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sabell\Desktop\work\"/>
    </mc:Choice>
  </mc:AlternateContent>
  <bookViews>
    <workbookView xWindow="0" yWindow="0" windowWidth="20490" windowHeight="7755" tabRatio="500"/>
  </bookViews>
  <sheets>
    <sheet name="Filtered" sheetId="3" r:id="rId1"/>
    <sheet name="all_his3_msh3" sheetId="4" r:id="rId2"/>
    <sheet name="median values" sheetId="8" r:id="rId3"/>
    <sheet name="Validations" sheetId="5" r:id="rId4"/>
  </sheets>
  <definedNames>
    <definedName name="_xlnm._FilterDatabase" localSheetId="3" hidden="1">Validations!$U$2:$U$255</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H2" i="8" l="1"/>
  <c r="B2" i="8"/>
  <c r="E2" i="8"/>
  <c r="D2" i="4" l="1"/>
  <c r="L255" i="5"/>
  <c r="F20" i="4"/>
  <c r="F2" i="4"/>
  <c r="F3" i="4"/>
  <c r="F4" i="4"/>
  <c r="F5" i="4"/>
  <c r="F6" i="4"/>
  <c r="F7" i="4"/>
  <c r="F8" i="4"/>
  <c r="F9" i="4"/>
  <c r="F10" i="4"/>
  <c r="F11" i="4"/>
  <c r="F12" i="4"/>
  <c r="F13" i="4"/>
  <c r="F14" i="4"/>
  <c r="F15" i="4"/>
  <c r="F16" i="4"/>
  <c r="F17" i="4"/>
  <c r="F18" i="4"/>
  <c r="F19" i="4"/>
  <c r="F21" i="4"/>
  <c r="D20" i="4"/>
  <c r="D3" i="4"/>
  <c r="D4" i="4"/>
  <c r="D5" i="4"/>
  <c r="D6" i="4"/>
  <c r="D7" i="4"/>
  <c r="D8" i="4"/>
  <c r="D9" i="4"/>
  <c r="D10" i="4"/>
  <c r="D11" i="4"/>
  <c r="D12" i="4"/>
  <c r="D13" i="4"/>
  <c r="D14" i="4"/>
  <c r="D15" i="4"/>
  <c r="D16" i="4"/>
  <c r="D17" i="4"/>
  <c r="D18" i="4"/>
  <c r="D19" i="4"/>
  <c r="D21" i="4"/>
  <c r="B20" i="4"/>
  <c r="B2" i="4"/>
  <c r="B3" i="4"/>
  <c r="B4" i="4"/>
  <c r="B5" i="4"/>
  <c r="B6" i="4"/>
  <c r="B7" i="4"/>
  <c r="B8" i="4"/>
  <c r="B9" i="4"/>
  <c r="B10" i="4"/>
  <c r="B11" i="4"/>
  <c r="B12" i="4"/>
  <c r="B13" i="4"/>
  <c r="B14" i="4"/>
  <c r="B15" i="4"/>
  <c r="B16" i="4"/>
  <c r="B17" i="4"/>
  <c r="B18" i="4"/>
  <c r="B19" i="4"/>
  <c r="B21" i="4"/>
  <c r="F22" i="4" l="1"/>
  <c r="G11" i="4" s="1"/>
  <c r="D22" i="4"/>
  <c r="E21" i="4" s="1"/>
  <c r="B22" i="4"/>
  <c r="C5" i="4" s="1"/>
  <c r="E20" i="4" l="1"/>
  <c r="K11" i="4" s="1"/>
  <c r="E13" i="4"/>
  <c r="E11" i="4"/>
  <c r="E14" i="4"/>
  <c r="E10" i="4"/>
  <c r="E19" i="4"/>
  <c r="E12" i="4"/>
  <c r="E18" i="4"/>
  <c r="E17" i="4"/>
  <c r="E5" i="4"/>
  <c r="E7" i="4"/>
  <c r="E2" i="4"/>
  <c r="E15" i="4"/>
  <c r="G21" i="4"/>
  <c r="G10" i="4"/>
  <c r="L6" i="4" s="1"/>
  <c r="G17" i="4"/>
  <c r="G3" i="4"/>
  <c r="G19" i="4"/>
  <c r="G13" i="4"/>
  <c r="G5" i="4"/>
  <c r="G14" i="4"/>
  <c r="G4" i="4"/>
  <c r="E8" i="4"/>
  <c r="G18" i="4"/>
  <c r="G7" i="4"/>
  <c r="G9" i="4"/>
  <c r="G8" i="4"/>
  <c r="G6" i="4"/>
  <c r="E16" i="4"/>
  <c r="E9" i="4"/>
  <c r="E3" i="4"/>
  <c r="E4" i="4"/>
  <c r="E6" i="4"/>
  <c r="G12" i="4"/>
  <c r="G15" i="4"/>
  <c r="G20" i="4"/>
  <c r="G2" i="4"/>
  <c r="G16" i="4"/>
  <c r="C13" i="4"/>
  <c r="C2" i="4"/>
  <c r="C4" i="4"/>
  <c r="J3" i="4" s="1"/>
  <c r="C15" i="4"/>
  <c r="C3" i="4"/>
  <c r="C19" i="4"/>
  <c r="C18" i="4"/>
  <c r="C10" i="4"/>
  <c r="C8" i="4"/>
  <c r="C11" i="4"/>
  <c r="C12" i="4"/>
  <c r="C7" i="4"/>
  <c r="C20" i="4"/>
  <c r="C6" i="4"/>
  <c r="C14" i="4"/>
  <c r="C17" i="4"/>
  <c r="C16" i="4"/>
  <c r="C9" i="4"/>
  <c r="C21" i="4"/>
  <c r="K3" i="4" l="1"/>
  <c r="K10" i="4"/>
  <c r="L10" i="4"/>
  <c r="L3" i="4"/>
  <c r="K4" i="4"/>
  <c r="K8" i="4"/>
  <c r="K9" i="4"/>
  <c r="K7" i="4"/>
  <c r="K6" i="4"/>
  <c r="K2" i="4"/>
  <c r="J2" i="4"/>
  <c r="L9" i="4"/>
  <c r="L11" i="4"/>
  <c r="L4" i="4"/>
  <c r="L8" i="4"/>
  <c r="L5" i="4"/>
  <c r="J6" i="4"/>
  <c r="L7" i="4"/>
  <c r="K5" i="4"/>
  <c r="J7" i="4"/>
  <c r="J10" i="4"/>
  <c r="L2" i="4"/>
  <c r="J8" i="4"/>
  <c r="J9" i="4"/>
  <c r="J4" i="4"/>
  <c r="J11" i="4"/>
  <c r="J5" i="4"/>
</calcChain>
</file>

<file path=xl/comments1.xml><?xml version="1.0" encoding="utf-8"?>
<comments xmlns="http://schemas.openxmlformats.org/spreadsheetml/2006/main">
  <authors>
    <author>Michael Chang</author>
  </authors>
  <commentList>
    <comment ref="N2" authorId="0" shapeId="0">
      <text>
        <r>
          <rPr>
            <b/>
            <sz val="9"/>
            <color indexed="81"/>
            <rFont val="Calibri"/>
            <family val="2"/>
          </rPr>
          <t>Michael Chang:</t>
        </r>
        <r>
          <rPr>
            <sz val="9"/>
            <color indexed="81"/>
            <rFont val="Calibri"/>
            <family val="2"/>
          </rPr>
          <t xml:space="preserve">
x 10^-7
WT rate was 3.4E-7</t>
        </r>
      </text>
    </comment>
  </commentList>
</comments>
</file>

<file path=xl/sharedStrings.xml><?xml version="1.0" encoding="utf-8"?>
<sst xmlns="http://schemas.openxmlformats.org/spreadsheetml/2006/main" count="77509" uniqueCount="8606">
  <si>
    <t>Systematic_Name</t>
  </si>
  <si>
    <t>Common_Name</t>
  </si>
  <si>
    <t>PlateRowColumn_Position</t>
  </si>
  <si>
    <t>total_colonies</t>
  </si>
  <si>
    <t>total_escapers</t>
  </si>
  <si>
    <t>percentage_escapers</t>
  </si>
  <si>
    <t>pval_percent_escapers</t>
  </si>
  <si>
    <t>median_size_escapers</t>
  </si>
  <si>
    <t>pval_size_escapers</t>
  </si>
  <si>
    <t>escaper_size_1</t>
  </si>
  <si>
    <t>escaper_size_2</t>
  </si>
  <si>
    <t>escaper_size_3</t>
  </si>
  <si>
    <t>escaper_size_4</t>
  </si>
  <si>
    <t>escaper_size_5</t>
  </si>
  <si>
    <t>escaper_size_6</t>
  </si>
  <si>
    <t>escaper_size_7</t>
  </si>
  <si>
    <t>escaper_size_8</t>
  </si>
  <si>
    <t>escaper_size_9</t>
  </si>
  <si>
    <t>escaper_size_10</t>
  </si>
  <si>
    <t>escaper_size_11</t>
  </si>
  <si>
    <t>escaper_size_12</t>
  </si>
  <si>
    <t>escaper_size_13</t>
  </si>
  <si>
    <t>escaper_size_14</t>
  </si>
  <si>
    <t>escaper_size_15</t>
  </si>
  <si>
    <t>escaper_size_16</t>
  </si>
  <si>
    <t>escaper_size_17</t>
  </si>
  <si>
    <t>escaper_size_18</t>
  </si>
  <si>
    <t>YMR035W</t>
  </si>
  <si>
    <t>IMP2</t>
  </si>
  <si>
    <t>NA</t>
  </si>
  <si>
    <t>YLL040C</t>
  </si>
  <si>
    <t>VPS13</t>
  </si>
  <si>
    <t>YMR145C</t>
  </si>
  <si>
    <t>NDE1</t>
  </si>
  <si>
    <t>YLL055W</t>
  </si>
  <si>
    <t>YCT1</t>
  </si>
  <si>
    <t>YMR159C</t>
  </si>
  <si>
    <t>ATG16</t>
  </si>
  <si>
    <t>YLR012C</t>
  </si>
  <si>
    <t>-</t>
  </si>
  <si>
    <t>YMR175W</t>
  </si>
  <si>
    <t>SIP18</t>
  </si>
  <si>
    <t>YLR025W</t>
  </si>
  <si>
    <t>SNF7</t>
  </si>
  <si>
    <t>YMR189W</t>
  </si>
  <si>
    <t>GCV2</t>
  </si>
  <si>
    <t>YLR055C</t>
  </si>
  <si>
    <t>SPT8</t>
  </si>
  <si>
    <t>1J1</t>
  </si>
  <si>
    <t>YMR202W</t>
  </si>
  <si>
    <t>ERG2</t>
  </si>
  <si>
    <t>YLR069C</t>
  </si>
  <si>
    <t>MEF1</t>
  </si>
  <si>
    <t>YMR223W</t>
  </si>
  <si>
    <t>UBP8</t>
  </si>
  <si>
    <t>YLR085C</t>
  </si>
  <si>
    <t>ARP6</t>
  </si>
  <si>
    <t>YMR241W</t>
  </si>
  <si>
    <t>YHM2</t>
  </si>
  <si>
    <t>YLR099C</t>
  </si>
  <si>
    <t>ICT1</t>
  </si>
  <si>
    <t>YLR119W</t>
  </si>
  <si>
    <t>SRN2</t>
  </si>
  <si>
    <t>YOR202W</t>
  </si>
  <si>
    <t>HIS3</t>
  </si>
  <si>
    <t>YML084W</t>
  </si>
  <si>
    <t>YAL053W</t>
  </si>
  <si>
    <t>FLC2</t>
  </si>
  <si>
    <t>YML058W</t>
  </si>
  <si>
    <t>SML1</t>
  </si>
  <si>
    <t>YAL036C</t>
  </si>
  <si>
    <t>RBG1</t>
  </si>
  <si>
    <t>YML037C</t>
  </si>
  <si>
    <t>YAL020C</t>
  </si>
  <si>
    <t>ATS1</t>
  </si>
  <si>
    <t>YML019W</t>
  </si>
  <si>
    <t>OST6</t>
  </si>
  <si>
    <t>YAL004W</t>
  </si>
  <si>
    <t>YML006C</t>
  </si>
  <si>
    <t>GIS4</t>
  </si>
  <si>
    <t>YAR029W</t>
  </si>
  <si>
    <t>YMR010W</t>
  </si>
  <si>
    <t>YLL005C</t>
  </si>
  <si>
    <t>SPO75</t>
  </si>
  <si>
    <t>YMR023C</t>
  </si>
  <si>
    <t>MSS1</t>
  </si>
  <si>
    <t>YLL021W</t>
  </si>
  <si>
    <t>SPA2</t>
  </si>
  <si>
    <t>YMR036C</t>
  </si>
  <si>
    <t>MIH1</t>
  </si>
  <si>
    <t>YMR147W</t>
  </si>
  <si>
    <t>YLL056C</t>
  </si>
  <si>
    <t>YMR161W</t>
  </si>
  <si>
    <t>HLJ1</t>
  </si>
  <si>
    <t>YLR013W</t>
  </si>
  <si>
    <t>GAT3</t>
  </si>
  <si>
    <t>YMR176W</t>
  </si>
  <si>
    <t>ECM5</t>
  </si>
  <si>
    <t>YMR190C</t>
  </si>
  <si>
    <t>SGS1</t>
  </si>
  <si>
    <t>YLR056W</t>
  </si>
  <si>
    <t>ERG3</t>
  </si>
  <si>
    <t>YMR204C</t>
  </si>
  <si>
    <t>INP1</t>
  </si>
  <si>
    <t>YLR070C</t>
  </si>
  <si>
    <t>XYL2</t>
  </si>
  <si>
    <t>YMR224C</t>
  </si>
  <si>
    <t>MRE11</t>
  </si>
  <si>
    <t>YLR087C</t>
  </si>
  <si>
    <t>CSF1</t>
  </si>
  <si>
    <t>YLR120C</t>
  </si>
  <si>
    <t>YPS1</t>
  </si>
  <si>
    <t>YAL068C</t>
  </si>
  <si>
    <t>PAU8</t>
  </si>
  <si>
    <t>YML083C</t>
  </si>
  <si>
    <t>YAL051W</t>
  </si>
  <si>
    <t>OAF1</t>
  </si>
  <si>
    <t>YML057W</t>
  </si>
  <si>
    <t>CMP2</t>
  </si>
  <si>
    <t>YAL035W</t>
  </si>
  <si>
    <t>FUN12</t>
  </si>
  <si>
    <t>YML035C</t>
  </si>
  <si>
    <t>AMD1</t>
  </si>
  <si>
    <t>YAL019W</t>
  </si>
  <si>
    <t>FUN30</t>
  </si>
  <si>
    <t>YML018C</t>
  </si>
  <si>
    <t>YAL005C</t>
  </si>
  <si>
    <t>SSA1</t>
  </si>
  <si>
    <t>YML005W</t>
  </si>
  <si>
    <t>TRM12</t>
  </si>
  <si>
    <t>YAR031W</t>
  </si>
  <si>
    <t>PRM9</t>
  </si>
  <si>
    <t>YMR011W</t>
  </si>
  <si>
    <t>HXT2</t>
  </si>
  <si>
    <t>YLL006W</t>
  </si>
  <si>
    <t>MMM1</t>
  </si>
  <si>
    <t>YMR039C</t>
  </si>
  <si>
    <t>SUB1</t>
  </si>
  <si>
    <t>YLL041C</t>
  </si>
  <si>
    <t>SDH2</t>
  </si>
  <si>
    <t>YMR148W</t>
  </si>
  <si>
    <t>OSW5</t>
  </si>
  <si>
    <t>YLL057C</t>
  </si>
  <si>
    <t>JLP1</t>
  </si>
  <si>
    <t>YMR162C</t>
  </si>
  <si>
    <t>DNF3</t>
  </si>
  <si>
    <t>YLR014C</t>
  </si>
  <si>
    <t>PPR1</t>
  </si>
  <si>
    <t>YMR177W</t>
  </si>
  <si>
    <t>MMT1</t>
  </si>
  <si>
    <t>YLR028C</t>
  </si>
  <si>
    <t>ADE16</t>
  </si>
  <si>
    <t>YMR191W</t>
  </si>
  <si>
    <t>SPG5</t>
  </si>
  <si>
    <t>YLR057W</t>
  </si>
  <si>
    <t>YMR205C</t>
  </si>
  <si>
    <t>PFK2</t>
  </si>
  <si>
    <t>YLR072W</t>
  </si>
  <si>
    <t>YMR225C</t>
  </si>
  <si>
    <t>MRPL44</t>
  </si>
  <si>
    <t>YLR089C</t>
  </si>
  <si>
    <t>ALT1</t>
  </si>
  <si>
    <t>YMR242C</t>
  </si>
  <si>
    <t>RPL20A</t>
  </si>
  <si>
    <t>YLR102C</t>
  </si>
  <si>
    <t>APC9</t>
  </si>
  <si>
    <t>1P5</t>
  </si>
  <si>
    <t>YAL067C</t>
  </si>
  <si>
    <t>SEO1</t>
  </si>
  <si>
    <t>YML082W</t>
  </si>
  <si>
    <t>YAL049C</t>
  </si>
  <si>
    <t>AIM2</t>
  </si>
  <si>
    <t>YML058C-A</t>
  </si>
  <si>
    <t>YAL034C</t>
  </si>
  <si>
    <t>FUN19</t>
  </si>
  <si>
    <t>YML034W</t>
  </si>
  <si>
    <t>SRC1</t>
  </si>
  <si>
    <t>YAL018C</t>
  </si>
  <si>
    <t>YML017W</t>
  </si>
  <si>
    <t>PSP2</t>
  </si>
  <si>
    <t>YAL002W</t>
  </si>
  <si>
    <t>VPS8</t>
  </si>
  <si>
    <t>YML004C</t>
  </si>
  <si>
    <t>GLO1</t>
  </si>
  <si>
    <t>YAR030C</t>
  </si>
  <si>
    <t>YMR012W</t>
  </si>
  <si>
    <t>CLU1</t>
  </si>
  <si>
    <t>YLL009C</t>
  </si>
  <si>
    <t>COX17</t>
  </si>
  <si>
    <t>YMR024W</t>
  </si>
  <si>
    <t>MRPL3</t>
  </si>
  <si>
    <t>YLL023C</t>
  </si>
  <si>
    <t>POM33</t>
  </si>
  <si>
    <t>BLANK</t>
  </si>
  <si>
    <t>NaN</t>
  </si>
  <si>
    <t>YLL042C</t>
  </si>
  <si>
    <t>ATG10</t>
  </si>
  <si>
    <t>YMR151W</t>
  </si>
  <si>
    <t>YIM2</t>
  </si>
  <si>
    <t>YLL058W</t>
  </si>
  <si>
    <t>YMR163C</t>
  </si>
  <si>
    <t>INP2</t>
  </si>
  <si>
    <t>YLR015W</t>
  </si>
  <si>
    <t>BRE2</t>
  </si>
  <si>
    <t>YMR178W</t>
  </si>
  <si>
    <t>YLR042C</t>
  </si>
  <si>
    <t>YMR192W</t>
  </si>
  <si>
    <t>GYL1</t>
  </si>
  <si>
    <t>YLR058C</t>
  </si>
  <si>
    <t>SHM2</t>
  </si>
  <si>
    <t>YMR206W</t>
  </si>
  <si>
    <t>YLR073C</t>
  </si>
  <si>
    <t>RFU1</t>
  </si>
  <si>
    <t>YMR226C</t>
  </si>
  <si>
    <t>YLR090W</t>
  </si>
  <si>
    <t>XDJ1</t>
  </si>
  <si>
    <t>YMR243C</t>
  </si>
  <si>
    <t>ZRC1</t>
  </si>
  <si>
    <t>YLR104W</t>
  </si>
  <si>
    <t>LCL2</t>
  </si>
  <si>
    <t>YLR121C</t>
  </si>
  <si>
    <t>YPS3</t>
  </si>
  <si>
    <t>YAL066W</t>
  </si>
  <si>
    <t>YML081W</t>
  </si>
  <si>
    <t>TDA9</t>
  </si>
  <si>
    <t>YML056C</t>
  </si>
  <si>
    <t>IMD4</t>
  </si>
  <si>
    <t>YAL031C</t>
  </si>
  <si>
    <t>GIP4</t>
  </si>
  <si>
    <t>YML035C-A</t>
  </si>
  <si>
    <t>YAL017W</t>
  </si>
  <si>
    <t>PSK1</t>
  </si>
  <si>
    <t>YML016C</t>
  </si>
  <si>
    <t>PPZ1</t>
  </si>
  <si>
    <t>YAR002W</t>
  </si>
  <si>
    <t>NUP60</t>
  </si>
  <si>
    <t>YML003W</t>
  </si>
  <si>
    <t>YAR035W</t>
  </si>
  <si>
    <t>YAT1</t>
  </si>
  <si>
    <t>YMR014W</t>
  </si>
  <si>
    <t>BUD22</t>
  </si>
  <si>
    <t>YLL010C</t>
  </si>
  <si>
    <t>PSR1</t>
  </si>
  <si>
    <t>YMR025W</t>
  </si>
  <si>
    <t>CSI1</t>
  </si>
  <si>
    <t>YLL024C</t>
  </si>
  <si>
    <t>SSA2</t>
  </si>
  <si>
    <t>YMR040W</t>
  </si>
  <si>
    <t>YET2</t>
  </si>
  <si>
    <t>YLL043W</t>
  </si>
  <si>
    <t>FPS1</t>
  </si>
  <si>
    <t>YMR150C</t>
  </si>
  <si>
    <t>IMP1</t>
  </si>
  <si>
    <t>YLL060C</t>
  </si>
  <si>
    <t>GTT2</t>
  </si>
  <si>
    <t>YMR164C</t>
  </si>
  <si>
    <t>MSS11</t>
  </si>
  <si>
    <t>YLR016C</t>
  </si>
  <si>
    <t>PML1</t>
  </si>
  <si>
    <t>YMR179W</t>
  </si>
  <si>
    <t>SPT21</t>
  </si>
  <si>
    <t>1G9</t>
  </si>
  <si>
    <t>YLR043C</t>
  </si>
  <si>
    <t>TRX1</t>
  </si>
  <si>
    <t>YMR193W</t>
  </si>
  <si>
    <t>MRPL24</t>
  </si>
  <si>
    <t>YLR059C</t>
  </si>
  <si>
    <t>REX2</t>
  </si>
  <si>
    <t>YMR207C</t>
  </si>
  <si>
    <t>HFA1</t>
  </si>
  <si>
    <t>YLR074C</t>
  </si>
  <si>
    <t>BUD20</t>
  </si>
  <si>
    <t>YMR228W</t>
  </si>
  <si>
    <t>MTF1</t>
  </si>
  <si>
    <t>YLR091W</t>
  </si>
  <si>
    <t>GEP5</t>
  </si>
  <si>
    <t>YMR244W</t>
  </si>
  <si>
    <t>YLR107W</t>
  </si>
  <si>
    <t>REX3</t>
  </si>
  <si>
    <t>YLR122C</t>
  </si>
  <si>
    <t>YAL065C</t>
  </si>
  <si>
    <t>YML080W</t>
  </si>
  <si>
    <t>DUS1</t>
  </si>
  <si>
    <t>YAL046C</t>
  </si>
  <si>
    <t>AIM1</t>
  </si>
  <si>
    <t>YML055W</t>
  </si>
  <si>
    <t>SPC2</t>
  </si>
  <si>
    <t>YAL030W</t>
  </si>
  <si>
    <t>SNC1</t>
  </si>
  <si>
    <t>YML033W</t>
  </si>
  <si>
    <t>YAL015C</t>
  </si>
  <si>
    <t>NTG1</t>
  </si>
  <si>
    <t>YML014W</t>
  </si>
  <si>
    <t>TRM9</t>
  </si>
  <si>
    <t>YAR003W</t>
  </si>
  <si>
    <t>SWD1</t>
  </si>
  <si>
    <t>YML002W</t>
  </si>
  <si>
    <t>YAR037W</t>
  </si>
  <si>
    <t>YMR015C</t>
  </si>
  <si>
    <t>ERG5</t>
  </si>
  <si>
    <t>YLL012W</t>
  </si>
  <si>
    <t>YEH1</t>
  </si>
  <si>
    <t>YMR026C</t>
  </si>
  <si>
    <t>PEX12</t>
  </si>
  <si>
    <t>YLL025W</t>
  </si>
  <si>
    <t>PAU17</t>
  </si>
  <si>
    <t>YMR041C</t>
  </si>
  <si>
    <t>ARA2</t>
  </si>
  <si>
    <t>YLL045C</t>
  </si>
  <si>
    <t>RPL8B</t>
  </si>
  <si>
    <t>YMR152W</t>
  </si>
  <si>
    <t>YIM1</t>
  </si>
  <si>
    <t>YLL061W</t>
  </si>
  <si>
    <t>MMP1</t>
  </si>
  <si>
    <t>YMR166C</t>
  </si>
  <si>
    <t>YLR017W</t>
  </si>
  <si>
    <t>MEU1</t>
  </si>
  <si>
    <t>YMR180C</t>
  </si>
  <si>
    <t>CTL1</t>
  </si>
  <si>
    <t>YLR044C</t>
  </si>
  <si>
    <t>PDC1</t>
  </si>
  <si>
    <t>YMR194W</t>
  </si>
  <si>
    <t>RPL36A</t>
  </si>
  <si>
    <t>YLR061W</t>
  </si>
  <si>
    <t>RPL22A</t>
  </si>
  <si>
    <t>YMR210W</t>
  </si>
  <si>
    <t>YLR077W</t>
  </si>
  <si>
    <t>FMP25</t>
  </si>
  <si>
    <t>YMR230W</t>
  </si>
  <si>
    <t>RPS10B</t>
  </si>
  <si>
    <t>YLR092W</t>
  </si>
  <si>
    <t>SUL2</t>
  </si>
  <si>
    <t>YMR245W</t>
  </si>
  <si>
    <t>YLR108C</t>
  </si>
  <si>
    <t>YLR123C</t>
  </si>
  <si>
    <t>YAL062W</t>
  </si>
  <si>
    <t>GDH3</t>
  </si>
  <si>
    <t>YML079W</t>
  </si>
  <si>
    <t>YAL045C</t>
  </si>
  <si>
    <t>YML054C</t>
  </si>
  <si>
    <t>CYB2</t>
  </si>
  <si>
    <t>YAL029C</t>
  </si>
  <si>
    <t>MYO4</t>
  </si>
  <si>
    <t>YML032C</t>
  </si>
  <si>
    <t>RAD52</t>
  </si>
  <si>
    <t>YAL014C</t>
  </si>
  <si>
    <t>SYN8</t>
  </si>
  <si>
    <t>YML013W</t>
  </si>
  <si>
    <t>UBX2</t>
  </si>
  <si>
    <t>YAR014C</t>
  </si>
  <si>
    <t>BUD14</t>
  </si>
  <si>
    <t>YML001W</t>
  </si>
  <si>
    <t>YPT7</t>
  </si>
  <si>
    <t>YAR040C</t>
  </si>
  <si>
    <t>YMR016C</t>
  </si>
  <si>
    <t>SOK2</t>
  </si>
  <si>
    <t>YLL013C</t>
  </si>
  <si>
    <t>PUF3</t>
  </si>
  <si>
    <t>YMR027W</t>
  </si>
  <si>
    <t>YLL026W</t>
  </si>
  <si>
    <t>HSP104</t>
  </si>
  <si>
    <t>YMR042W</t>
  </si>
  <si>
    <t>ARG80</t>
  </si>
  <si>
    <t>YLL046C</t>
  </si>
  <si>
    <t>RNP1</t>
  </si>
  <si>
    <t>YMR153W</t>
  </si>
  <si>
    <t>NUP53</t>
  </si>
  <si>
    <t>YLL062C</t>
  </si>
  <si>
    <t>MHT1</t>
  </si>
  <si>
    <t>YMR167W</t>
  </si>
  <si>
    <t>MLH1</t>
  </si>
  <si>
    <t>YLR018C</t>
  </si>
  <si>
    <t>POM34</t>
  </si>
  <si>
    <t>YMR182C</t>
  </si>
  <si>
    <t>RGM1</t>
  </si>
  <si>
    <t>YLR046C</t>
  </si>
  <si>
    <t>YMR193C-A</t>
  </si>
  <si>
    <t>YLR062C</t>
  </si>
  <si>
    <t>BUD28</t>
  </si>
  <si>
    <t>YMR214W</t>
  </si>
  <si>
    <t>SCJ1</t>
  </si>
  <si>
    <t>YLR079W</t>
  </si>
  <si>
    <t>SIC1</t>
  </si>
  <si>
    <t>YMR231W</t>
  </si>
  <si>
    <t>PEP5</t>
  </si>
  <si>
    <t>YLR093C</t>
  </si>
  <si>
    <t>NYV1</t>
  </si>
  <si>
    <t>YMR244C-A</t>
  </si>
  <si>
    <t>YLR109W</t>
  </si>
  <si>
    <t>AHP1</t>
  </si>
  <si>
    <t>YLR124W</t>
  </si>
  <si>
    <t>YAL061W</t>
  </si>
  <si>
    <t>BDH2</t>
  </si>
  <si>
    <t>YML078W</t>
  </si>
  <si>
    <t>CPR3</t>
  </si>
  <si>
    <t>YAL044C</t>
  </si>
  <si>
    <t>GCV3</t>
  </si>
  <si>
    <t>YML053C</t>
  </si>
  <si>
    <t>YAL028W</t>
  </si>
  <si>
    <t>FRT2</t>
  </si>
  <si>
    <t>YML030W</t>
  </si>
  <si>
    <t>AIM31</t>
  </si>
  <si>
    <t>YAL013W</t>
  </si>
  <si>
    <t>DEP1</t>
  </si>
  <si>
    <t>YML013C-A</t>
  </si>
  <si>
    <t>1I14</t>
  </si>
  <si>
    <t>YAR015W</t>
  </si>
  <si>
    <t>ADE1</t>
  </si>
  <si>
    <t>YMR002W</t>
  </si>
  <si>
    <t>MIC17</t>
  </si>
  <si>
    <t>YAR042W</t>
  </si>
  <si>
    <t>SWH1</t>
  </si>
  <si>
    <t>YMR017W</t>
  </si>
  <si>
    <t>SPO20</t>
  </si>
  <si>
    <t>YLL014W</t>
  </si>
  <si>
    <t>EMC6</t>
  </si>
  <si>
    <t>YMR029C</t>
  </si>
  <si>
    <t>FAR8</t>
  </si>
  <si>
    <t>YLL028W</t>
  </si>
  <si>
    <t>TPO1</t>
  </si>
  <si>
    <t>YMR044W</t>
  </si>
  <si>
    <t>IOC4</t>
  </si>
  <si>
    <t>YLL047W</t>
  </si>
  <si>
    <t>YMR153C-A</t>
  </si>
  <si>
    <t>YLL063C</t>
  </si>
  <si>
    <t>AYT1</t>
  </si>
  <si>
    <t>YMR169C</t>
  </si>
  <si>
    <t>ALD3</t>
  </si>
  <si>
    <t>YLR019W</t>
  </si>
  <si>
    <t>PSR2</t>
  </si>
  <si>
    <t>YMR183C</t>
  </si>
  <si>
    <t>SSO2</t>
  </si>
  <si>
    <t>YLR047C</t>
  </si>
  <si>
    <t>FRE8</t>
  </si>
  <si>
    <t>YMR195W</t>
  </si>
  <si>
    <t>ICY1</t>
  </si>
  <si>
    <t>YLR063W</t>
  </si>
  <si>
    <t>YMR215W</t>
  </si>
  <si>
    <t>GAS3</t>
  </si>
  <si>
    <t>YLR080W</t>
  </si>
  <si>
    <t>EMP46</t>
  </si>
  <si>
    <t>YMR232W</t>
  </si>
  <si>
    <t>FUS2</t>
  </si>
  <si>
    <t>YLR094C</t>
  </si>
  <si>
    <t>GIS3</t>
  </si>
  <si>
    <t>YMR246W</t>
  </si>
  <si>
    <t>FAA4</t>
  </si>
  <si>
    <t>YLR111W</t>
  </si>
  <si>
    <t>YLR125W</t>
  </si>
  <si>
    <t>1A16</t>
  </si>
  <si>
    <t>YAL060W</t>
  </si>
  <si>
    <t>BDH1</t>
  </si>
  <si>
    <t>YML063W</t>
  </si>
  <si>
    <t>RPS1B</t>
  </si>
  <si>
    <t>1C16</t>
  </si>
  <si>
    <t>YAL042W</t>
  </si>
  <si>
    <t>ERV46</t>
  </si>
  <si>
    <t>YML052W</t>
  </si>
  <si>
    <t>SUR7</t>
  </si>
  <si>
    <t>YAL027W</t>
  </si>
  <si>
    <t>SAW1</t>
  </si>
  <si>
    <t>YML029W</t>
  </si>
  <si>
    <t>USA1</t>
  </si>
  <si>
    <t>YAL011W</t>
  </si>
  <si>
    <t>SWC3</t>
  </si>
  <si>
    <t>YML012W</t>
  </si>
  <si>
    <t>ERV25</t>
  </si>
  <si>
    <t>YAR018C</t>
  </si>
  <si>
    <t>KIN3</t>
  </si>
  <si>
    <t>YMR003W</t>
  </si>
  <si>
    <t>AIM34</t>
  </si>
  <si>
    <t>YAR043C</t>
  </si>
  <si>
    <t>YMR018W</t>
  </si>
  <si>
    <t>YLL015W</t>
  </si>
  <si>
    <t>BPT1</t>
  </si>
  <si>
    <t>YMR030W</t>
  </si>
  <si>
    <t>RSF1</t>
  </si>
  <si>
    <t>YLL029W</t>
  </si>
  <si>
    <t>FRA1</t>
  </si>
  <si>
    <t>YMR140W</t>
  </si>
  <si>
    <t>SIP5</t>
  </si>
  <si>
    <t>YLL051C</t>
  </si>
  <si>
    <t>FRE6</t>
  </si>
  <si>
    <t>1B17</t>
  </si>
  <si>
    <t>YMR155W</t>
  </si>
  <si>
    <t>YLR001C</t>
  </si>
  <si>
    <t>YMR170C</t>
  </si>
  <si>
    <t>ALD2</t>
  </si>
  <si>
    <t>YLR020C</t>
  </si>
  <si>
    <t>YEH2</t>
  </si>
  <si>
    <t>YLR048W</t>
  </si>
  <si>
    <t>RPS0B</t>
  </si>
  <si>
    <t>YMR196W</t>
  </si>
  <si>
    <t>YLR064W</t>
  </si>
  <si>
    <t>PER33</t>
  </si>
  <si>
    <t>YMR216C</t>
  </si>
  <si>
    <t>SKY1</t>
  </si>
  <si>
    <t>YLR081W</t>
  </si>
  <si>
    <t>GAL2</t>
  </si>
  <si>
    <t>YMR233W</t>
  </si>
  <si>
    <t>TRI1</t>
  </si>
  <si>
    <t>YLR095C</t>
  </si>
  <si>
    <t>IOC2</t>
  </si>
  <si>
    <t>YMR247C</t>
  </si>
  <si>
    <t>RKR1</t>
  </si>
  <si>
    <t>YLR112W</t>
  </si>
  <si>
    <t>YML089C</t>
  </si>
  <si>
    <t>YAL059W</t>
  </si>
  <si>
    <t>ECM1</t>
  </si>
  <si>
    <t>YML062C</t>
  </si>
  <si>
    <t>MFT1</t>
  </si>
  <si>
    <t>1C18</t>
  </si>
  <si>
    <t>YAL043C-a</t>
  </si>
  <si>
    <t>YML051W</t>
  </si>
  <si>
    <t>GAL80</t>
  </si>
  <si>
    <t>YAL026C</t>
  </si>
  <si>
    <t>DRS2</t>
  </si>
  <si>
    <t>YML028W</t>
  </si>
  <si>
    <t>TSA1</t>
  </si>
  <si>
    <t>1G18</t>
  </si>
  <si>
    <t>YAL010C</t>
  </si>
  <si>
    <t>MDM10</t>
  </si>
  <si>
    <t>YML011C</t>
  </si>
  <si>
    <t>RAD33</t>
  </si>
  <si>
    <t>YAR020C</t>
  </si>
  <si>
    <t>PAU7</t>
  </si>
  <si>
    <t>YMR006C</t>
  </si>
  <si>
    <t>PLB2</t>
  </si>
  <si>
    <t>YAR044W</t>
  </si>
  <si>
    <t>YMR019W</t>
  </si>
  <si>
    <t>STB4</t>
  </si>
  <si>
    <t>YLL016W</t>
  </si>
  <si>
    <t>YMR031W-A</t>
  </si>
  <si>
    <t>YLL032C</t>
  </si>
  <si>
    <t>YMR141C</t>
  </si>
  <si>
    <t>YLL052C</t>
  </si>
  <si>
    <t>AQY2</t>
  </si>
  <si>
    <t>YMR156C</t>
  </si>
  <si>
    <t>TPP1</t>
  </si>
  <si>
    <t>YLR003C</t>
  </si>
  <si>
    <t>CMS1</t>
  </si>
  <si>
    <t>YMR172C-A</t>
  </si>
  <si>
    <t>YLR021W</t>
  </si>
  <si>
    <t>IRC25</t>
  </si>
  <si>
    <t>YMR186W</t>
  </si>
  <si>
    <t>HSC82</t>
  </si>
  <si>
    <t>YLR049C</t>
  </si>
  <si>
    <t>YMR198W</t>
  </si>
  <si>
    <t>CIK1</t>
  </si>
  <si>
    <t>YLR065C</t>
  </si>
  <si>
    <t>YMR219W</t>
  </si>
  <si>
    <t>ESC1</t>
  </si>
  <si>
    <t>YLR082C</t>
  </si>
  <si>
    <t>SRL2</t>
  </si>
  <si>
    <t>YMR234W</t>
  </si>
  <si>
    <t>RNH1</t>
  </si>
  <si>
    <t>YLR096W</t>
  </si>
  <si>
    <t>KIN2</t>
  </si>
  <si>
    <t>YMR250W</t>
  </si>
  <si>
    <t>GAD1</t>
  </si>
  <si>
    <t>YLR113W</t>
  </si>
  <si>
    <t>HOG1</t>
  </si>
  <si>
    <t>YML088W</t>
  </si>
  <si>
    <t>UFO1</t>
  </si>
  <si>
    <t>YAL058W</t>
  </si>
  <si>
    <t>CNE1</t>
  </si>
  <si>
    <t>YML061C</t>
  </si>
  <si>
    <t>PIF1</t>
  </si>
  <si>
    <t>1C20</t>
  </si>
  <si>
    <t>YAL040C</t>
  </si>
  <si>
    <t>CLN3</t>
  </si>
  <si>
    <t>YML050W</t>
  </si>
  <si>
    <t>AIM32</t>
  </si>
  <si>
    <t>YAL023C</t>
  </si>
  <si>
    <t>PMT2</t>
  </si>
  <si>
    <t>YML026C</t>
  </si>
  <si>
    <t>RPS18B</t>
  </si>
  <si>
    <t>YAL009W</t>
  </si>
  <si>
    <t>SPO7</t>
  </si>
  <si>
    <t>YML009c</t>
  </si>
  <si>
    <t>YAR023C</t>
  </si>
  <si>
    <t>YMR007W</t>
  </si>
  <si>
    <t>YAR047C</t>
  </si>
  <si>
    <t>YMR020W</t>
  </si>
  <si>
    <t>FMS1</t>
  </si>
  <si>
    <t>YLL017W</t>
  </si>
  <si>
    <t>YMR031C</t>
  </si>
  <si>
    <t>EIS1</t>
  </si>
  <si>
    <t>YLL033W</t>
  </si>
  <si>
    <t>IRC19</t>
  </si>
  <si>
    <t>YMR143W</t>
  </si>
  <si>
    <t>RPS16A</t>
  </si>
  <si>
    <t>YLL053C</t>
  </si>
  <si>
    <t>YMR157C</t>
  </si>
  <si>
    <t>AIM36</t>
  </si>
  <si>
    <t>1C21</t>
  </si>
  <si>
    <t>YLR004C</t>
  </si>
  <si>
    <t>THI73</t>
  </si>
  <si>
    <t>YMR173W-A</t>
  </si>
  <si>
    <t>YLR023C</t>
  </si>
  <si>
    <t>IZH3</t>
  </si>
  <si>
    <t>YMR187C</t>
  </si>
  <si>
    <t>YLR053C</t>
  </si>
  <si>
    <t>YMR199W</t>
  </si>
  <si>
    <t>CLN1</t>
  </si>
  <si>
    <t>YLR067C</t>
  </si>
  <si>
    <t>PET309</t>
  </si>
  <si>
    <t>YMR221C</t>
  </si>
  <si>
    <t>YLR083C</t>
  </si>
  <si>
    <t>EMP70</t>
  </si>
  <si>
    <t>YMR237W</t>
  </si>
  <si>
    <t>BCH1</t>
  </si>
  <si>
    <t>YLR097C</t>
  </si>
  <si>
    <t>HRT3</t>
  </si>
  <si>
    <t>YMR251W</t>
  </si>
  <si>
    <t>GTO3</t>
  </si>
  <si>
    <t>1O21</t>
  </si>
  <si>
    <t>YLR114C</t>
  </si>
  <si>
    <t>AVL9</t>
  </si>
  <si>
    <t>YML087C</t>
  </si>
  <si>
    <t>AIM33</t>
  </si>
  <si>
    <t>YAL056W</t>
  </si>
  <si>
    <t>GPB2</t>
  </si>
  <si>
    <t>YML060W</t>
  </si>
  <si>
    <t>OGG1</t>
  </si>
  <si>
    <t>1C22</t>
  </si>
  <si>
    <t>YAL039C</t>
  </si>
  <si>
    <t>CYC3</t>
  </si>
  <si>
    <t>YML048W</t>
  </si>
  <si>
    <t>GSF2</t>
  </si>
  <si>
    <t>YAL022C</t>
  </si>
  <si>
    <t>FUN26</t>
  </si>
  <si>
    <t>YML024W</t>
  </si>
  <si>
    <t>RPS17A</t>
  </si>
  <si>
    <t>YAL008W</t>
  </si>
  <si>
    <t>FUN14</t>
  </si>
  <si>
    <t>YML008C</t>
  </si>
  <si>
    <t>ERG6</t>
  </si>
  <si>
    <t>YAR027W</t>
  </si>
  <si>
    <t>UIP3</t>
  </si>
  <si>
    <t>YMR008C</t>
  </si>
  <si>
    <t>PLB1</t>
  </si>
  <si>
    <t>YLL001W</t>
  </si>
  <si>
    <t>DNM1</t>
  </si>
  <si>
    <t>YMR021C</t>
  </si>
  <si>
    <t>MAC1</t>
  </si>
  <si>
    <t>YLL019C</t>
  </si>
  <si>
    <t>KNS1</t>
  </si>
  <si>
    <t>YLL038C</t>
  </si>
  <si>
    <t>ENT4</t>
  </si>
  <si>
    <t>YMR144W</t>
  </si>
  <si>
    <t>YLL054C</t>
  </si>
  <si>
    <t>YMR158W-A</t>
  </si>
  <si>
    <t>YLR011W</t>
  </si>
  <si>
    <t>LOT6</t>
  </si>
  <si>
    <t>YMR174C</t>
  </si>
  <si>
    <t>PAI3</t>
  </si>
  <si>
    <t>YLR024C</t>
  </si>
  <si>
    <t>UBR2</t>
  </si>
  <si>
    <t>YMR188C</t>
  </si>
  <si>
    <t>MRPS17</t>
  </si>
  <si>
    <t>YLR054C</t>
  </si>
  <si>
    <t>OSW2</t>
  </si>
  <si>
    <t>YMR201C</t>
  </si>
  <si>
    <t>RAD14</t>
  </si>
  <si>
    <t>YLR068W</t>
  </si>
  <si>
    <t>FYV7</t>
  </si>
  <si>
    <t>YMR222C</t>
  </si>
  <si>
    <t>FSH2</t>
  </si>
  <si>
    <t>YLR084C</t>
  </si>
  <si>
    <t>RAX2</t>
  </si>
  <si>
    <t>YMR238W</t>
  </si>
  <si>
    <t>DFG5</t>
  </si>
  <si>
    <t>YLR098C</t>
  </si>
  <si>
    <t>CHA4</t>
  </si>
  <si>
    <t>YMR251W-A</t>
  </si>
  <si>
    <t>HOR7</t>
  </si>
  <si>
    <t>YLR118C</t>
  </si>
  <si>
    <t>YML086C</t>
  </si>
  <si>
    <t>ALO1</t>
  </si>
  <si>
    <t>YAL055W</t>
  </si>
  <si>
    <t>PEX22</t>
  </si>
  <si>
    <t>YML059C</t>
  </si>
  <si>
    <t>NTE1</t>
  </si>
  <si>
    <t>YAL037W</t>
  </si>
  <si>
    <t>YML048W-A</t>
  </si>
  <si>
    <t>YAL021C</t>
  </si>
  <si>
    <t>CCR4</t>
  </si>
  <si>
    <t>YML020W</t>
  </si>
  <si>
    <t>1G24</t>
  </si>
  <si>
    <t>YAL007C</t>
  </si>
  <si>
    <t>ERP2</t>
  </si>
  <si>
    <t>YML007W</t>
  </si>
  <si>
    <t>YAP1</t>
  </si>
  <si>
    <t>1I24</t>
  </si>
  <si>
    <t>YAR028W</t>
  </si>
  <si>
    <t>YMR009W</t>
  </si>
  <si>
    <t>ADI1</t>
  </si>
  <si>
    <t>YLL002W</t>
  </si>
  <si>
    <t>RTT109</t>
  </si>
  <si>
    <t>YMR022W</t>
  </si>
  <si>
    <t>UBC7</t>
  </si>
  <si>
    <t>YLL020C</t>
  </si>
  <si>
    <t>YMR034C</t>
  </si>
  <si>
    <t>YLL039C</t>
  </si>
  <si>
    <t>UBI4</t>
  </si>
  <si>
    <t>YOL019W</t>
  </si>
  <si>
    <t>YNL276C</t>
  </si>
  <si>
    <t>2B1</t>
  </si>
  <si>
    <t>YOL033W</t>
  </si>
  <si>
    <t>MSE1</t>
  </si>
  <si>
    <t>YNL257C</t>
  </si>
  <si>
    <t>SIP3</t>
  </si>
  <si>
    <t>YOL048C</t>
  </si>
  <si>
    <t>RRT8</t>
  </si>
  <si>
    <t>YOR007C</t>
  </si>
  <si>
    <t>SGT2</t>
  </si>
  <si>
    <t>YOL059W</t>
  </si>
  <si>
    <t>GPD2</t>
  </si>
  <si>
    <t>YOR019W</t>
  </si>
  <si>
    <t>YOL075C</t>
  </si>
  <si>
    <t>2I1</t>
  </si>
  <si>
    <t>YOR032C</t>
  </si>
  <si>
    <t>HMS1</t>
  </si>
  <si>
    <t>YOR044W</t>
  </si>
  <si>
    <t>IRC23</t>
  </si>
  <si>
    <t>YPL257W</t>
  </si>
  <si>
    <t>YOR061W</t>
  </si>
  <si>
    <t>CKA2</t>
  </si>
  <si>
    <t>YPL240C</t>
  </si>
  <si>
    <t>HSP82</t>
  </si>
  <si>
    <t>YOR076C</t>
  </si>
  <si>
    <t>SKI7</t>
  </si>
  <si>
    <t>YOR088W</t>
  </si>
  <si>
    <t>YMR252C</t>
  </si>
  <si>
    <t>YOR293W</t>
  </si>
  <si>
    <t>RPS10A</t>
  </si>
  <si>
    <t>YMR264W</t>
  </si>
  <si>
    <t>CUE1</t>
  </si>
  <si>
    <t>YOR307C</t>
  </si>
  <si>
    <t>SLY41</t>
  </si>
  <si>
    <t>YMR282C</t>
  </si>
  <si>
    <t>AEP2</t>
  </si>
  <si>
    <t>YMR295C</t>
  </si>
  <si>
    <t>YOR344C</t>
  </si>
  <si>
    <t>TYE7</t>
  </si>
  <si>
    <t>YNL339C</t>
  </si>
  <si>
    <t>YRF1-6</t>
  </si>
  <si>
    <t>YOR358W</t>
  </si>
  <si>
    <t>HAP5</t>
  </si>
  <si>
    <t>YNL324W</t>
  </si>
  <si>
    <t>YOR378W</t>
  </si>
  <si>
    <t>YNL305C</t>
  </si>
  <si>
    <t>BXI1</t>
  </si>
  <si>
    <t>YOL006C</t>
  </si>
  <si>
    <t>TOP1</t>
  </si>
  <si>
    <t>YNL089C</t>
  </si>
  <si>
    <t>YOL020W</t>
  </si>
  <si>
    <t>TAT2</t>
  </si>
  <si>
    <t>YNL275W</t>
  </si>
  <si>
    <t>BOR1</t>
  </si>
  <si>
    <t>YOL035C</t>
  </si>
  <si>
    <t>YNL255C</t>
  </si>
  <si>
    <t>GIS2</t>
  </si>
  <si>
    <t>YOL049W</t>
  </si>
  <si>
    <t>GSH2</t>
  </si>
  <si>
    <t>YOR008C</t>
  </si>
  <si>
    <t>SLG1</t>
  </si>
  <si>
    <t>YOL060C</t>
  </si>
  <si>
    <t>MAM3</t>
  </si>
  <si>
    <t>YOR021C</t>
  </si>
  <si>
    <t>2H3</t>
  </si>
  <si>
    <t>YOL076W</t>
  </si>
  <si>
    <t>MDM20</t>
  </si>
  <si>
    <t>YOR033C</t>
  </si>
  <si>
    <t>EXO1</t>
  </si>
  <si>
    <t>YPL270W</t>
  </si>
  <si>
    <t>MDL2</t>
  </si>
  <si>
    <t>YOR045W</t>
  </si>
  <si>
    <t>TOM6</t>
  </si>
  <si>
    <t>YPL256C</t>
  </si>
  <si>
    <t>CLN2</t>
  </si>
  <si>
    <t>YOR062C</t>
  </si>
  <si>
    <t>YOR089C</t>
  </si>
  <si>
    <t>VPS21</t>
  </si>
  <si>
    <t>YMR253C</t>
  </si>
  <si>
    <t>YMR265C</t>
  </si>
  <si>
    <t>YOR308C</t>
  </si>
  <si>
    <t>SNU66</t>
  </si>
  <si>
    <t>YMR283C</t>
  </si>
  <si>
    <t>RIT1</t>
  </si>
  <si>
    <t>YOR324C</t>
  </si>
  <si>
    <t>FRT1</t>
  </si>
  <si>
    <t>YMR297W</t>
  </si>
  <si>
    <t>PRC1</t>
  </si>
  <si>
    <t>YOR346W</t>
  </si>
  <si>
    <t>REV1</t>
  </si>
  <si>
    <t>YNL338W</t>
  </si>
  <si>
    <t>YOR359W</t>
  </si>
  <si>
    <t>VTS1</t>
  </si>
  <si>
    <t>YNL325C</t>
  </si>
  <si>
    <t>FIG4</t>
  </si>
  <si>
    <t>YOR380W</t>
  </si>
  <si>
    <t>RDR1</t>
  </si>
  <si>
    <t>YNL304W</t>
  </si>
  <si>
    <t>YPT11</t>
  </si>
  <si>
    <t>YOL023W</t>
  </si>
  <si>
    <t>IFM1</t>
  </si>
  <si>
    <t>YOL036W</t>
  </si>
  <si>
    <t>YNL254C</t>
  </si>
  <si>
    <t>RTC4</t>
  </si>
  <si>
    <t>YOL050C</t>
  </si>
  <si>
    <t>YOR009W</t>
  </si>
  <si>
    <t>TIR4</t>
  </si>
  <si>
    <t>YOL061W</t>
  </si>
  <si>
    <t>PRS5</t>
  </si>
  <si>
    <t>YOR022C</t>
  </si>
  <si>
    <t>YOL079W</t>
  </si>
  <si>
    <t>YOR034C</t>
  </si>
  <si>
    <t>AKR2</t>
  </si>
  <si>
    <t>YPL269W</t>
  </si>
  <si>
    <t>KAR9</t>
  </si>
  <si>
    <t>YOR047C</t>
  </si>
  <si>
    <t>STD1</t>
  </si>
  <si>
    <t>YOR064C</t>
  </si>
  <si>
    <t>YNG1</t>
  </si>
  <si>
    <t>YPL239W</t>
  </si>
  <si>
    <t>YAR1</t>
  </si>
  <si>
    <t>YOR078W</t>
  </si>
  <si>
    <t>BUD21</t>
  </si>
  <si>
    <t>YOR090C</t>
  </si>
  <si>
    <t>PTC5</t>
  </si>
  <si>
    <t>YMR254C</t>
  </si>
  <si>
    <t>YOR296W</t>
  </si>
  <si>
    <t>YMR266W</t>
  </si>
  <si>
    <t>RSN1</t>
  </si>
  <si>
    <t>YOR311C</t>
  </si>
  <si>
    <t>DGK1</t>
  </si>
  <si>
    <t>YMR284W</t>
  </si>
  <si>
    <t>YKU70</t>
  </si>
  <si>
    <t>YOR327C</t>
  </si>
  <si>
    <t>SNC2</t>
  </si>
  <si>
    <t>YMR299C</t>
  </si>
  <si>
    <t>DYN3</t>
  </si>
  <si>
    <t>YOR347C</t>
  </si>
  <si>
    <t>PYK2</t>
  </si>
  <si>
    <t>YNL336W</t>
  </si>
  <si>
    <t>COS1</t>
  </si>
  <si>
    <t>YOR360C</t>
  </si>
  <si>
    <t>PDE2</t>
  </si>
  <si>
    <t>YNL323W</t>
  </si>
  <si>
    <t>LEM3</t>
  </si>
  <si>
    <t>YOR381W</t>
  </si>
  <si>
    <t>FRE3</t>
  </si>
  <si>
    <t>YNL303W</t>
  </si>
  <si>
    <t>YOL007C</t>
  </si>
  <si>
    <t>CSI2</t>
  </si>
  <si>
    <t>YNL291C</t>
  </si>
  <si>
    <t>MID1</t>
  </si>
  <si>
    <t>YOL024W</t>
  </si>
  <si>
    <t>YNL271C</t>
  </si>
  <si>
    <t>BNI1</t>
  </si>
  <si>
    <t>YOL037C</t>
  </si>
  <si>
    <t>YNL253W</t>
  </si>
  <si>
    <t>TEX1</t>
  </si>
  <si>
    <t>YOL051W</t>
  </si>
  <si>
    <t>GAL11</t>
  </si>
  <si>
    <t>YOR010C</t>
  </si>
  <si>
    <t>TIR2</t>
  </si>
  <si>
    <t>YOL062C</t>
  </si>
  <si>
    <t>APM4</t>
  </si>
  <si>
    <t>YOR023C</t>
  </si>
  <si>
    <t>AHC1</t>
  </si>
  <si>
    <t>YOL080C</t>
  </si>
  <si>
    <t>REX4</t>
  </si>
  <si>
    <t>YOR035C</t>
  </si>
  <si>
    <t>SHE4</t>
  </si>
  <si>
    <t>YPL267W</t>
  </si>
  <si>
    <t>ACM1</t>
  </si>
  <si>
    <t>YOR049C</t>
  </si>
  <si>
    <t>RSB1</t>
  </si>
  <si>
    <t>YPL253C</t>
  </si>
  <si>
    <t>VIK1</t>
  </si>
  <si>
    <t>YOR065W</t>
  </si>
  <si>
    <t>CYT1</t>
  </si>
  <si>
    <t>YPL236C</t>
  </si>
  <si>
    <t>YOR079C</t>
  </si>
  <si>
    <t>ATX2</t>
  </si>
  <si>
    <t>YOR091W</t>
  </si>
  <si>
    <t>TMA46</t>
  </si>
  <si>
    <t>YMR255W</t>
  </si>
  <si>
    <t>GFD1</t>
  </si>
  <si>
    <t>YOR297C</t>
  </si>
  <si>
    <t>TIM18</t>
  </si>
  <si>
    <t>YMR267W</t>
  </si>
  <si>
    <t>PPA2</t>
  </si>
  <si>
    <t>YMR285C</t>
  </si>
  <si>
    <t>NGL2</t>
  </si>
  <si>
    <t>YOR328W</t>
  </si>
  <si>
    <t>PDR10</t>
  </si>
  <si>
    <t>YMR300C</t>
  </si>
  <si>
    <t>ADE4</t>
  </si>
  <si>
    <t>YOR348C</t>
  </si>
  <si>
    <t>PUT4</t>
  </si>
  <si>
    <t>YNL335W</t>
  </si>
  <si>
    <t>DDI3</t>
  </si>
  <si>
    <t>YOR363C</t>
  </si>
  <si>
    <t>PIP2</t>
  </si>
  <si>
    <t>YNL322C</t>
  </si>
  <si>
    <t>KRE1</t>
  </si>
  <si>
    <t>2L8</t>
  </si>
  <si>
    <t>YOR382W</t>
  </si>
  <si>
    <t>FIT2</t>
  </si>
  <si>
    <t>YNL302C</t>
  </si>
  <si>
    <t>RPS19B</t>
  </si>
  <si>
    <t>YOL008W</t>
  </si>
  <si>
    <t>COQ10</t>
  </si>
  <si>
    <t>YNL289W</t>
  </si>
  <si>
    <t>PCL1</t>
  </si>
  <si>
    <t>YOL025W</t>
  </si>
  <si>
    <t>LAG2</t>
  </si>
  <si>
    <t>YNL270C</t>
  </si>
  <si>
    <t>ALP1</t>
  </si>
  <si>
    <t>YOL039W</t>
  </si>
  <si>
    <t>RPP2A</t>
  </si>
  <si>
    <t>YNL249C</t>
  </si>
  <si>
    <t>MPA43</t>
  </si>
  <si>
    <t>YOL052C</t>
  </si>
  <si>
    <t>SPE2</t>
  </si>
  <si>
    <t>YOR011W</t>
  </si>
  <si>
    <t>AUS1</t>
  </si>
  <si>
    <t>YOL063C</t>
  </si>
  <si>
    <t>CRT10</t>
  </si>
  <si>
    <t>YOR024W</t>
  </si>
  <si>
    <t>YOL081W</t>
  </si>
  <si>
    <t>IRA2</t>
  </si>
  <si>
    <t>YOR036W</t>
  </si>
  <si>
    <t>PEP12</t>
  </si>
  <si>
    <t>YPL265W</t>
  </si>
  <si>
    <t>DIP5</t>
  </si>
  <si>
    <t>YOR050C</t>
  </si>
  <si>
    <t>YPL250C</t>
  </si>
  <si>
    <t>ICY2</t>
  </si>
  <si>
    <t>YOR066W</t>
  </si>
  <si>
    <t>MSA1</t>
  </si>
  <si>
    <t>YOR080W</t>
  </si>
  <si>
    <t>DIA2</t>
  </si>
  <si>
    <t>YOR092W</t>
  </si>
  <si>
    <t>ECM3</t>
  </si>
  <si>
    <t>YOR298W</t>
  </si>
  <si>
    <t>MUM3</t>
  </si>
  <si>
    <t>YMR269W</t>
  </si>
  <si>
    <t>TMA23</t>
  </si>
  <si>
    <t>YOR313C</t>
  </si>
  <si>
    <t>SPS4</t>
  </si>
  <si>
    <t>YMR286W</t>
  </si>
  <si>
    <t>MRPL33</t>
  </si>
  <si>
    <t>YOR330C</t>
  </si>
  <si>
    <t>MIP1</t>
  </si>
  <si>
    <t>YMR302C</t>
  </si>
  <si>
    <t>YME2</t>
  </si>
  <si>
    <t>YOR349W</t>
  </si>
  <si>
    <t>CIN1</t>
  </si>
  <si>
    <t>YNL334C</t>
  </si>
  <si>
    <t>SNO2</t>
  </si>
  <si>
    <t>YOR365C</t>
  </si>
  <si>
    <t>YNL321W</t>
  </si>
  <si>
    <t>VNX1</t>
  </si>
  <si>
    <t>YOR383C</t>
  </si>
  <si>
    <t>FIT3</t>
  </si>
  <si>
    <t>YNL301C</t>
  </si>
  <si>
    <t>RPL18B</t>
  </si>
  <si>
    <t>YOL009C</t>
  </si>
  <si>
    <t>MDM12</t>
  </si>
  <si>
    <t>YNL288W</t>
  </si>
  <si>
    <t>CAF40</t>
  </si>
  <si>
    <t>YOL027C</t>
  </si>
  <si>
    <t>MDM38</t>
  </si>
  <si>
    <t>YOL041C</t>
  </si>
  <si>
    <t>NOP12</t>
  </si>
  <si>
    <t>YNL248C</t>
  </si>
  <si>
    <t>RPA49</t>
  </si>
  <si>
    <t>YOL053C-A</t>
  </si>
  <si>
    <t>YOR012W</t>
  </si>
  <si>
    <t>YOL064C</t>
  </si>
  <si>
    <t>MET22</t>
  </si>
  <si>
    <t>YOR025W</t>
  </si>
  <si>
    <t>HST3</t>
  </si>
  <si>
    <t>YOL082W</t>
  </si>
  <si>
    <t>ATG19</t>
  </si>
  <si>
    <t>YOR037W</t>
  </si>
  <si>
    <t>CYC2</t>
  </si>
  <si>
    <t>YPL264C</t>
  </si>
  <si>
    <t>2K11</t>
  </si>
  <si>
    <t>YOR051C</t>
  </si>
  <si>
    <t>ETT1</t>
  </si>
  <si>
    <t>YPL249C</t>
  </si>
  <si>
    <t>GYP5</t>
  </si>
  <si>
    <t>YOR067C</t>
  </si>
  <si>
    <t>ALG8</t>
  </si>
  <si>
    <t>YPL232W</t>
  </si>
  <si>
    <t>SSO1</t>
  </si>
  <si>
    <t>YOR081C</t>
  </si>
  <si>
    <t>TGL5</t>
  </si>
  <si>
    <t>YOR093C</t>
  </si>
  <si>
    <t>YMR256C</t>
  </si>
  <si>
    <t>COX7</t>
  </si>
  <si>
    <t>YOR299W</t>
  </si>
  <si>
    <t>BUD7</t>
  </si>
  <si>
    <t>YMR272C</t>
  </si>
  <si>
    <t>SCS7</t>
  </si>
  <si>
    <t>YOR314W</t>
  </si>
  <si>
    <t>YMR287C</t>
  </si>
  <si>
    <t>DSS1</t>
  </si>
  <si>
    <t>YOR332W</t>
  </si>
  <si>
    <t>VMA4</t>
  </si>
  <si>
    <t>YMR303C</t>
  </si>
  <si>
    <t>ADH2</t>
  </si>
  <si>
    <t>YOR350C</t>
  </si>
  <si>
    <t>MNE1</t>
  </si>
  <si>
    <t>YNL333W</t>
  </si>
  <si>
    <t>SNZ2</t>
  </si>
  <si>
    <t>YOR367W</t>
  </si>
  <si>
    <t>SCP1</t>
  </si>
  <si>
    <t>YNL320W</t>
  </si>
  <si>
    <t>YOR384W</t>
  </si>
  <si>
    <t>FRE5</t>
  </si>
  <si>
    <t>YNL299W</t>
  </si>
  <si>
    <t>TRF5</t>
  </si>
  <si>
    <t>YOL011W</t>
  </si>
  <si>
    <t>PLB3</t>
  </si>
  <si>
    <t>YNL286W</t>
  </si>
  <si>
    <t>CUS2</t>
  </si>
  <si>
    <t>YOL028C</t>
  </si>
  <si>
    <t>YAP7</t>
  </si>
  <si>
    <t>YOL042W</t>
  </si>
  <si>
    <t>NGL1</t>
  </si>
  <si>
    <t>YNL246W</t>
  </si>
  <si>
    <t>VPS75</t>
  </si>
  <si>
    <t>YOL053W</t>
  </si>
  <si>
    <t>AIM39</t>
  </si>
  <si>
    <t>YOR013W</t>
  </si>
  <si>
    <t>IRC11</t>
  </si>
  <si>
    <t>YOL065C</t>
  </si>
  <si>
    <t>INP54</t>
  </si>
  <si>
    <t>YOR026W</t>
  </si>
  <si>
    <t>BUB3</t>
  </si>
  <si>
    <t>YOL083W</t>
  </si>
  <si>
    <t>ATG34</t>
  </si>
  <si>
    <t>YOR038C</t>
  </si>
  <si>
    <t>HIR2</t>
  </si>
  <si>
    <t>YPL263C</t>
  </si>
  <si>
    <t>KEL3</t>
  </si>
  <si>
    <t>YOR052C</t>
  </si>
  <si>
    <t>YPL248C</t>
  </si>
  <si>
    <t>GAL4</t>
  </si>
  <si>
    <t>YOR068C</t>
  </si>
  <si>
    <t>VAM10</t>
  </si>
  <si>
    <t>YPL230W</t>
  </si>
  <si>
    <t>USV1</t>
  </si>
  <si>
    <t>YOR082C</t>
  </si>
  <si>
    <t>2P13</t>
  </si>
  <si>
    <t>YMR257C</t>
  </si>
  <si>
    <t>PET111</t>
  </si>
  <si>
    <t>YOR301W</t>
  </si>
  <si>
    <t>RAX1</t>
  </si>
  <si>
    <t>YMR273C</t>
  </si>
  <si>
    <t>ZDS1</t>
  </si>
  <si>
    <t>YOR315W</t>
  </si>
  <si>
    <t>SFG1</t>
  </si>
  <si>
    <t>YMR289W</t>
  </si>
  <si>
    <t>ABZ2</t>
  </si>
  <si>
    <t>YOR334W</t>
  </si>
  <si>
    <t>MRS2</t>
  </si>
  <si>
    <t>YMR304W</t>
  </si>
  <si>
    <t>UBP15</t>
  </si>
  <si>
    <t>YOR351C</t>
  </si>
  <si>
    <t>MEK1</t>
  </si>
  <si>
    <t>YNL332W</t>
  </si>
  <si>
    <t>THI12</t>
  </si>
  <si>
    <t>YOR368W</t>
  </si>
  <si>
    <t>RAD17</t>
  </si>
  <si>
    <t>YNL319W</t>
  </si>
  <si>
    <t>YOR385W</t>
  </si>
  <si>
    <t>YNL298W</t>
  </si>
  <si>
    <t>CLA4</t>
  </si>
  <si>
    <t>YOL012C</t>
  </si>
  <si>
    <t>HTZ1</t>
  </si>
  <si>
    <t>YNL285W</t>
  </si>
  <si>
    <t>YNL268W</t>
  </si>
  <si>
    <t>LYP1</t>
  </si>
  <si>
    <t>YOL043C</t>
  </si>
  <si>
    <t>NTG2</t>
  </si>
  <si>
    <t>YOR001W</t>
  </si>
  <si>
    <t>RRP6</t>
  </si>
  <si>
    <t>YOL054W</t>
  </si>
  <si>
    <t>PSH1</t>
  </si>
  <si>
    <t>YOR014W</t>
  </si>
  <si>
    <t>RTS1</t>
  </si>
  <si>
    <t>YOL067C</t>
  </si>
  <si>
    <t>RTG1</t>
  </si>
  <si>
    <t>YOR027W</t>
  </si>
  <si>
    <t>STI1</t>
  </si>
  <si>
    <t>YOL084W</t>
  </si>
  <si>
    <t>PHM7</t>
  </si>
  <si>
    <t>YOR039W</t>
  </si>
  <si>
    <t>CKB2</t>
  </si>
  <si>
    <t>YPL262W</t>
  </si>
  <si>
    <t>FUM1</t>
  </si>
  <si>
    <t>YOR053W</t>
  </si>
  <si>
    <t>YPL247C</t>
  </si>
  <si>
    <t>YOR069W</t>
  </si>
  <si>
    <t>VPS5</t>
  </si>
  <si>
    <t>YPL229W</t>
  </si>
  <si>
    <t>YOR083W</t>
  </si>
  <si>
    <t>WHI5</t>
  </si>
  <si>
    <t>YOR094W</t>
  </si>
  <si>
    <t>ARF3</t>
  </si>
  <si>
    <t>YMR258C</t>
  </si>
  <si>
    <t>ROY1</t>
  </si>
  <si>
    <t>YMR274C</t>
  </si>
  <si>
    <t>RCE1</t>
  </si>
  <si>
    <t>YOR316C</t>
  </si>
  <si>
    <t>COT1</t>
  </si>
  <si>
    <t>YMR291W</t>
  </si>
  <si>
    <t>TDA1</t>
  </si>
  <si>
    <t>YOR337W</t>
  </si>
  <si>
    <t>TEA1</t>
  </si>
  <si>
    <t>YMR304C-A</t>
  </si>
  <si>
    <t>YOR352W</t>
  </si>
  <si>
    <t>2I16</t>
  </si>
  <si>
    <t>YNL330C</t>
  </si>
  <si>
    <t>RPD3</t>
  </si>
  <si>
    <t>YOR371C</t>
  </si>
  <si>
    <t>GPB1</t>
  </si>
  <si>
    <t>YNL318C</t>
  </si>
  <si>
    <t>HXT14</t>
  </si>
  <si>
    <t>YOR386W</t>
  </si>
  <si>
    <t>PHR1</t>
  </si>
  <si>
    <t>YNL086W</t>
  </si>
  <si>
    <t>SNN1</t>
  </si>
  <si>
    <t>YOL013C</t>
  </si>
  <si>
    <t>HRD1</t>
  </si>
  <si>
    <t>YNL283C</t>
  </si>
  <si>
    <t>WSC2</t>
  </si>
  <si>
    <t>YOL029C</t>
  </si>
  <si>
    <t>YOL044W</t>
  </si>
  <si>
    <t>PEX15</t>
  </si>
  <si>
    <t>YOR002W</t>
  </si>
  <si>
    <t>ALG6</t>
  </si>
  <si>
    <t>YOL055C</t>
  </si>
  <si>
    <t>THI20</t>
  </si>
  <si>
    <t>YOR015W</t>
  </si>
  <si>
    <t>YOL068C</t>
  </si>
  <si>
    <t>HST1</t>
  </si>
  <si>
    <t>YOR028C</t>
  </si>
  <si>
    <t>CIN5</t>
  </si>
  <si>
    <t>YOL085C</t>
  </si>
  <si>
    <t>YOR040W</t>
  </si>
  <si>
    <t>GLO4</t>
  </si>
  <si>
    <t>YPL260W</t>
  </si>
  <si>
    <t>YOR054C</t>
  </si>
  <si>
    <t>VHS3</t>
  </si>
  <si>
    <t>YPL246C</t>
  </si>
  <si>
    <t>RBD2</t>
  </si>
  <si>
    <t>YOR070C</t>
  </si>
  <si>
    <t>GYP1</t>
  </si>
  <si>
    <t>YPL227C</t>
  </si>
  <si>
    <t>ALG5</t>
  </si>
  <si>
    <t>YOR084W</t>
  </si>
  <si>
    <t>LPX1</t>
  </si>
  <si>
    <t>YOR289W</t>
  </si>
  <si>
    <t>YMR259C</t>
  </si>
  <si>
    <t>YMR275C</t>
  </si>
  <si>
    <t>BUL1</t>
  </si>
  <si>
    <t>YOR318C</t>
  </si>
  <si>
    <t>YMR292W</t>
  </si>
  <si>
    <t>GOT1</t>
  </si>
  <si>
    <t>YOR338W</t>
  </si>
  <si>
    <t>YMR305C</t>
  </si>
  <si>
    <t>SCW10</t>
  </si>
  <si>
    <t>YOR354C</t>
  </si>
  <si>
    <t>MSC6</t>
  </si>
  <si>
    <t>YNL329C</t>
  </si>
  <si>
    <t>PEX6</t>
  </si>
  <si>
    <t>YOR374W</t>
  </si>
  <si>
    <t>ALD4</t>
  </si>
  <si>
    <t>YNL314W</t>
  </si>
  <si>
    <t>DAL82</t>
  </si>
  <si>
    <t>YOL001W</t>
  </si>
  <si>
    <t>PHO80</t>
  </si>
  <si>
    <t>YNL297C</t>
  </si>
  <si>
    <t>MON2</t>
  </si>
  <si>
    <t>YOL014W</t>
  </si>
  <si>
    <t>YNL281W</t>
  </si>
  <si>
    <t>HCH1</t>
  </si>
  <si>
    <t>2P18</t>
  </si>
  <si>
    <t>YOL030W</t>
  </si>
  <si>
    <t>GAS5</t>
  </si>
  <si>
    <t>YOL045W</t>
  </si>
  <si>
    <t>PSK2</t>
  </si>
  <si>
    <t>YOR003W</t>
  </si>
  <si>
    <t>YSP3</t>
  </si>
  <si>
    <t>YOL056W</t>
  </si>
  <si>
    <t>GPM3</t>
  </si>
  <si>
    <t>YOR016C</t>
  </si>
  <si>
    <t>ERP4</t>
  </si>
  <si>
    <t>YOL070C</t>
  </si>
  <si>
    <t>NBA1</t>
  </si>
  <si>
    <t>YOR029W</t>
  </si>
  <si>
    <t>YPL274W</t>
  </si>
  <si>
    <t>SAM3</t>
  </si>
  <si>
    <t>YOR041C</t>
  </si>
  <si>
    <t>YPL261C</t>
  </si>
  <si>
    <t>YOR055W</t>
  </si>
  <si>
    <t>YPL245W</t>
  </si>
  <si>
    <t>YOR071C</t>
  </si>
  <si>
    <t>NRT1</t>
  </si>
  <si>
    <t>YPL226W</t>
  </si>
  <si>
    <t>NEW1</t>
  </si>
  <si>
    <t>YOR085W</t>
  </si>
  <si>
    <t>OST3</t>
  </si>
  <si>
    <t>YOR290C</t>
  </si>
  <si>
    <t>SNF2</t>
  </si>
  <si>
    <t>2A20</t>
  </si>
  <si>
    <t>YMR261C</t>
  </si>
  <si>
    <t>TPS3</t>
  </si>
  <si>
    <t>YOR304C-A</t>
  </si>
  <si>
    <t>YMR276W</t>
  </si>
  <si>
    <t>DSK2</t>
  </si>
  <si>
    <t>YOR320C</t>
  </si>
  <si>
    <t>GNT1</t>
  </si>
  <si>
    <t>YMR293C</t>
  </si>
  <si>
    <t>HER2</t>
  </si>
  <si>
    <t>YOR339C</t>
  </si>
  <si>
    <t>UBC11</t>
  </si>
  <si>
    <t>YMR306C-A</t>
  </si>
  <si>
    <t>YOR355W</t>
  </si>
  <si>
    <t>GDS1</t>
  </si>
  <si>
    <t>YNL328C</t>
  </si>
  <si>
    <t>MDJ2</t>
  </si>
  <si>
    <t>YOR375C</t>
  </si>
  <si>
    <t>GDH1</t>
  </si>
  <si>
    <t>YNL311C</t>
  </si>
  <si>
    <t>SKP2</t>
  </si>
  <si>
    <t>YOL002C</t>
  </si>
  <si>
    <t>IZH2</t>
  </si>
  <si>
    <t>YNL295W</t>
  </si>
  <si>
    <t>YOL015W</t>
  </si>
  <si>
    <t>IRC10</t>
  </si>
  <si>
    <t>YNL280C</t>
  </si>
  <si>
    <t>ERG24</t>
  </si>
  <si>
    <t>YOL031C</t>
  </si>
  <si>
    <t>SIL1</t>
  </si>
  <si>
    <t>YOL046C</t>
  </si>
  <si>
    <t>YOR005C</t>
  </si>
  <si>
    <t>DNL4</t>
  </si>
  <si>
    <t>YOL057W</t>
  </si>
  <si>
    <t>YOR017W</t>
  </si>
  <si>
    <t>PET127</t>
  </si>
  <si>
    <t>YOL071W</t>
  </si>
  <si>
    <t>EMI5</t>
  </si>
  <si>
    <t>YOR030W</t>
  </si>
  <si>
    <t>DFG16</t>
  </si>
  <si>
    <t>YPL273W</t>
  </si>
  <si>
    <t>SAM4</t>
  </si>
  <si>
    <t>YOR042W</t>
  </si>
  <si>
    <t>CUE5</t>
  </si>
  <si>
    <t>YPL259C</t>
  </si>
  <si>
    <t>APM1</t>
  </si>
  <si>
    <t>YOR058C</t>
  </si>
  <si>
    <t>ASE1</t>
  </si>
  <si>
    <t>YPL244C</t>
  </si>
  <si>
    <t>HUT1</t>
  </si>
  <si>
    <t>YOR072W</t>
  </si>
  <si>
    <t>YPL225W</t>
  </si>
  <si>
    <t>YOR086C</t>
  </si>
  <si>
    <t>TCB1</t>
  </si>
  <si>
    <t>YOR291W</t>
  </si>
  <si>
    <t>YPK9</t>
  </si>
  <si>
    <t>YMR262W</t>
  </si>
  <si>
    <t>YOR304W</t>
  </si>
  <si>
    <t>ISW2</t>
  </si>
  <si>
    <t>YMR278W</t>
  </si>
  <si>
    <t>PGM3</t>
  </si>
  <si>
    <t>YOR321W</t>
  </si>
  <si>
    <t>PMT3</t>
  </si>
  <si>
    <t>YMR294W</t>
  </si>
  <si>
    <t>JNM1</t>
  </si>
  <si>
    <t>YOR342C</t>
  </si>
  <si>
    <t>YMR307W</t>
  </si>
  <si>
    <t>GAS1</t>
  </si>
  <si>
    <t>YOR356W</t>
  </si>
  <si>
    <t>CIR2</t>
  </si>
  <si>
    <t>YNL327W</t>
  </si>
  <si>
    <t>EGT2</t>
  </si>
  <si>
    <t>YOR376W</t>
  </si>
  <si>
    <t>YNL309W</t>
  </si>
  <si>
    <t>STB1</t>
  </si>
  <si>
    <t>YOL003C</t>
  </si>
  <si>
    <t>PFA4</t>
  </si>
  <si>
    <t>YNL294C</t>
  </si>
  <si>
    <t>RIM21</t>
  </si>
  <si>
    <t>YOL017W</t>
  </si>
  <si>
    <t>ESC8</t>
  </si>
  <si>
    <t>YNL278W</t>
  </si>
  <si>
    <t>CAF120</t>
  </si>
  <si>
    <t>YOL032W</t>
  </si>
  <si>
    <t>OPI10</t>
  </si>
  <si>
    <t>YNL259C</t>
  </si>
  <si>
    <t>ATX1</t>
  </si>
  <si>
    <t>YOL047C</t>
  </si>
  <si>
    <t>YOR006C</t>
  </si>
  <si>
    <t>TSR3</t>
  </si>
  <si>
    <t>YOR018W</t>
  </si>
  <si>
    <t>ROD1</t>
  </si>
  <si>
    <t>YOL072W</t>
  </si>
  <si>
    <t>THP1</t>
  </si>
  <si>
    <t>2G23</t>
  </si>
  <si>
    <t>YOR031W</t>
  </si>
  <si>
    <t>CRS5</t>
  </si>
  <si>
    <t>2H23</t>
  </si>
  <si>
    <t>YPL272C</t>
  </si>
  <si>
    <t>YOR043W</t>
  </si>
  <si>
    <t>WHI2</t>
  </si>
  <si>
    <t>YPL258C</t>
  </si>
  <si>
    <t>THI21</t>
  </si>
  <si>
    <t>2K23</t>
  </si>
  <si>
    <t>YOR059C</t>
  </si>
  <si>
    <t>YPL241C</t>
  </si>
  <si>
    <t>CIN2</t>
  </si>
  <si>
    <t>YOR073W</t>
  </si>
  <si>
    <t>SGO1</t>
  </si>
  <si>
    <t>YPL223C</t>
  </si>
  <si>
    <t>GRE1</t>
  </si>
  <si>
    <t>YOR087W</t>
  </si>
  <si>
    <t>YVC1</t>
  </si>
  <si>
    <t>YOR292C</t>
  </si>
  <si>
    <t>YNL047C</t>
  </si>
  <si>
    <t>SLM2</t>
  </si>
  <si>
    <t>YOR305W</t>
  </si>
  <si>
    <t>RRG7</t>
  </si>
  <si>
    <t>YMR280C</t>
  </si>
  <si>
    <t>CAT8</t>
  </si>
  <si>
    <t>YOR322C</t>
  </si>
  <si>
    <t>LDB19</t>
  </si>
  <si>
    <t>YMR294W-A</t>
  </si>
  <si>
    <t>YOR343C</t>
  </si>
  <si>
    <t>YMR310C</t>
  </si>
  <si>
    <t>YOR357C</t>
  </si>
  <si>
    <t>SNX3</t>
  </si>
  <si>
    <t>YNL326C</t>
  </si>
  <si>
    <t>PFA3</t>
  </si>
  <si>
    <t>YOR377W</t>
  </si>
  <si>
    <t>ATF1</t>
  </si>
  <si>
    <t>YNL053W</t>
  </si>
  <si>
    <t>MSG5</t>
  </si>
  <si>
    <t>YOL004W</t>
  </si>
  <si>
    <t>SIN3</t>
  </si>
  <si>
    <t>YNL293W</t>
  </si>
  <si>
    <t>MSB3</t>
  </si>
  <si>
    <t>YOL018C</t>
  </si>
  <si>
    <t>TLG2</t>
  </si>
  <si>
    <t>YNL096C</t>
  </si>
  <si>
    <t>RPS7B</t>
  </si>
  <si>
    <t>2P24</t>
  </si>
  <si>
    <t>YDR380W</t>
  </si>
  <si>
    <t>ARO10</t>
  </si>
  <si>
    <t>YPL102C</t>
  </si>
  <si>
    <t>YDR393W</t>
  </si>
  <si>
    <t>SHE9</t>
  </si>
  <si>
    <t>YBR177C</t>
  </si>
  <si>
    <t>EHT1</t>
  </si>
  <si>
    <t>YDR411C</t>
  </si>
  <si>
    <t>DFM1</t>
  </si>
  <si>
    <t>YBR194W</t>
  </si>
  <si>
    <t>AIM4</t>
  </si>
  <si>
    <t>YDR430C</t>
  </si>
  <si>
    <t>CYM1</t>
  </si>
  <si>
    <t>YBR209W</t>
  </si>
  <si>
    <t>YEL008W</t>
  </si>
  <si>
    <t>YBR222C</t>
  </si>
  <si>
    <t>PCS60</t>
  </si>
  <si>
    <t>YEL024W</t>
  </si>
  <si>
    <t>RIP1</t>
  </si>
  <si>
    <t>YBR238C</t>
  </si>
  <si>
    <t>YEL041W</t>
  </si>
  <si>
    <t>YEF1</t>
  </si>
  <si>
    <t>YBR255W</t>
  </si>
  <si>
    <t>MTC4</t>
  </si>
  <si>
    <t>YEL054C</t>
  </si>
  <si>
    <t>RPL12A</t>
  </si>
  <si>
    <t>YDR050C</t>
  </si>
  <si>
    <t>TPI1</t>
  </si>
  <si>
    <t>3P1</t>
  </si>
  <si>
    <t>YDR068W</t>
  </si>
  <si>
    <t>DOS2</t>
  </si>
  <si>
    <t>YPL222W</t>
  </si>
  <si>
    <t>FMP40</t>
  </si>
  <si>
    <t>YDR083W</t>
  </si>
  <si>
    <t>RRP8</t>
  </si>
  <si>
    <t>YPL206C</t>
  </si>
  <si>
    <t>PGC1</t>
  </si>
  <si>
    <t>YDR099W</t>
  </si>
  <si>
    <t>BMH2</t>
  </si>
  <si>
    <t>YPL193W</t>
  </si>
  <si>
    <t>RSA1</t>
  </si>
  <si>
    <t>YDR112W</t>
  </si>
  <si>
    <t>IRC2</t>
  </si>
  <si>
    <t>YPL179W</t>
  </si>
  <si>
    <t>PPQ1</t>
  </si>
  <si>
    <t>YDR126W</t>
  </si>
  <si>
    <t>SWF1</t>
  </si>
  <si>
    <t>YPL165C</t>
  </si>
  <si>
    <t>YPR021C</t>
  </si>
  <si>
    <t>AGC1</t>
  </si>
  <si>
    <t>YPL149W</t>
  </si>
  <si>
    <t>ATG5</t>
  </si>
  <si>
    <t>YDR347W</t>
  </si>
  <si>
    <t>MRP1</t>
  </si>
  <si>
    <t>YPL112C</t>
  </si>
  <si>
    <t>PEX25</t>
  </si>
  <si>
    <t>YDR382W</t>
  </si>
  <si>
    <t>RPP2B</t>
  </si>
  <si>
    <t>YPL100W</t>
  </si>
  <si>
    <t>ATG21</t>
  </si>
  <si>
    <t>YDR395W</t>
  </si>
  <si>
    <t>SXM1</t>
  </si>
  <si>
    <t>YBR178W</t>
  </si>
  <si>
    <t>YDR414C</t>
  </si>
  <si>
    <t>ERD1</t>
  </si>
  <si>
    <t>YBR195C</t>
  </si>
  <si>
    <t>MSI1</t>
  </si>
  <si>
    <t>YDR431W</t>
  </si>
  <si>
    <t>YBR210W</t>
  </si>
  <si>
    <t>ERV15</t>
  </si>
  <si>
    <t>YEL009C</t>
  </si>
  <si>
    <t>GCN4</t>
  </si>
  <si>
    <t>YBR223C</t>
  </si>
  <si>
    <t>TDP1</t>
  </si>
  <si>
    <t>YEL025C</t>
  </si>
  <si>
    <t>YBR239C</t>
  </si>
  <si>
    <t>ERT1</t>
  </si>
  <si>
    <t>YEL042W</t>
  </si>
  <si>
    <t>GDA1</t>
  </si>
  <si>
    <t>YBR258C</t>
  </si>
  <si>
    <t>SHG1</t>
  </si>
  <si>
    <t>YPL221W</t>
  </si>
  <si>
    <t>FLC1</t>
  </si>
  <si>
    <t>YDR084C</t>
  </si>
  <si>
    <t>TVP23</t>
  </si>
  <si>
    <t>YPL205C</t>
  </si>
  <si>
    <t>3D4</t>
  </si>
  <si>
    <t>YDR100W</t>
  </si>
  <si>
    <t>TVP15</t>
  </si>
  <si>
    <t>YPL192C</t>
  </si>
  <si>
    <t>PRM3</t>
  </si>
  <si>
    <t>YDR114C</t>
  </si>
  <si>
    <t>YPL178W</t>
  </si>
  <si>
    <t>CBC2</t>
  </si>
  <si>
    <t>YDR127W</t>
  </si>
  <si>
    <t>ARO1</t>
  </si>
  <si>
    <t>YPL164C</t>
  </si>
  <si>
    <t>MLH3</t>
  </si>
  <si>
    <t>YDR139C</t>
  </si>
  <si>
    <t>RUB1</t>
  </si>
  <si>
    <t>YPL147W</t>
  </si>
  <si>
    <t>PXA1</t>
  </si>
  <si>
    <t>YDR348C</t>
  </si>
  <si>
    <t>YPL127C</t>
  </si>
  <si>
    <t>HHO1</t>
  </si>
  <si>
    <t>YDR383C</t>
  </si>
  <si>
    <t>NKP1</t>
  </si>
  <si>
    <t>YPL099C</t>
  </si>
  <si>
    <t>AIM43</t>
  </si>
  <si>
    <t>YDR399W</t>
  </si>
  <si>
    <t>HPT1</t>
  </si>
  <si>
    <t>YBR179C</t>
  </si>
  <si>
    <t>FZO1</t>
  </si>
  <si>
    <t>YDR415C</t>
  </si>
  <si>
    <t>YBR197C</t>
  </si>
  <si>
    <t>YDR432W</t>
  </si>
  <si>
    <t>NPL3</t>
  </si>
  <si>
    <t>YBR212W</t>
  </si>
  <si>
    <t>NGR1</t>
  </si>
  <si>
    <t>YEL010W</t>
  </si>
  <si>
    <t>YBR224W</t>
  </si>
  <si>
    <t>YEL027W</t>
  </si>
  <si>
    <t>VMA3</t>
  </si>
  <si>
    <t>YBR240C</t>
  </si>
  <si>
    <t>THI2</t>
  </si>
  <si>
    <t>YEL043W</t>
  </si>
  <si>
    <t>YBR259W</t>
  </si>
  <si>
    <t>YEL056W</t>
  </si>
  <si>
    <t>HAT2</t>
  </si>
  <si>
    <t>YDR051C</t>
  </si>
  <si>
    <t>DET1</t>
  </si>
  <si>
    <t>YDR070C</t>
  </si>
  <si>
    <t>FMP16</t>
  </si>
  <si>
    <t>YPL220W</t>
  </si>
  <si>
    <t>RPL1A</t>
  </si>
  <si>
    <t>YDR085C</t>
  </si>
  <si>
    <t>AFR1</t>
  </si>
  <si>
    <t>YPL203W</t>
  </si>
  <si>
    <t>TPK2</t>
  </si>
  <si>
    <t>YDR101C</t>
  </si>
  <si>
    <t>ARX1</t>
  </si>
  <si>
    <t>YPL191C</t>
  </si>
  <si>
    <t>YDR115W</t>
  </si>
  <si>
    <t>YPL177C</t>
  </si>
  <si>
    <t>CUP9</t>
  </si>
  <si>
    <t>YDR128W</t>
  </si>
  <si>
    <t>MTC5</t>
  </si>
  <si>
    <t>YPL163C</t>
  </si>
  <si>
    <t>SVS1</t>
  </si>
  <si>
    <t>YDR140W</t>
  </si>
  <si>
    <t>MTQ2</t>
  </si>
  <si>
    <t>YPL145C</t>
  </si>
  <si>
    <t>KES1</t>
  </si>
  <si>
    <t>YDR349C</t>
  </si>
  <si>
    <t>YPS7</t>
  </si>
  <si>
    <t>YPL125W</t>
  </si>
  <si>
    <t>KAP120</t>
  </si>
  <si>
    <t>YDR368W</t>
  </si>
  <si>
    <t>YPR1</t>
  </si>
  <si>
    <t>YPL111W</t>
  </si>
  <si>
    <t>CAR1</t>
  </si>
  <si>
    <t>YDR384C</t>
  </si>
  <si>
    <t>ATO3</t>
  </si>
  <si>
    <t>YPL098C</t>
  </si>
  <si>
    <t>MGR2</t>
  </si>
  <si>
    <t>YDR400W</t>
  </si>
  <si>
    <t>URH1</t>
  </si>
  <si>
    <t>YBR180W</t>
  </si>
  <si>
    <t>DTR1</t>
  </si>
  <si>
    <t>YDR418W</t>
  </si>
  <si>
    <t>RPL12B</t>
  </si>
  <si>
    <t>YBR199W</t>
  </si>
  <si>
    <t>KTR4</t>
  </si>
  <si>
    <t>YDR433W</t>
  </si>
  <si>
    <t>YBR213W</t>
  </si>
  <si>
    <t>MET8</t>
  </si>
  <si>
    <t>YEL013W</t>
  </si>
  <si>
    <t>VAC8</t>
  </si>
  <si>
    <t>YBR225W</t>
  </si>
  <si>
    <t>YEL028W</t>
  </si>
  <si>
    <t>YBR241C</t>
  </si>
  <si>
    <t>YEL045C</t>
  </si>
  <si>
    <t>YBR260C</t>
  </si>
  <si>
    <t>RGD1</t>
  </si>
  <si>
    <t>YEL057C</t>
  </si>
  <si>
    <t>YDR055W</t>
  </si>
  <si>
    <t>PST1</t>
  </si>
  <si>
    <t>YDR072C</t>
  </si>
  <si>
    <t>IPT1</t>
  </si>
  <si>
    <t>YPL219W</t>
  </si>
  <si>
    <t>PCL8</t>
  </si>
  <si>
    <t>YDR089W</t>
  </si>
  <si>
    <t>YPL202C</t>
  </si>
  <si>
    <t>AFT2</t>
  </si>
  <si>
    <t>YDR102C</t>
  </si>
  <si>
    <t>YPL189W</t>
  </si>
  <si>
    <t>GUP2</t>
  </si>
  <si>
    <t>YDR116C</t>
  </si>
  <si>
    <t>MRPL1</t>
  </si>
  <si>
    <t>YPL176C</t>
  </si>
  <si>
    <t>TRE1</t>
  </si>
  <si>
    <t>YDR129C</t>
  </si>
  <si>
    <t>SAC6</t>
  </si>
  <si>
    <t>YPL162C</t>
  </si>
  <si>
    <t>YDR142C</t>
  </si>
  <si>
    <t>PEX7</t>
  </si>
  <si>
    <t>YDR350C</t>
  </si>
  <si>
    <t>ATP22</t>
  </si>
  <si>
    <t>YPL123C</t>
  </si>
  <si>
    <t>RNY1</t>
  </si>
  <si>
    <t>YDR369C</t>
  </si>
  <si>
    <t>XRS2</t>
  </si>
  <si>
    <t>YPL110C</t>
  </si>
  <si>
    <t>GDE1</t>
  </si>
  <si>
    <t>YDR385W</t>
  </si>
  <si>
    <t>EFT2</t>
  </si>
  <si>
    <t>YPL097W</t>
  </si>
  <si>
    <t>MSY1</t>
  </si>
  <si>
    <t>YDR401W</t>
  </si>
  <si>
    <t>YBR181C</t>
  </si>
  <si>
    <t>RPS6B</t>
  </si>
  <si>
    <t>YDR419W</t>
  </si>
  <si>
    <t>RAD30</t>
  </si>
  <si>
    <t>YDR435C</t>
  </si>
  <si>
    <t>PPM1</t>
  </si>
  <si>
    <t>YBR214W</t>
  </si>
  <si>
    <t>SDS24</t>
  </si>
  <si>
    <t>YEL014C</t>
  </si>
  <si>
    <t>YBR226C</t>
  </si>
  <si>
    <t>YEL030W</t>
  </si>
  <si>
    <t>ECM10</t>
  </si>
  <si>
    <t>YBR242W</t>
  </si>
  <si>
    <t>YEL046C</t>
  </si>
  <si>
    <t>GLY1</t>
  </si>
  <si>
    <t>YBR261C</t>
  </si>
  <si>
    <t>TAE1</t>
  </si>
  <si>
    <t>YEL059W</t>
  </si>
  <si>
    <t>HHY1</t>
  </si>
  <si>
    <t>YDR056C</t>
  </si>
  <si>
    <t>YDR073W</t>
  </si>
  <si>
    <t>SNF11</t>
  </si>
  <si>
    <t>YPL216W</t>
  </si>
  <si>
    <t>YDR090C</t>
  </si>
  <si>
    <t>YPL201C</t>
  </si>
  <si>
    <t>YIG1</t>
  </si>
  <si>
    <t>YDR117C</t>
  </si>
  <si>
    <t>TMA64</t>
  </si>
  <si>
    <t>YPL174C</t>
  </si>
  <si>
    <t>NIP100</t>
  </si>
  <si>
    <t>3H10</t>
  </si>
  <si>
    <t>YDR130C</t>
  </si>
  <si>
    <t>FIN1</t>
  </si>
  <si>
    <t>YPL161C</t>
  </si>
  <si>
    <t>BEM4</t>
  </si>
  <si>
    <t>YDR143C</t>
  </si>
  <si>
    <t>SAN1</t>
  </si>
  <si>
    <t>YPL141C</t>
  </si>
  <si>
    <t>FRK1</t>
  </si>
  <si>
    <t>YDR351W</t>
  </si>
  <si>
    <t>SBE2</t>
  </si>
  <si>
    <t>YPL121C</t>
  </si>
  <si>
    <t>MEI5</t>
  </si>
  <si>
    <t>YDR370C</t>
  </si>
  <si>
    <t>YPL109C</t>
  </si>
  <si>
    <t>YDR386W</t>
  </si>
  <si>
    <t>MUS81</t>
  </si>
  <si>
    <t>YPL096W</t>
  </si>
  <si>
    <t>PNG1</t>
  </si>
  <si>
    <t>YDR402C</t>
  </si>
  <si>
    <t>DIT2</t>
  </si>
  <si>
    <t>YBR182C</t>
  </si>
  <si>
    <t>SMP1</t>
  </si>
  <si>
    <t>YDR420W</t>
  </si>
  <si>
    <t>HKR1</t>
  </si>
  <si>
    <t>YBR201W</t>
  </si>
  <si>
    <t>DER1</t>
  </si>
  <si>
    <t>YDR436W</t>
  </si>
  <si>
    <t>PPZ2</t>
  </si>
  <si>
    <t>YBR215W</t>
  </si>
  <si>
    <t>HPC2</t>
  </si>
  <si>
    <t>YEL015W</t>
  </si>
  <si>
    <t>EDC3</t>
  </si>
  <si>
    <t>YBR227C</t>
  </si>
  <si>
    <t>MCX1</t>
  </si>
  <si>
    <t>YEL031W</t>
  </si>
  <si>
    <t>SPF1</t>
  </si>
  <si>
    <t>YBR244W</t>
  </si>
  <si>
    <t>GPX2</t>
  </si>
  <si>
    <t>YEL047C</t>
  </si>
  <si>
    <t>YBR262C</t>
  </si>
  <si>
    <t>AIM5</t>
  </si>
  <si>
    <t>YDR057W</t>
  </si>
  <si>
    <t>YOS9</t>
  </si>
  <si>
    <t>YDR075W</t>
  </si>
  <si>
    <t>PPH3</t>
  </si>
  <si>
    <t>YPL215W</t>
  </si>
  <si>
    <t>CBP3</t>
  </si>
  <si>
    <t>YDR092W</t>
  </si>
  <si>
    <t>UBC13</t>
  </si>
  <si>
    <t>YPL200W</t>
  </si>
  <si>
    <t>CSM4</t>
  </si>
  <si>
    <t>YDR104C</t>
  </si>
  <si>
    <t>SPO71</t>
  </si>
  <si>
    <t>YPL187W</t>
  </si>
  <si>
    <t>MF(ALPHA)1</t>
  </si>
  <si>
    <t>YDR119W</t>
  </si>
  <si>
    <t>VBA4</t>
  </si>
  <si>
    <t>YPL173W</t>
  </si>
  <si>
    <t>MRPL40</t>
  </si>
  <si>
    <t>YDR131C</t>
  </si>
  <si>
    <t>YPL159C</t>
  </si>
  <si>
    <t>PET20</t>
  </si>
  <si>
    <t>YDR144C</t>
  </si>
  <si>
    <t>MKC7</t>
  </si>
  <si>
    <t>YPL140C</t>
  </si>
  <si>
    <t>MKK2</t>
  </si>
  <si>
    <t>YDR352W</t>
  </si>
  <si>
    <t>YPL120W</t>
  </si>
  <si>
    <t>VPS30</t>
  </si>
  <si>
    <t>YDR371W</t>
  </si>
  <si>
    <t>CTS2</t>
  </si>
  <si>
    <t>YPL108W</t>
  </si>
  <si>
    <t>YDR387C</t>
  </si>
  <si>
    <t>YPL095C</t>
  </si>
  <si>
    <t>EEB1</t>
  </si>
  <si>
    <t>YDR403W</t>
  </si>
  <si>
    <t>DIT1</t>
  </si>
  <si>
    <t>YBR183W</t>
  </si>
  <si>
    <t>YPC1</t>
  </si>
  <si>
    <t>YDR421W</t>
  </si>
  <si>
    <t>ARO80</t>
  </si>
  <si>
    <t>YBR203W</t>
  </si>
  <si>
    <t>COS111</t>
  </si>
  <si>
    <t>YEL001C</t>
  </si>
  <si>
    <t>IRC22</t>
  </si>
  <si>
    <t>YBR216C</t>
  </si>
  <si>
    <t>YBP1</t>
  </si>
  <si>
    <t>YEL016C</t>
  </si>
  <si>
    <t>NPP2</t>
  </si>
  <si>
    <t>YBR228W</t>
  </si>
  <si>
    <t>SLX1</t>
  </si>
  <si>
    <t>YEL033W</t>
  </si>
  <si>
    <t>MTC7</t>
  </si>
  <si>
    <t>YBR245C</t>
  </si>
  <si>
    <t>ISW1</t>
  </si>
  <si>
    <t>YEL048C</t>
  </si>
  <si>
    <t>TCA17</t>
  </si>
  <si>
    <t>YBR263W</t>
  </si>
  <si>
    <t>SHM1</t>
  </si>
  <si>
    <t>YEL061C</t>
  </si>
  <si>
    <t>CIN8</t>
  </si>
  <si>
    <t>YDR059C</t>
  </si>
  <si>
    <t>UBC5</t>
  </si>
  <si>
    <t>YDR076W</t>
  </si>
  <si>
    <t>RAD55</t>
  </si>
  <si>
    <t>3A14</t>
  </si>
  <si>
    <t>YPL214C</t>
  </si>
  <si>
    <t>THI6</t>
  </si>
  <si>
    <t>YDR093W</t>
  </si>
  <si>
    <t>DNF2</t>
  </si>
  <si>
    <t>YPL199C</t>
  </si>
  <si>
    <t>YDR105C</t>
  </si>
  <si>
    <t>TMS1</t>
  </si>
  <si>
    <t>YPL185W</t>
  </si>
  <si>
    <t>YDR120C</t>
  </si>
  <si>
    <t>TRM1</t>
  </si>
  <si>
    <t>YPL172C</t>
  </si>
  <si>
    <t>COX10</t>
  </si>
  <si>
    <t>YDR132C</t>
  </si>
  <si>
    <t>YPL157W</t>
  </si>
  <si>
    <t>TGS1</t>
  </si>
  <si>
    <t>YDR146C</t>
  </si>
  <si>
    <t>SWI5</t>
  </si>
  <si>
    <t>YPL139C</t>
  </si>
  <si>
    <t>UME1</t>
  </si>
  <si>
    <t>YDR354W</t>
  </si>
  <si>
    <t>TRP4</t>
  </si>
  <si>
    <t>YPL119C</t>
  </si>
  <si>
    <t>DBP1</t>
  </si>
  <si>
    <t>YDR372C</t>
  </si>
  <si>
    <t>VPS74</t>
  </si>
  <si>
    <t>3O14</t>
  </si>
  <si>
    <t>YPL107W</t>
  </si>
  <si>
    <t>YDR388W</t>
  </si>
  <si>
    <t>RVS167</t>
  </si>
  <si>
    <t>YPL092W</t>
  </si>
  <si>
    <t>SSU1</t>
  </si>
  <si>
    <t>YDR405W</t>
  </si>
  <si>
    <t>MRP20</t>
  </si>
  <si>
    <t>YBR184W</t>
  </si>
  <si>
    <t>YDR422C</t>
  </si>
  <si>
    <t>SIP1</t>
  </si>
  <si>
    <t>YBR204C</t>
  </si>
  <si>
    <t>LDH1</t>
  </si>
  <si>
    <t>YEL003W</t>
  </si>
  <si>
    <t>GIM4</t>
  </si>
  <si>
    <t>YBR217W</t>
  </si>
  <si>
    <t>ATG12</t>
  </si>
  <si>
    <t>YEL017C-A</t>
  </si>
  <si>
    <t>PMP2</t>
  </si>
  <si>
    <t>YBR229C</t>
  </si>
  <si>
    <t>ROT2</t>
  </si>
  <si>
    <t>YPR091C</t>
  </si>
  <si>
    <t>YBR246W</t>
  </si>
  <si>
    <t>RRT2</t>
  </si>
  <si>
    <t>YEL049W</t>
  </si>
  <si>
    <t>PAU2</t>
  </si>
  <si>
    <t>YBR264C</t>
  </si>
  <si>
    <t>YPT10</t>
  </si>
  <si>
    <t>YEL062W</t>
  </si>
  <si>
    <t>NPR2</t>
  </si>
  <si>
    <t>YDR061W</t>
  </si>
  <si>
    <t>YDR077W</t>
  </si>
  <si>
    <t>SED1</t>
  </si>
  <si>
    <t>YPL213W</t>
  </si>
  <si>
    <t>LEA1</t>
  </si>
  <si>
    <t>YDR094W</t>
  </si>
  <si>
    <t>YPL198W</t>
  </si>
  <si>
    <t>RPL7B</t>
  </si>
  <si>
    <t>YDR107C</t>
  </si>
  <si>
    <t>TMN2</t>
  </si>
  <si>
    <t>YPL186C</t>
  </si>
  <si>
    <t>UIP4</t>
  </si>
  <si>
    <t>YDR121W</t>
  </si>
  <si>
    <t>DPB4</t>
  </si>
  <si>
    <t>YPL171C</t>
  </si>
  <si>
    <t>OYE3</t>
  </si>
  <si>
    <t>YDR133C</t>
  </si>
  <si>
    <t>YPL156C</t>
  </si>
  <si>
    <t>PRM4</t>
  </si>
  <si>
    <t>YDR338C</t>
  </si>
  <si>
    <t>YPL138C</t>
  </si>
  <si>
    <t>SPP1</t>
  </si>
  <si>
    <t>YDR357C</t>
  </si>
  <si>
    <t>CNL1</t>
  </si>
  <si>
    <t>YPL118W</t>
  </si>
  <si>
    <t>MRP51</t>
  </si>
  <si>
    <t>YDR374C</t>
  </si>
  <si>
    <t>YPL106C</t>
  </si>
  <si>
    <t>SSE1</t>
  </si>
  <si>
    <t>YDR389W</t>
  </si>
  <si>
    <t>SAC7</t>
  </si>
  <si>
    <t>YBR174C</t>
  </si>
  <si>
    <t>YDR406W</t>
  </si>
  <si>
    <t>PDR15</t>
  </si>
  <si>
    <t>YBR185C</t>
  </si>
  <si>
    <t>MBA1</t>
  </si>
  <si>
    <t>YDR423C</t>
  </si>
  <si>
    <t>CAD1</t>
  </si>
  <si>
    <t>YBR205W</t>
  </si>
  <si>
    <t>KTR3</t>
  </si>
  <si>
    <t>YBR218C</t>
  </si>
  <si>
    <t>PYC2</t>
  </si>
  <si>
    <t>YEL017W</t>
  </si>
  <si>
    <t>GTT3</t>
  </si>
  <si>
    <t>YBR230C</t>
  </si>
  <si>
    <t>OM14</t>
  </si>
  <si>
    <t>YEL037C</t>
  </si>
  <si>
    <t>RAD23</t>
  </si>
  <si>
    <t>YEL050C</t>
  </si>
  <si>
    <t>RML2</t>
  </si>
  <si>
    <t>YBR266C</t>
  </si>
  <si>
    <t>SLM6</t>
  </si>
  <si>
    <t>YDR063W</t>
  </si>
  <si>
    <t>AIM7</t>
  </si>
  <si>
    <t>YDR078C</t>
  </si>
  <si>
    <t>SHU2</t>
  </si>
  <si>
    <t>3A18</t>
  </si>
  <si>
    <t>YDR095C</t>
  </si>
  <si>
    <t>YPL197C</t>
  </si>
  <si>
    <t>YDR108W</t>
  </si>
  <si>
    <t>TRS85</t>
  </si>
  <si>
    <t>YPL184C</t>
  </si>
  <si>
    <t>MRN1</t>
  </si>
  <si>
    <t>YDR122W</t>
  </si>
  <si>
    <t>KIN1</t>
  </si>
  <si>
    <t>YPL170W</t>
  </si>
  <si>
    <t>DAP1</t>
  </si>
  <si>
    <t>YDR134C</t>
  </si>
  <si>
    <t>YPL155C</t>
  </si>
  <si>
    <t>KIP2</t>
  </si>
  <si>
    <t>YDR340W</t>
  </si>
  <si>
    <t>YPL136W</t>
  </si>
  <si>
    <t>YDR358W</t>
  </si>
  <si>
    <t>GGA1</t>
  </si>
  <si>
    <t>YPL116W</t>
  </si>
  <si>
    <t>HOS3</t>
  </si>
  <si>
    <t>YDR375C</t>
  </si>
  <si>
    <t>BCS1</t>
  </si>
  <si>
    <t>YPL105C</t>
  </si>
  <si>
    <t>SYH1</t>
  </si>
  <si>
    <t>YDR391C</t>
  </si>
  <si>
    <t>YDR408C</t>
  </si>
  <si>
    <t>ADE8</t>
  </si>
  <si>
    <t>YBR186W</t>
  </si>
  <si>
    <t>PCH2</t>
  </si>
  <si>
    <t>YDR425W</t>
  </si>
  <si>
    <t>SNX41</t>
  </si>
  <si>
    <t>YBR206W</t>
  </si>
  <si>
    <t>YEL005C</t>
  </si>
  <si>
    <t>VAB2</t>
  </si>
  <si>
    <t>YBR219C</t>
  </si>
  <si>
    <t>YPR083W</t>
  </si>
  <si>
    <t>MDM36</t>
  </si>
  <si>
    <t>YBR231C</t>
  </si>
  <si>
    <t>SWC5</t>
  </si>
  <si>
    <t>YEL038W</t>
  </si>
  <si>
    <t>UTR4</t>
  </si>
  <si>
    <t>YBR249C</t>
  </si>
  <si>
    <t>ARO4</t>
  </si>
  <si>
    <t>YEL051W</t>
  </si>
  <si>
    <t>VMA8</t>
  </si>
  <si>
    <t>YBR267W</t>
  </si>
  <si>
    <t>REI1</t>
  </si>
  <si>
    <t>YDR065W</t>
  </si>
  <si>
    <t>RRG1</t>
  </si>
  <si>
    <t>YDR079W</t>
  </si>
  <si>
    <t>PET100</t>
  </si>
  <si>
    <t>YPL212C</t>
  </si>
  <si>
    <t>PUS1</t>
  </si>
  <si>
    <t>YDR096W</t>
  </si>
  <si>
    <t>GIS1</t>
  </si>
  <si>
    <t>YPL196W</t>
  </si>
  <si>
    <t>OXR1</t>
  </si>
  <si>
    <t>YDR109C</t>
  </si>
  <si>
    <t>YPL181W</t>
  </si>
  <si>
    <t>CTI6</t>
  </si>
  <si>
    <t>YPL168W</t>
  </si>
  <si>
    <t>YDR135C</t>
  </si>
  <si>
    <t>YCF1</t>
  </si>
  <si>
    <t>YPL154C</t>
  </si>
  <si>
    <t>PEP4</t>
  </si>
  <si>
    <t>YDR344C</t>
  </si>
  <si>
    <t>YPL135W</t>
  </si>
  <si>
    <t>ISU1</t>
  </si>
  <si>
    <t>YDR359C</t>
  </si>
  <si>
    <t>EAF1</t>
  </si>
  <si>
    <t>YPL115C</t>
  </si>
  <si>
    <t>BEM3</t>
  </si>
  <si>
    <t>YDR377W</t>
  </si>
  <si>
    <t>ATP17</t>
  </si>
  <si>
    <t>YPL104W</t>
  </si>
  <si>
    <t>MSD1</t>
  </si>
  <si>
    <t>YDR392W</t>
  </si>
  <si>
    <t>SPT3</t>
  </si>
  <si>
    <t>3A21</t>
  </si>
  <si>
    <t>YBR175W</t>
  </si>
  <si>
    <t>SWD3</t>
  </si>
  <si>
    <t>YDR409W</t>
  </si>
  <si>
    <t>SIZ1</t>
  </si>
  <si>
    <t>YBR187W</t>
  </si>
  <si>
    <t>GDT1</t>
  </si>
  <si>
    <t>YDR426C</t>
  </si>
  <si>
    <t>YBR207W</t>
  </si>
  <si>
    <t>FTH1</t>
  </si>
  <si>
    <t>YEL006W</t>
  </si>
  <si>
    <t>YEA6</t>
  </si>
  <si>
    <t>YBR220C</t>
  </si>
  <si>
    <t>YEL020C</t>
  </si>
  <si>
    <t>YBR233W</t>
  </si>
  <si>
    <t>PBP2</t>
  </si>
  <si>
    <t>YEL039C</t>
  </si>
  <si>
    <t>CYC7</t>
  </si>
  <si>
    <t>YBR250W</t>
  </si>
  <si>
    <t>SPO23</t>
  </si>
  <si>
    <t>YEL052W</t>
  </si>
  <si>
    <t>AFG1</t>
  </si>
  <si>
    <t>YBR268W</t>
  </si>
  <si>
    <t>MRPL37</t>
  </si>
  <si>
    <t>YEL065W</t>
  </si>
  <si>
    <t>SIT1</t>
  </si>
  <si>
    <t>YDR066C</t>
  </si>
  <si>
    <t>RTR2</t>
  </si>
  <si>
    <t>YPL208W</t>
  </si>
  <si>
    <t>RKM1</t>
  </si>
  <si>
    <t>YDR097C</t>
  </si>
  <si>
    <t>MSH6</t>
  </si>
  <si>
    <t>3C22</t>
  </si>
  <si>
    <t>YPL195W</t>
  </si>
  <si>
    <t>APL5</t>
  </si>
  <si>
    <t>YDR110W</t>
  </si>
  <si>
    <t>FOB1</t>
  </si>
  <si>
    <t>YPL182C</t>
  </si>
  <si>
    <t>YDR124W</t>
  </si>
  <si>
    <t>YPL167C</t>
  </si>
  <si>
    <t>REV3</t>
  </si>
  <si>
    <t>YDR136C</t>
  </si>
  <si>
    <t>VPS61</t>
  </si>
  <si>
    <t>YPL152W</t>
  </si>
  <si>
    <t>RRD2</t>
  </si>
  <si>
    <t>YDR345C</t>
  </si>
  <si>
    <t>HXT3</t>
  </si>
  <si>
    <t>YPL133C</t>
  </si>
  <si>
    <t>RDS2</t>
  </si>
  <si>
    <t>YDR360W</t>
  </si>
  <si>
    <t>OPI7</t>
  </si>
  <si>
    <t>YPL114W</t>
  </si>
  <si>
    <t>YDR378C</t>
  </si>
  <si>
    <t>LSM6</t>
  </si>
  <si>
    <t>YPL103C</t>
  </si>
  <si>
    <t>FMP30</t>
  </si>
  <si>
    <t>YBR176W</t>
  </si>
  <si>
    <t>ECM31</t>
  </si>
  <si>
    <t>YBR188C</t>
  </si>
  <si>
    <t>NTC20</t>
  </si>
  <si>
    <t>YDR428C</t>
  </si>
  <si>
    <t>BNA7</t>
  </si>
  <si>
    <t>YBR208C</t>
  </si>
  <si>
    <t>DUR1,2</t>
  </si>
  <si>
    <t>YEL007W</t>
  </si>
  <si>
    <t>YBR221C</t>
  </si>
  <si>
    <t>PDB1</t>
  </si>
  <si>
    <t>YEL023C</t>
  </si>
  <si>
    <t>YBR235W</t>
  </si>
  <si>
    <t>YEL040W</t>
  </si>
  <si>
    <t>UTR2</t>
  </si>
  <si>
    <t>YBR251W</t>
  </si>
  <si>
    <t>MRPS5</t>
  </si>
  <si>
    <t>YEL053C</t>
  </si>
  <si>
    <t>MAK10</t>
  </si>
  <si>
    <t>YDR049W</t>
  </si>
  <si>
    <t>VMS1</t>
  </si>
  <si>
    <t>YEL066W</t>
  </si>
  <si>
    <t>HPA3</t>
  </si>
  <si>
    <t>YDR067C</t>
  </si>
  <si>
    <t>OCA6</t>
  </si>
  <si>
    <t>YPL207W</t>
  </si>
  <si>
    <t>TYW1</t>
  </si>
  <si>
    <t>YDR098C</t>
  </si>
  <si>
    <t>GRX3</t>
  </si>
  <si>
    <t>YPL194W</t>
  </si>
  <si>
    <t>DDC1</t>
  </si>
  <si>
    <t>YDR111C</t>
  </si>
  <si>
    <t>ALT2</t>
  </si>
  <si>
    <t>YPL180W</t>
  </si>
  <si>
    <t>TCO89</t>
  </si>
  <si>
    <t>YDR125C</t>
  </si>
  <si>
    <t>ECM18</t>
  </si>
  <si>
    <t>3G24</t>
  </si>
  <si>
    <t>YPL166W</t>
  </si>
  <si>
    <t>ATG29</t>
  </si>
  <si>
    <t>YPL150W</t>
  </si>
  <si>
    <t>YDR346C</t>
  </si>
  <si>
    <t>SVF1</t>
  </si>
  <si>
    <t>3K24</t>
  </si>
  <si>
    <t>YPL130W</t>
  </si>
  <si>
    <t>SPO19</t>
  </si>
  <si>
    <t>YDR363W</t>
  </si>
  <si>
    <t>ESC2</t>
  </si>
  <si>
    <t>YPL113C</t>
  </si>
  <si>
    <t>YDR379W</t>
  </si>
  <si>
    <t>RGA2</t>
  </si>
  <si>
    <t>YPL101W</t>
  </si>
  <si>
    <t>ELP4</t>
  </si>
  <si>
    <t>YHR195W</t>
  </si>
  <si>
    <t>NVJ1</t>
  </si>
  <si>
    <t>YGR153W</t>
  </si>
  <si>
    <t>YCL002C</t>
  </si>
  <si>
    <t>YGR169C</t>
  </si>
  <si>
    <t>PUS6</t>
  </si>
  <si>
    <t>YCL023C</t>
  </si>
  <si>
    <t>YGR183C</t>
  </si>
  <si>
    <t>QCR9</t>
  </si>
  <si>
    <t>YCL037C</t>
  </si>
  <si>
    <t>SRO9</t>
  </si>
  <si>
    <t>YGR203W</t>
  </si>
  <si>
    <t>YCH1</t>
  </si>
  <si>
    <t>YCL055W</t>
  </si>
  <si>
    <t>KAR4</t>
  </si>
  <si>
    <t>YHL046C</t>
  </si>
  <si>
    <t>PAU13</t>
  </si>
  <si>
    <t>YCR004C</t>
  </si>
  <si>
    <t>YCP4</t>
  </si>
  <si>
    <t>YHL033C</t>
  </si>
  <si>
    <t>RPL8A</t>
  </si>
  <si>
    <t>4L1</t>
  </si>
  <si>
    <t>YCR019W</t>
  </si>
  <si>
    <t>MAK32</t>
  </si>
  <si>
    <t>YHL019C</t>
  </si>
  <si>
    <t>APM2</t>
  </si>
  <si>
    <t>YLR133W</t>
  </si>
  <si>
    <t>CKI1</t>
  </si>
  <si>
    <t>YHL003C</t>
  </si>
  <si>
    <t>LAG1</t>
  </si>
  <si>
    <t>YHR031C</t>
  </si>
  <si>
    <t>RRM3</t>
  </si>
  <si>
    <t>YEL067C</t>
  </si>
  <si>
    <t>YHR049C-A</t>
  </si>
  <si>
    <t>YHR078W</t>
  </si>
  <si>
    <t>YER038W-A</t>
  </si>
  <si>
    <t>YHR096C</t>
  </si>
  <si>
    <t>HXT5</t>
  </si>
  <si>
    <t>YER051W</t>
  </si>
  <si>
    <t>JHD1</t>
  </si>
  <si>
    <t>YHR113W</t>
  </si>
  <si>
    <t>APE4</t>
  </si>
  <si>
    <t>YER062C</t>
  </si>
  <si>
    <t>HOR2</t>
  </si>
  <si>
    <t>YHR130C</t>
  </si>
  <si>
    <t>YER074W</t>
  </si>
  <si>
    <t>RPS24A</t>
  </si>
  <si>
    <t>YHR147C</t>
  </si>
  <si>
    <t>MRPL6</t>
  </si>
  <si>
    <t>YGR125W</t>
  </si>
  <si>
    <t>YHR161C</t>
  </si>
  <si>
    <t>YAP1801</t>
  </si>
  <si>
    <t>YGR139W</t>
  </si>
  <si>
    <t>YHR198C</t>
  </si>
  <si>
    <t>AIM18</t>
  </si>
  <si>
    <t>YGR154C</t>
  </si>
  <si>
    <t>GTO1</t>
  </si>
  <si>
    <t>YCL005W</t>
  </si>
  <si>
    <t>LDB16</t>
  </si>
  <si>
    <t>4C3</t>
  </si>
  <si>
    <t>YCL024W</t>
  </si>
  <si>
    <t>KCC4</t>
  </si>
  <si>
    <t>YGR184C</t>
  </si>
  <si>
    <t>UBR1</t>
  </si>
  <si>
    <t>YCL039W</t>
  </si>
  <si>
    <t>GID7</t>
  </si>
  <si>
    <t>YGR205W</t>
  </si>
  <si>
    <t>TDA10</t>
  </si>
  <si>
    <t>YCL056C</t>
  </si>
  <si>
    <t>PEX34</t>
  </si>
  <si>
    <t>YHL045W</t>
  </si>
  <si>
    <t>YCR005C</t>
  </si>
  <si>
    <t>CIT2</t>
  </si>
  <si>
    <t>4K3</t>
  </si>
  <si>
    <t>YHL032C</t>
  </si>
  <si>
    <t>GUT1</t>
  </si>
  <si>
    <t>YCR020C</t>
  </si>
  <si>
    <t>PET18</t>
  </si>
  <si>
    <t>YHL017W</t>
  </si>
  <si>
    <t>YHR034C</t>
  </si>
  <si>
    <t>PIH1</t>
  </si>
  <si>
    <t>YEL068C</t>
  </si>
  <si>
    <t>YHR050W</t>
  </si>
  <si>
    <t>SMF2</t>
  </si>
  <si>
    <t>YPR011C</t>
  </si>
  <si>
    <t>YHR079C</t>
  </si>
  <si>
    <t>IRE1</t>
  </si>
  <si>
    <t>YER039C</t>
  </si>
  <si>
    <t>HVG1</t>
  </si>
  <si>
    <t>YHR097C</t>
  </si>
  <si>
    <t>YER052C</t>
  </si>
  <si>
    <t>HOM3</t>
  </si>
  <si>
    <t>YHR114W</t>
  </si>
  <si>
    <t>BZZ1</t>
  </si>
  <si>
    <t>YER065C</t>
  </si>
  <si>
    <t>ICL1</t>
  </si>
  <si>
    <t>YHR132C</t>
  </si>
  <si>
    <t>ECM14</t>
  </si>
  <si>
    <t>4K4</t>
  </si>
  <si>
    <t>YER075C</t>
  </si>
  <si>
    <t>PTP3</t>
  </si>
  <si>
    <t>YHR150W</t>
  </si>
  <si>
    <t>PEX28</t>
  </si>
  <si>
    <t>YGR126W</t>
  </si>
  <si>
    <t>YHR199C</t>
  </si>
  <si>
    <t>AIM46</t>
  </si>
  <si>
    <t>YGR157W</t>
  </si>
  <si>
    <t>CHO2</t>
  </si>
  <si>
    <t>YMR118C</t>
  </si>
  <si>
    <t>YGR170W</t>
  </si>
  <si>
    <t>PSD2</t>
  </si>
  <si>
    <t>YCL025C</t>
  </si>
  <si>
    <t>AGP1</t>
  </si>
  <si>
    <t>YGR187C</t>
  </si>
  <si>
    <t>HGH1</t>
  </si>
  <si>
    <t>YCL040W</t>
  </si>
  <si>
    <t>GLK1</t>
  </si>
  <si>
    <t>YGR206W</t>
  </si>
  <si>
    <t>MVB12</t>
  </si>
  <si>
    <t>YCL057W</t>
  </si>
  <si>
    <t>PRD1</t>
  </si>
  <si>
    <t>YHL044W</t>
  </si>
  <si>
    <t>YCR006C</t>
  </si>
  <si>
    <t>YHL031C</t>
  </si>
  <si>
    <t>GOS1</t>
  </si>
  <si>
    <t>YCR020C-A</t>
  </si>
  <si>
    <t>MAK31</t>
  </si>
  <si>
    <t>YHL016C</t>
  </si>
  <si>
    <t>DUR3</t>
  </si>
  <si>
    <t>YLR134W</t>
  </si>
  <si>
    <t>PDC5</t>
  </si>
  <si>
    <t>YHR001W-A</t>
  </si>
  <si>
    <t>QCR10</t>
  </si>
  <si>
    <t>YHR035W</t>
  </si>
  <si>
    <t>4A6</t>
  </si>
  <si>
    <t>YEL071W</t>
  </si>
  <si>
    <t>DLD3</t>
  </si>
  <si>
    <t>YER017C</t>
  </si>
  <si>
    <t>AFG3</t>
  </si>
  <si>
    <t>YHR080C</t>
  </si>
  <si>
    <t>YER040W</t>
  </si>
  <si>
    <t>GLN3</t>
  </si>
  <si>
    <t>YHR100C</t>
  </si>
  <si>
    <t>GEP4</t>
  </si>
  <si>
    <t>YER053C</t>
  </si>
  <si>
    <t>PIC2</t>
  </si>
  <si>
    <t>YHR115C</t>
  </si>
  <si>
    <t>DMA1</t>
  </si>
  <si>
    <t>YER066C-A</t>
  </si>
  <si>
    <t>YHR133C</t>
  </si>
  <si>
    <t>NSG1</t>
  </si>
  <si>
    <t>YER079W</t>
  </si>
  <si>
    <t>YHR151C</t>
  </si>
  <si>
    <t>MTC6</t>
  </si>
  <si>
    <t>YGR127W</t>
  </si>
  <si>
    <t>YHR163W</t>
  </si>
  <si>
    <t>SOL3</t>
  </si>
  <si>
    <t>YGR141W</t>
  </si>
  <si>
    <t>VPS62</t>
  </si>
  <si>
    <t>YHR200W</t>
  </si>
  <si>
    <t>RPN10</t>
  </si>
  <si>
    <t>YGR159C</t>
  </si>
  <si>
    <t>NSR1</t>
  </si>
  <si>
    <t>YGR171C</t>
  </si>
  <si>
    <t>MSM1</t>
  </si>
  <si>
    <t>YCL026C</t>
  </si>
  <si>
    <t>YGR189C</t>
  </si>
  <si>
    <t>CRH1</t>
  </si>
  <si>
    <t>YCL042W</t>
  </si>
  <si>
    <t>YGR207C</t>
  </si>
  <si>
    <t>CIR1</t>
  </si>
  <si>
    <t>YCL060C</t>
  </si>
  <si>
    <t>YHL043W</t>
  </si>
  <si>
    <t>ECM34</t>
  </si>
  <si>
    <t>YCR007C</t>
  </si>
  <si>
    <t>YHL030W</t>
  </si>
  <si>
    <t>ECM29</t>
  </si>
  <si>
    <t>YCR021C</t>
  </si>
  <si>
    <t>HSP30</t>
  </si>
  <si>
    <t>YHL014C</t>
  </si>
  <si>
    <t>YLF2</t>
  </si>
  <si>
    <t>YLR135W</t>
  </si>
  <si>
    <t>SLX4</t>
  </si>
  <si>
    <t>YHR011W</t>
  </si>
  <si>
    <t>DIA4</t>
  </si>
  <si>
    <t>YHR037W</t>
  </si>
  <si>
    <t>PUT2</t>
  </si>
  <si>
    <t>YHR051W</t>
  </si>
  <si>
    <t>COX6</t>
  </si>
  <si>
    <t>YER019W</t>
  </si>
  <si>
    <t>ISC1</t>
  </si>
  <si>
    <t>YHR081W</t>
  </si>
  <si>
    <t>LRP1</t>
  </si>
  <si>
    <t>YER041W</t>
  </si>
  <si>
    <t>YEN1</t>
  </si>
  <si>
    <t>YHR103W</t>
  </si>
  <si>
    <t>SBE22</t>
  </si>
  <si>
    <t>YER054C</t>
  </si>
  <si>
    <t>GIP2</t>
  </si>
  <si>
    <t>YHR116W</t>
  </si>
  <si>
    <t>COX23</t>
  </si>
  <si>
    <t>YER067W</t>
  </si>
  <si>
    <t>RGI1</t>
  </si>
  <si>
    <t>YHR134W</t>
  </si>
  <si>
    <t>WSS1</t>
  </si>
  <si>
    <t>YER080W</t>
  </si>
  <si>
    <t>AIM9</t>
  </si>
  <si>
    <t>YHR152W</t>
  </si>
  <si>
    <t>SPO12</t>
  </si>
  <si>
    <t>YGR129W</t>
  </si>
  <si>
    <t>SYF2</t>
  </si>
  <si>
    <t>YHR167W</t>
  </si>
  <si>
    <t>THP2</t>
  </si>
  <si>
    <t>4O8</t>
  </si>
  <si>
    <t>YGR142W</t>
  </si>
  <si>
    <t>BTN2</t>
  </si>
  <si>
    <t>YHR202W</t>
  </si>
  <si>
    <t>YGR160W</t>
  </si>
  <si>
    <t>YCL008C</t>
  </si>
  <si>
    <t>STP22</t>
  </si>
  <si>
    <t>YGR173W</t>
  </si>
  <si>
    <t>RBG2</t>
  </si>
  <si>
    <t>YCL027W</t>
  </si>
  <si>
    <t>FUS1</t>
  </si>
  <si>
    <t>YGR192C</t>
  </si>
  <si>
    <t>TDH3</t>
  </si>
  <si>
    <t>YCL044C</t>
  </si>
  <si>
    <t>MGR1</t>
  </si>
  <si>
    <t>YGR208W</t>
  </si>
  <si>
    <t>SER2</t>
  </si>
  <si>
    <t>YCL061C</t>
  </si>
  <si>
    <t>MRC1</t>
  </si>
  <si>
    <t>4I9</t>
  </si>
  <si>
    <t>YHL042W</t>
  </si>
  <si>
    <t>YCR008W</t>
  </si>
  <si>
    <t>SAT4</t>
  </si>
  <si>
    <t>YHL029C</t>
  </si>
  <si>
    <t>OCA5</t>
  </si>
  <si>
    <t>YCR022C</t>
  </si>
  <si>
    <t>YHL013C</t>
  </si>
  <si>
    <t>OTU2</t>
  </si>
  <si>
    <t>YLR136C</t>
  </si>
  <si>
    <t>TIS11</t>
  </si>
  <si>
    <t>YHR012W</t>
  </si>
  <si>
    <t>VPS29</t>
  </si>
  <si>
    <t>YHR038W</t>
  </si>
  <si>
    <t>RRF1</t>
  </si>
  <si>
    <t>4A10</t>
  </si>
  <si>
    <t>YER001W</t>
  </si>
  <si>
    <t>MNN1</t>
  </si>
  <si>
    <t>YHR057C</t>
  </si>
  <si>
    <t>CPR2</t>
  </si>
  <si>
    <t>YER019C-A</t>
  </si>
  <si>
    <t>SBH2</t>
  </si>
  <si>
    <t>YHR082C</t>
  </si>
  <si>
    <t>KSP1</t>
  </si>
  <si>
    <t>YER042W</t>
  </si>
  <si>
    <t>MXR1</t>
  </si>
  <si>
    <t>YHR104W</t>
  </si>
  <si>
    <t>GRE3</t>
  </si>
  <si>
    <t>YER056C</t>
  </si>
  <si>
    <t>FCY2</t>
  </si>
  <si>
    <t>YHR117W</t>
  </si>
  <si>
    <t>TOM71</t>
  </si>
  <si>
    <t>YER067C-A</t>
  </si>
  <si>
    <t>YHR135C</t>
  </si>
  <si>
    <t>YCK1</t>
  </si>
  <si>
    <t>YER081W</t>
  </si>
  <si>
    <t>SER3</t>
  </si>
  <si>
    <t>YHR153C</t>
  </si>
  <si>
    <t>SPO16</t>
  </si>
  <si>
    <t>YGR130C</t>
  </si>
  <si>
    <t>YHR176W</t>
  </si>
  <si>
    <t>FMO1</t>
  </si>
  <si>
    <t>YGR143W</t>
  </si>
  <si>
    <t>SKN1</t>
  </si>
  <si>
    <t>YHR203C</t>
  </si>
  <si>
    <t>RPS4B</t>
  </si>
  <si>
    <t>YGR161C</t>
  </si>
  <si>
    <t>RTS3</t>
  </si>
  <si>
    <t>YCL009C</t>
  </si>
  <si>
    <t>ILV6</t>
  </si>
  <si>
    <t>YGR174C</t>
  </si>
  <si>
    <t>CBP4</t>
  </si>
  <si>
    <t>YCL028W</t>
  </si>
  <si>
    <t>RNQ1</t>
  </si>
  <si>
    <t>YGR193C</t>
  </si>
  <si>
    <t>PDX1</t>
  </si>
  <si>
    <t>YCL045C</t>
  </si>
  <si>
    <t>EMC1</t>
  </si>
  <si>
    <t>YGR209C</t>
  </si>
  <si>
    <t>TRX2</t>
  </si>
  <si>
    <t>YCL062W</t>
  </si>
  <si>
    <t>YHL041W</t>
  </si>
  <si>
    <t>YCR009C</t>
  </si>
  <si>
    <t>RVS161</t>
  </si>
  <si>
    <t>YHL028W</t>
  </si>
  <si>
    <t>WSC4</t>
  </si>
  <si>
    <t>YCR023C</t>
  </si>
  <si>
    <t>YHL012W</t>
  </si>
  <si>
    <t>YLR137W</t>
  </si>
  <si>
    <t>RKM5</t>
  </si>
  <si>
    <t>YHR013C</t>
  </si>
  <si>
    <t>ARD1</t>
  </si>
  <si>
    <t>4P11</t>
  </si>
  <si>
    <t>YHR039C</t>
  </si>
  <si>
    <t>MSC7</t>
  </si>
  <si>
    <t>YER002W</t>
  </si>
  <si>
    <t>NOP16</t>
  </si>
  <si>
    <t>YER020W</t>
  </si>
  <si>
    <t>GPA2</t>
  </si>
  <si>
    <t>YHR086W</t>
  </si>
  <si>
    <t>NAM8</t>
  </si>
  <si>
    <t>YER044C-A</t>
  </si>
  <si>
    <t>MEI4</t>
  </si>
  <si>
    <t>YHR105W</t>
  </si>
  <si>
    <t>YPT35</t>
  </si>
  <si>
    <t>YER056C-A</t>
  </si>
  <si>
    <t>RPL34A</t>
  </si>
  <si>
    <t>YHR120W</t>
  </si>
  <si>
    <t>MSH1</t>
  </si>
  <si>
    <t>YER068W</t>
  </si>
  <si>
    <t>MOT2</t>
  </si>
  <si>
    <t>YHR136C</t>
  </si>
  <si>
    <t>SPL2</t>
  </si>
  <si>
    <t>YER083C</t>
  </si>
  <si>
    <t>GET2</t>
  </si>
  <si>
    <t>YHR154W</t>
  </si>
  <si>
    <t>RTT107</t>
  </si>
  <si>
    <t>YGR131W</t>
  </si>
  <si>
    <t>FHN1</t>
  </si>
  <si>
    <t>YGR144W</t>
  </si>
  <si>
    <t>THI4</t>
  </si>
  <si>
    <t>4P12</t>
  </si>
  <si>
    <t>YHR204W</t>
  </si>
  <si>
    <t>MNL1</t>
  </si>
  <si>
    <t>YGR163W</t>
  </si>
  <si>
    <t>GTR2</t>
  </si>
  <si>
    <t>YCL010C</t>
  </si>
  <si>
    <t>SGF29</t>
  </si>
  <si>
    <t>YGR176W</t>
  </si>
  <si>
    <t>YCL029C</t>
  </si>
  <si>
    <t>BIK1</t>
  </si>
  <si>
    <t>YGR194C</t>
  </si>
  <si>
    <t>XKS1</t>
  </si>
  <si>
    <t>YCL046W</t>
  </si>
  <si>
    <t>YGR212W</t>
  </si>
  <si>
    <t>SLI1</t>
  </si>
  <si>
    <t>YCL063W</t>
  </si>
  <si>
    <t>VAC17</t>
  </si>
  <si>
    <t>YHL040C</t>
  </si>
  <si>
    <t>ARN1</t>
  </si>
  <si>
    <t>YCR010C</t>
  </si>
  <si>
    <t>ADY2</t>
  </si>
  <si>
    <t>YHL027W</t>
  </si>
  <si>
    <t>RIM101</t>
  </si>
  <si>
    <t>YLR420W</t>
  </si>
  <si>
    <t>URA4</t>
  </si>
  <si>
    <t>YHL010C</t>
  </si>
  <si>
    <t>ETP1</t>
  </si>
  <si>
    <t>YLR138W</t>
  </si>
  <si>
    <t>NHA1</t>
  </si>
  <si>
    <t>YHR014W</t>
  </si>
  <si>
    <t>SPO13</t>
  </si>
  <si>
    <t>YHR043C</t>
  </si>
  <si>
    <t>DOG2</t>
  </si>
  <si>
    <t>YER004W</t>
  </si>
  <si>
    <t>FMP52</t>
  </si>
  <si>
    <t>YHR061C</t>
  </si>
  <si>
    <t>GIC1</t>
  </si>
  <si>
    <t>YER024W</t>
  </si>
  <si>
    <t>YAT2</t>
  </si>
  <si>
    <t>YHR087W</t>
  </si>
  <si>
    <t>RTC3</t>
  </si>
  <si>
    <t>YER045C</t>
  </si>
  <si>
    <t>ACA1</t>
  </si>
  <si>
    <t>YHR106W</t>
  </si>
  <si>
    <t>TRR2</t>
  </si>
  <si>
    <t>YER057C</t>
  </si>
  <si>
    <t>HMF1</t>
  </si>
  <si>
    <t>YHR121W</t>
  </si>
  <si>
    <t>LSM12</t>
  </si>
  <si>
    <t>YHR137W</t>
  </si>
  <si>
    <t>ARO9</t>
  </si>
  <si>
    <t>YER084W</t>
  </si>
  <si>
    <t>YHR155W</t>
  </si>
  <si>
    <t>YSP1</t>
  </si>
  <si>
    <t>4M14</t>
  </si>
  <si>
    <t>YGR132C</t>
  </si>
  <si>
    <t>PHB1</t>
  </si>
  <si>
    <t>YHR178W</t>
  </si>
  <si>
    <t>STB5</t>
  </si>
  <si>
    <t>YGR146C</t>
  </si>
  <si>
    <t>ECL1</t>
  </si>
  <si>
    <t>YHR206W</t>
  </si>
  <si>
    <t>SKN7</t>
  </si>
  <si>
    <t>4A15</t>
  </si>
  <si>
    <t>YGR164W</t>
  </si>
  <si>
    <t>YCL011C</t>
  </si>
  <si>
    <t>GBP2</t>
  </si>
  <si>
    <t>YGR177C</t>
  </si>
  <si>
    <t>ATF2</t>
  </si>
  <si>
    <t>YGR196C</t>
  </si>
  <si>
    <t>FYV8</t>
  </si>
  <si>
    <t>YCL047C</t>
  </si>
  <si>
    <t>POF1</t>
  </si>
  <si>
    <t>YGR213C</t>
  </si>
  <si>
    <t>RTA1</t>
  </si>
  <si>
    <t>YCL064C</t>
  </si>
  <si>
    <t>CHA1</t>
  </si>
  <si>
    <t>YHL038C</t>
  </si>
  <si>
    <t>CBP2</t>
  </si>
  <si>
    <t>YCR011C</t>
  </si>
  <si>
    <t>ADP1</t>
  </si>
  <si>
    <t>4K15</t>
  </si>
  <si>
    <t>YHL026C</t>
  </si>
  <si>
    <t>YLR451W</t>
  </si>
  <si>
    <t>LEU3</t>
  </si>
  <si>
    <t>YHL009C</t>
  </si>
  <si>
    <t>YAP3</t>
  </si>
  <si>
    <t>YLR139C</t>
  </si>
  <si>
    <t>SLS1</t>
  </si>
  <si>
    <t>YHR044C</t>
  </si>
  <si>
    <t>DOG1</t>
  </si>
  <si>
    <t>YER005W</t>
  </si>
  <si>
    <t>YND1</t>
  </si>
  <si>
    <t>YHR066W</t>
  </si>
  <si>
    <t>SSF1</t>
  </si>
  <si>
    <t>YER030W</t>
  </si>
  <si>
    <t>CHZ1</t>
  </si>
  <si>
    <t>YHR091C</t>
  </si>
  <si>
    <t>MSR1</t>
  </si>
  <si>
    <t>YER046W-A</t>
  </si>
  <si>
    <t>YHR108W</t>
  </si>
  <si>
    <t>GGA2</t>
  </si>
  <si>
    <t>YER058W</t>
  </si>
  <si>
    <t>PET117</t>
  </si>
  <si>
    <t>YHR123W</t>
  </si>
  <si>
    <t>EPT1</t>
  </si>
  <si>
    <t>YHR138C</t>
  </si>
  <si>
    <t>YER085C</t>
  </si>
  <si>
    <t>YHR156C</t>
  </si>
  <si>
    <t>LIN1</t>
  </si>
  <si>
    <t>YGR133W</t>
  </si>
  <si>
    <t>PEX4</t>
  </si>
  <si>
    <t>YHR179W</t>
  </si>
  <si>
    <t>OYE2</t>
  </si>
  <si>
    <t>4O16</t>
  </si>
  <si>
    <t>YGR148C</t>
  </si>
  <si>
    <t>RPL24B</t>
  </si>
  <si>
    <t>YHR207C</t>
  </si>
  <si>
    <t>YGR165W</t>
  </si>
  <si>
    <t>MRPS35</t>
  </si>
  <si>
    <t>YCL012W</t>
  </si>
  <si>
    <t>YGR178C</t>
  </si>
  <si>
    <t>PBP1</t>
  </si>
  <si>
    <t>YCL032W</t>
  </si>
  <si>
    <t>STE50</t>
  </si>
  <si>
    <t>YGR197C</t>
  </si>
  <si>
    <t>SNG1</t>
  </si>
  <si>
    <t>YCL048W</t>
  </si>
  <si>
    <t>SPS22</t>
  </si>
  <si>
    <t>YCL069W</t>
  </si>
  <si>
    <t>VBA3</t>
  </si>
  <si>
    <t>YHL037C</t>
  </si>
  <si>
    <t>YCR014C</t>
  </si>
  <si>
    <t>POL4</t>
  </si>
  <si>
    <t>YHL023C</t>
  </si>
  <si>
    <t>NPR3</t>
  </si>
  <si>
    <t>YLR126C</t>
  </si>
  <si>
    <t>YHL008C</t>
  </si>
  <si>
    <t>YLR142W</t>
  </si>
  <si>
    <t>PUT1</t>
  </si>
  <si>
    <t>YHR046C</t>
  </si>
  <si>
    <t>INM1</t>
  </si>
  <si>
    <t>YER007C-A</t>
  </si>
  <si>
    <t>TMA20</t>
  </si>
  <si>
    <t>YHR073W</t>
  </si>
  <si>
    <t>OSH3</t>
  </si>
  <si>
    <t>YER032W</t>
  </si>
  <si>
    <t>FIR1</t>
  </si>
  <si>
    <t>YHR092C</t>
  </si>
  <si>
    <t>HXT4</t>
  </si>
  <si>
    <t>YER047C</t>
  </si>
  <si>
    <t>SAP1</t>
  </si>
  <si>
    <t>YHR109W</t>
  </si>
  <si>
    <t>CTM1</t>
  </si>
  <si>
    <t>YER059W</t>
  </si>
  <si>
    <t>PCL6</t>
  </si>
  <si>
    <t>YHR124W</t>
  </si>
  <si>
    <t>NDT80</t>
  </si>
  <si>
    <t>YPR118W</t>
  </si>
  <si>
    <t>MRI1</t>
  </si>
  <si>
    <t>YHR139C</t>
  </si>
  <si>
    <t>SPS100</t>
  </si>
  <si>
    <t>YER086W</t>
  </si>
  <si>
    <t>ILV1</t>
  </si>
  <si>
    <t>YHR157W</t>
  </si>
  <si>
    <t>REC104</t>
  </si>
  <si>
    <t>YHR182W</t>
  </si>
  <si>
    <t>YGR149W</t>
  </si>
  <si>
    <t>4P18</t>
  </si>
  <si>
    <t>YHR209W</t>
  </si>
  <si>
    <t>CRG1</t>
  </si>
  <si>
    <t>YGR166W</t>
  </si>
  <si>
    <t>TRS65</t>
  </si>
  <si>
    <t>YCL013W</t>
  </si>
  <si>
    <t>YGR180C</t>
  </si>
  <si>
    <t>RNR4</t>
  </si>
  <si>
    <t>YCL033C</t>
  </si>
  <si>
    <t>MXR2</t>
  </si>
  <si>
    <t>YGR199W</t>
  </si>
  <si>
    <t>PMT6</t>
  </si>
  <si>
    <t>YCL049C</t>
  </si>
  <si>
    <t>YGR215W</t>
  </si>
  <si>
    <t>RSM27</t>
  </si>
  <si>
    <t>YCR001W</t>
  </si>
  <si>
    <t>YHL036W</t>
  </si>
  <si>
    <t>MUP3</t>
  </si>
  <si>
    <t>YCR015C</t>
  </si>
  <si>
    <t>YHL022C</t>
  </si>
  <si>
    <t>SPO11</t>
  </si>
  <si>
    <t>YLR128W</t>
  </si>
  <si>
    <t>DCN1</t>
  </si>
  <si>
    <t>YLR143W</t>
  </si>
  <si>
    <t>YHR022C</t>
  </si>
  <si>
    <t>YHR047C</t>
  </si>
  <si>
    <t>AAP1</t>
  </si>
  <si>
    <t>YER007W</t>
  </si>
  <si>
    <t>PAC2</t>
  </si>
  <si>
    <t>YHR075C</t>
  </si>
  <si>
    <t>PPE1</t>
  </si>
  <si>
    <t>YER033C</t>
  </si>
  <si>
    <t>ZRG8</t>
  </si>
  <si>
    <t>YHR093W</t>
  </si>
  <si>
    <t>AHT1</t>
  </si>
  <si>
    <t>YER048C</t>
  </si>
  <si>
    <t>CAJ1</t>
  </si>
  <si>
    <t>YHR110W</t>
  </si>
  <si>
    <t>ERP5</t>
  </si>
  <si>
    <t>YER060W</t>
  </si>
  <si>
    <t>FCY21</t>
  </si>
  <si>
    <t>YHR125W</t>
  </si>
  <si>
    <t>YER071C</t>
  </si>
  <si>
    <t>TDA2</t>
  </si>
  <si>
    <t>YHR139C-A</t>
  </si>
  <si>
    <t>YER087C-A</t>
  </si>
  <si>
    <t>YHR158C</t>
  </si>
  <si>
    <t>KEL1</t>
  </si>
  <si>
    <t>YGR136W</t>
  </si>
  <si>
    <t>LSB1</t>
  </si>
  <si>
    <t>YHR183W</t>
  </si>
  <si>
    <t>GND1</t>
  </si>
  <si>
    <t>YGR150C</t>
  </si>
  <si>
    <t>CCM1</t>
  </si>
  <si>
    <t>YHR210C</t>
  </si>
  <si>
    <t>YOL153C</t>
  </si>
  <si>
    <t>YCL014W</t>
  </si>
  <si>
    <t>BUD3</t>
  </si>
  <si>
    <t>YGR181W</t>
  </si>
  <si>
    <t>TIM13</t>
  </si>
  <si>
    <t>YCL034W</t>
  </si>
  <si>
    <t>LSB5</t>
  </si>
  <si>
    <t>YGR200C</t>
  </si>
  <si>
    <t>ELP2</t>
  </si>
  <si>
    <t>YCL050C</t>
  </si>
  <si>
    <t>APA1</t>
  </si>
  <si>
    <t>YGR217W</t>
  </si>
  <si>
    <t>CCH1</t>
  </si>
  <si>
    <t>YHL035C</t>
  </si>
  <si>
    <t>VMR1</t>
  </si>
  <si>
    <t>YCR016W</t>
  </si>
  <si>
    <t>YHL021C</t>
  </si>
  <si>
    <t>AIM17</t>
  </si>
  <si>
    <t>YLR130C</t>
  </si>
  <si>
    <t>ZRT2</t>
  </si>
  <si>
    <t>YHL006C</t>
  </si>
  <si>
    <t>SHU1</t>
  </si>
  <si>
    <t>4N21</t>
  </si>
  <si>
    <t>YLR144C</t>
  </si>
  <si>
    <t>ACF2</t>
  </si>
  <si>
    <t>YHR029C</t>
  </si>
  <si>
    <t>YHI9</t>
  </si>
  <si>
    <t>YHR048W</t>
  </si>
  <si>
    <t>YHK8</t>
  </si>
  <si>
    <t>YER010C</t>
  </si>
  <si>
    <t>YHR076W</t>
  </si>
  <si>
    <t>PTC7</t>
  </si>
  <si>
    <t>YER034W</t>
  </si>
  <si>
    <t>YHR094C</t>
  </si>
  <si>
    <t>HXT1</t>
  </si>
  <si>
    <t>YER049W</t>
  </si>
  <si>
    <t>TPA1</t>
  </si>
  <si>
    <t>YHR111W</t>
  </si>
  <si>
    <t>UBA4</t>
  </si>
  <si>
    <t>4G22</t>
  </si>
  <si>
    <t>YER060W-A</t>
  </si>
  <si>
    <t>FCY22</t>
  </si>
  <si>
    <t>YHR126C</t>
  </si>
  <si>
    <t>ANS1</t>
  </si>
  <si>
    <t>YER072W</t>
  </si>
  <si>
    <t>VTC1</t>
  </si>
  <si>
    <t>YHR142W</t>
  </si>
  <si>
    <t>CHS7</t>
  </si>
  <si>
    <t>YGR123C</t>
  </si>
  <si>
    <t>PPT1</t>
  </si>
  <si>
    <t>YHR159W</t>
  </si>
  <si>
    <t>TDA11</t>
  </si>
  <si>
    <t>YGR137W</t>
  </si>
  <si>
    <t>YHR184W</t>
  </si>
  <si>
    <t>SSP1</t>
  </si>
  <si>
    <t>YGR151C</t>
  </si>
  <si>
    <t>YGR168C</t>
  </si>
  <si>
    <t>YCL016C</t>
  </si>
  <si>
    <t>DCC1</t>
  </si>
  <si>
    <t>YGR182C</t>
  </si>
  <si>
    <t>YCL036W</t>
  </si>
  <si>
    <t>GFD2</t>
  </si>
  <si>
    <t>YGR202C</t>
  </si>
  <si>
    <t>PCT1</t>
  </si>
  <si>
    <t>YCL051W</t>
  </si>
  <si>
    <t>LRE1</t>
  </si>
  <si>
    <t>YHL047C</t>
  </si>
  <si>
    <t>ARN2</t>
  </si>
  <si>
    <t>YCR003W</t>
  </si>
  <si>
    <t>MRPL32</t>
  </si>
  <si>
    <t>YHL034C</t>
  </si>
  <si>
    <t>SBP1</t>
  </si>
  <si>
    <t>YCR017C</t>
  </si>
  <si>
    <t>CWH43</t>
  </si>
  <si>
    <t>YHL020C</t>
  </si>
  <si>
    <t>OPI1</t>
  </si>
  <si>
    <t>YHL005C</t>
  </si>
  <si>
    <t>4N23</t>
  </si>
  <si>
    <t>YMR074C</t>
  </si>
  <si>
    <t>YHR030C</t>
  </si>
  <si>
    <t>SLT2</t>
  </si>
  <si>
    <t>YHR049W</t>
  </si>
  <si>
    <t>FSH1</t>
  </si>
  <si>
    <t>YER011W</t>
  </si>
  <si>
    <t>TIR1</t>
  </si>
  <si>
    <t>YHR077C</t>
  </si>
  <si>
    <t>NMD2</t>
  </si>
  <si>
    <t>4C24</t>
  </si>
  <si>
    <t>YER035W</t>
  </si>
  <si>
    <t>EDC2</t>
  </si>
  <si>
    <t>YHR095W</t>
  </si>
  <si>
    <t>YER050C</t>
  </si>
  <si>
    <t>RSM18</t>
  </si>
  <si>
    <t>YHR112C</t>
  </si>
  <si>
    <t>YER061C</t>
  </si>
  <si>
    <t>CEM1</t>
  </si>
  <si>
    <t>YHR129C</t>
  </si>
  <si>
    <t>ARP1</t>
  </si>
  <si>
    <t>YER073W</t>
  </si>
  <si>
    <t>ALD5</t>
  </si>
  <si>
    <t>YHR143W</t>
  </si>
  <si>
    <t>DSE2</t>
  </si>
  <si>
    <t>YGR124W</t>
  </si>
  <si>
    <t>ASN2</t>
  </si>
  <si>
    <t>YHR160C</t>
  </si>
  <si>
    <t>PEX18</t>
  </si>
  <si>
    <t>YGR138C</t>
  </si>
  <si>
    <t>TPO2</t>
  </si>
  <si>
    <t>4N24</t>
  </si>
  <si>
    <t>YHR189W</t>
  </si>
  <si>
    <t>PTH1</t>
  </si>
  <si>
    <t>YGR152C</t>
  </si>
  <si>
    <t>RSR1</t>
  </si>
  <si>
    <t>YOR138C</t>
  </si>
  <si>
    <t>RUP1</t>
  </si>
  <si>
    <t>YKL063C</t>
  </si>
  <si>
    <t>YOR162C</t>
  </si>
  <si>
    <t>YRR1</t>
  </si>
  <si>
    <t>YKL075C</t>
  </si>
  <si>
    <t>YOR177C</t>
  </si>
  <si>
    <t>MPC54</t>
  </si>
  <si>
    <t>YKL091C</t>
  </si>
  <si>
    <t>5F1</t>
  </si>
  <si>
    <t>YOR192C</t>
  </si>
  <si>
    <t>THI72</t>
  </si>
  <si>
    <t>YKL106W</t>
  </si>
  <si>
    <t>AAT1</t>
  </si>
  <si>
    <t>5H1</t>
  </si>
  <si>
    <t>YOR209C</t>
  </si>
  <si>
    <t>NPT1</t>
  </si>
  <si>
    <t>YKL123W</t>
  </si>
  <si>
    <t>YOR225W</t>
  </si>
  <si>
    <t>YKL136W</t>
  </si>
  <si>
    <t>YOR239W</t>
  </si>
  <si>
    <t>ABP140</t>
  </si>
  <si>
    <t>YPR151C</t>
  </si>
  <si>
    <t>SUE1</t>
  </si>
  <si>
    <t>YOR255W</t>
  </si>
  <si>
    <t>OSW1</t>
  </si>
  <si>
    <t>YKL168C</t>
  </si>
  <si>
    <t>KKQ8</t>
  </si>
  <si>
    <t>YKL184W</t>
  </si>
  <si>
    <t>SPE1</t>
  </si>
  <si>
    <t>YLR149C</t>
  </si>
  <si>
    <t>YGR039W</t>
  </si>
  <si>
    <t>YLR173W</t>
  </si>
  <si>
    <t>YGR056W</t>
  </si>
  <si>
    <t>RSC1</t>
  </si>
  <si>
    <t>YLR185W</t>
  </si>
  <si>
    <t>RPL37A</t>
  </si>
  <si>
    <t>YGR071C</t>
  </si>
  <si>
    <t>YLR203C</t>
  </si>
  <si>
    <t>MSS51</t>
  </si>
  <si>
    <t>YGR096W</t>
  </si>
  <si>
    <t>TPC1</t>
  </si>
  <si>
    <t>YLR218C</t>
  </si>
  <si>
    <t>COA4</t>
  </si>
  <si>
    <t>YGR118W</t>
  </si>
  <si>
    <t>RPS23A</t>
  </si>
  <si>
    <t>YKL008C</t>
  </si>
  <si>
    <t>LAC1</t>
  </si>
  <si>
    <t>YOR109W</t>
  </si>
  <si>
    <t>INP53</t>
  </si>
  <si>
    <t>YKL029C</t>
  </si>
  <si>
    <t>MAE1</t>
  </si>
  <si>
    <t>YOR126C</t>
  </si>
  <si>
    <t>IAH1</t>
  </si>
  <si>
    <t>YKL047W</t>
  </si>
  <si>
    <t>YOR139C</t>
  </si>
  <si>
    <t>YKL064W</t>
  </si>
  <si>
    <t>MNR2</t>
  </si>
  <si>
    <t>YOR163W</t>
  </si>
  <si>
    <t>DDP1</t>
  </si>
  <si>
    <t>YKL076C</t>
  </si>
  <si>
    <t>PSY1</t>
  </si>
  <si>
    <t>YOR178C</t>
  </si>
  <si>
    <t>GAC1</t>
  </si>
  <si>
    <t>YKL092C</t>
  </si>
  <si>
    <t>BUD2</t>
  </si>
  <si>
    <t>YOR193W</t>
  </si>
  <si>
    <t>PEX27</t>
  </si>
  <si>
    <t>YKL107W</t>
  </si>
  <si>
    <t>YOR211C</t>
  </si>
  <si>
    <t>MGM1</t>
  </si>
  <si>
    <t>YKL124W</t>
  </si>
  <si>
    <t>SSH4</t>
  </si>
  <si>
    <t>YOR226C</t>
  </si>
  <si>
    <t>ISU2</t>
  </si>
  <si>
    <t>YKL137W</t>
  </si>
  <si>
    <t>CMC1</t>
  </si>
  <si>
    <t>YOR240W</t>
  </si>
  <si>
    <t>YKL156W</t>
  </si>
  <si>
    <t>RPS27A</t>
  </si>
  <si>
    <t>YKL185W</t>
  </si>
  <si>
    <t>ASH1</t>
  </si>
  <si>
    <t>YLR150W</t>
  </si>
  <si>
    <t>STM1</t>
  </si>
  <si>
    <t>5B4</t>
  </si>
  <si>
    <t>YGR041W</t>
  </si>
  <si>
    <t>BUD9</t>
  </si>
  <si>
    <t>YLR174W</t>
  </si>
  <si>
    <t>IDP2</t>
  </si>
  <si>
    <t>YGR057C</t>
  </si>
  <si>
    <t>LST7</t>
  </si>
  <si>
    <t>YLR187W</t>
  </si>
  <si>
    <t>SKG3</t>
  </si>
  <si>
    <t>YGR072W</t>
  </si>
  <si>
    <t>UPF3</t>
  </si>
  <si>
    <t>YLR204W</t>
  </si>
  <si>
    <t>QRI5</t>
  </si>
  <si>
    <t>YGR097W</t>
  </si>
  <si>
    <t>ASK10</t>
  </si>
  <si>
    <t>YLR219W</t>
  </si>
  <si>
    <t>MSC3</t>
  </si>
  <si>
    <t>YGR121C</t>
  </si>
  <si>
    <t>MEP1</t>
  </si>
  <si>
    <t>YKL009W</t>
  </si>
  <si>
    <t>MRT4</t>
  </si>
  <si>
    <t>YOR111W</t>
  </si>
  <si>
    <t>YKL031W</t>
  </si>
  <si>
    <t>YOR140W</t>
  </si>
  <si>
    <t>SFL1</t>
  </si>
  <si>
    <t>YKL065C</t>
  </si>
  <si>
    <t>YET1</t>
  </si>
  <si>
    <t>YOR164C</t>
  </si>
  <si>
    <t>GET4</t>
  </si>
  <si>
    <t>YKL077W</t>
  </si>
  <si>
    <t>YOR182C</t>
  </si>
  <si>
    <t>RPS30B</t>
  </si>
  <si>
    <t>YKL093W</t>
  </si>
  <si>
    <t>MBR1</t>
  </si>
  <si>
    <t>YOR195W</t>
  </si>
  <si>
    <t>SLK19</t>
  </si>
  <si>
    <t>YKL109W</t>
  </si>
  <si>
    <t>HAP4</t>
  </si>
  <si>
    <t>YKL126W</t>
  </si>
  <si>
    <t>YPK1</t>
  </si>
  <si>
    <t>YOR227W</t>
  </si>
  <si>
    <t>HER1</t>
  </si>
  <si>
    <t>YKL138C</t>
  </si>
  <si>
    <t>MRPL31</t>
  </si>
  <si>
    <t>YOR241W</t>
  </si>
  <si>
    <t>MET7</t>
  </si>
  <si>
    <t>YKL157W</t>
  </si>
  <si>
    <t>APE2</t>
  </si>
  <si>
    <t>YOR258W</t>
  </si>
  <si>
    <t>HNT3</t>
  </si>
  <si>
    <t>5O5</t>
  </si>
  <si>
    <t>YKL169C</t>
  </si>
  <si>
    <t>YKL187C</t>
  </si>
  <si>
    <t>YLR151C</t>
  </si>
  <si>
    <t>PCD1</t>
  </si>
  <si>
    <t>YGR042W</t>
  </si>
  <si>
    <t>YLR176C</t>
  </si>
  <si>
    <t>RFX1</t>
  </si>
  <si>
    <t>YGR058W</t>
  </si>
  <si>
    <t>PEF1</t>
  </si>
  <si>
    <t>YLR188W</t>
  </si>
  <si>
    <t>MDL1</t>
  </si>
  <si>
    <t>YGR076C</t>
  </si>
  <si>
    <t>MRPL25</t>
  </si>
  <si>
    <t>YLR205C</t>
  </si>
  <si>
    <t>HMX1</t>
  </si>
  <si>
    <t>YGR100W</t>
  </si>
  <si>
    <t>MDR1</t>
  </si>
  <si>
    <t>YLR220W</t>
  </si>
  <si>
    <t>CCC1</t>
  </si>
  <si>
    <t>YGR122W</t>
  </si>
  <si>
    <t>YKL010C</t>
  </si>
  <si>
    <t>UFD4</t>
  </si>
  <si>
    <t>YOR112W</t>
  </si>
  <si>
    <t>CEX1</t>
  </si>
  <si>
    <t>YKL032C</t>
  </si>
  <si>
    <t>IXR1</t>
  </si>
  <si>
    <t>YOR127W</t>
  </si>
  <si>
    <t>RGA1</t>
  </si>
  <si>
    <t>YKL048C</t>
  </si>
  <si>
    <t>ELM1</t>
  </si>
  <si>
    <t>YOR141C</t>
  </si>
  <si>
    <t>ARP8</t>
  </si>
  <si>
    <t>YKL066W</t>
  </si>
  <si>
    <t>YOR165W</t>
  </si>
  <si>
    <t>SEY1</t>
  </si>
  <si>
    <t>YKL079W</t>
  </si>
  <si>
    <t>SMY1</t>
  </si>
  <si>
    <t>YOR183W</t>
  </si>
  <si>
    <t>FYV12</t>
  </si>
  <si>
    <t>YKL094W</t>
  </si>
  <si>
    <t>YJU3</t>
  </si>
  <si>
    <t>YOR196C</t>
  </si>
  <si>
    <t>LIP5</t>
  </si>
  <si>
    <t>YKL110C</t>
  </si>
  <si>
    <t>KTI12</t>
  </si>
  <si>
    <t>YOR213C</t>
  </si>
  <si>
    <t>SAS5</t>
  </si>
  <si>
    <t>YKL127W</t>
  </si>
  <si>
    <t>PGM1</t>
  </si>
  <si>
    <t>YOR228C</t>
  </si>
  <si>
    <t>YKL140W</t>
  </si>
  <si>
    <t>TGL1</t>
  </si>
  <si>
    <t>YOR242C</t>
  </si>
  <si>
    <t>SSP2</t>
  </si>
  <si>
    <t>YKL158W</t>
  </si>
  <si>
    <t>YOR263C</t>
  </si>
  <si>
    <t>YKL170W</t>
  </si>
  <si>
    <t>MRPL38</t>
  </si>
  <si>
    <t>YKL188C</t>
  </si>
  <si>
    <t>PXA2</t>
  </si>
  <si>
    <t>YLR152C</t>
  </si>
  <si>
    <t>YGR043C</t>
  </si>
  <si>
    <t>NQM1</t>
  </si>
  <si>
    <t>YLR177W</t>
  </si>
  <si>
    <t>YGR059W</t>
  </si>
  <si>
    <t>SPR3</t>
  </si>
  <si>
    <t>YLR189C</t>
  </si>
  <si>
    <t>ATG26</t>
  </si>
  <si>
    <t>YGR077C</t>
  </si>
  <si>
    <t>PEX8</t>
  </si>
  <si>
    <t>YLR206W</t>
  </si>
  <si>
    <t>ENT2</t>
  </si>
  <si>
    <t>YGR101W</t>
  </si>
  <si>
    <t>PCP1</t>
  </si>
  <si>
    <t>YLR221C</t>
  </si>
  <si>
    <t>RSA3</t>
  </si>
  <si>
    <t>YOR097C</t>
  </si>
  <si>
    <t>YKL011C</t>
  </si>
  <si>
    <t>CCE1</t>
  </si>
  <si>
    <t>YOR113W</t>
  </si>
  <si>
    <t>AZF1</t>
  </si>
  <si>
    <t>YKL034W</t>
  </si>
  <si>
    <t>TUL1</t>
  </si>
  <si>
    <t>YOR129C</t>
  </si>
  <si>
    <t>AFI1</t>
  </si>
  <si>
    <t>YKL050C</t>
  </si>
  <si>
    <t>YOR142W</t>
  </si>
  <si>
    <t>LSC1</t>
  </si>
  <si>
    <t>YKL067W</t>
  </si>
  <si>
    <t>YNK1</t>
  </si>
  <si>
    <t>YOR166C</t>
  </si>
  <si>
    <t>SWT1</t>
  </si>
  <si>
    <t>YOR184W</t>
  </si>
  <si>
    <t>SER1</t>
  </si>
  <si>
    <t>YKL096W</t>
  </si>
  <si>
    <t>CWP1</t>
  </si>
  <si>
    <t>YOR197W</t>
  </si>
  <si>
    <t>MCA1</t>
  </si>
  <si>
    <t>YKL113C</t>
  </si>
  <si>
    <t>RAD27</t>
  </si>
  <si>
    <t>5H9</t>
  </si>
  <si>
    <t>YOR214C</t>
  </si>
  <si>
    <t>YKL128C</t>
  </si>
  <si>
    <t>PMU1</t>
  </si>
  <si>
    <t>YOR229W</t>
  </si>
  <si>
    <t>WTM2</t>
  </si>
  <si>
    <t>YKL142W</t>
  </si>
  <si>
    <t>MRP8</t>
  </si>
  <si>
    <t>YOR243C</t>
  </si>
  <si>
    <t>PUS7</t>
  </si>
  <si>
    <t>YKL159C</t>
  </si>
  <si>
    <t>RCN1</t>
  </si>
  <si>
    <t>YOR264W</t>
  </si>
  <si>
    <t>DSE3</t>
  </si>
  <si>
    <t>YKL171W</t>
  </si>
  <si>
    <t>NNK1</t>
  </si>
  <si>
    <t>YKL190W</t>
  </si>
  <si>
    <t>CNB1</t>
  </si>
  <si>
    <t>YLR154C</t>
  </si>
  <si>
    <t>RNH203</t>
  </si>
  <si>
    <t>YGR044C</t>
  </si>
  <si>
    <t>RME1</t>
  </si>
  <si>
    <t>YGR061C</t>
  </si>
  <si>
    <t>ADE6</t>
  </si>
  <si>
    <t>YLR190W</t>
  </si>
  <si>
    <t>MMR1</t>
  </si>
  <si>
    <t>YGR078C</t>
  </si>
  <si>
    <t>PAC10</t>
  </si>
  <si>
    <t>YLR207W</t>
  </si>
  <si>
    <t>HRD3</t>
  </si>
  <si>
    <t>YGR102C</t>
  </si>
  <si>
    <t>YLR224W</t>
  </si>
  <si>
    <t>YOR099W</t>
  </si>
  <si>
    <t>KTR1</t>
  </si>
  <si>
    <t>YKL015W</t>
  </si>
  <si>
    <t>PUT3</t>
  </si>
  <si>
    <t>YOR114W</t>
  </si>
  <si>
    <t>YKL037W</t>
  </si>
  <si>
    <t>AIM26</t>
  </si>
  <si>
    <t>YKL051W</t>
  </si>
  <si>
    <t>SFK1</t>
  </si>
  <si>
    <t>YOR144C</t>
  </si>
  <si>
    <t>ELG1</t>
  </si>
  <si>
    <t>YKL068W</t>
  </si>
  <si>
    <t>NUP100</t>
  </si>
  <si>
    <t>YOR167C</t>
  </si>
  <si>
    <t>RPS28A</t>
  </si>
  <si>
    <t>YOR185C</t>
  </si>
  <si>
    <t>GSP2</t>
  </si>
  <si>
    <t>YKL097C</t>
  </si>
  <si>
    <t>YKL114C</t>
  </si>
  <si>
    <t>APN1</t>
  </si>
  <si>
    <t>YOR215C</t>
  </si>
  <si>
    <t>AIM41</t>
  </si>
  <si>
    <t>YKL129C</t>
  </si>
  <si>
    <t>MYO3</t>
  </si>
  <si>
    <t>YOR230W</t>
  </si>
  <si>
    <t>WTM1</t>
  </si>
  <si>
    <t>YKL143W</t>
  </si>
  <si>
    <t>LTV1</t>
  </si>
  <si>
    <t>YOR245C</t>
  </si>
  <si>
    <t>DGA1</t>
  </si>
  <si>
    <t>YKL160W</t>
  </si>
  <si>
    <t>ELF1</t>
  </si>
  <si>
    <t>YOR277C</t>
  </si>
  <si>
    <t>YKL174C</t>
  </si>
  <si>
    <t>TPO5</t>
  </si>
  <si>
    <t>YGR027C</t>
  </si>
  <si>
    <t>RPS25A</t>
  </si>
  <si>
    <t>YLR164W</t>
  </si>
  <si>
    <t>YGR045C</t>
  </si>
  <si>
    <t>YLR178C</t>
  </si>
  <si>
    <t>TFS1</t>
  </si>
  <si>
    <t>YGR062C</t>
  </si>
  <si>
    <t>COX18</t>
  </si>
  <si>
    <t>YLR191W</t>
  </si>
  <si>
    <t>PEX13</t>
  </si>
  <si>
    <t>YGR079W</t>
  </si>
  <si>
    <t>YLR209C</t>
  </si>
  <si>
    <t>PNP1</t>
  </si>
  <si>
    <t>YLR225C</t>
  </si>
  <si>
    <t>YOR100C</t>
  </si>
  <si>
    <t>CRC1</t>
  </si>
  <si>
    <t>YKL016C</t>
  </si>
  <si>
    <t>ATP7</t>
  </si>
  <si>
    <t>YOR115C</t>
  </si>
  <si>
    <t>TRS33</t>
  </si>
  <si>
    <t>YKL038W</t>
  </si>
  <si>
    <t>RGT1</t>
  </si>
  <si>
    <t>YOR131C</t>
  </si>
  <si>
    <t>YKL053W</t>
  </si>
  <si>
    <t>YOR152C</t>
  </si>
  <si>
    <t>YKL069W</t>
  </si>
  <si>
    <t>YOR170W</t>
  </si>
  <si>
    <t>YKL081W</t>
  </si>
  <si>
    <t>TEF4</t>
  </si>
  <si>
    <t>YOR186W</t>
  </si>
  <si>
    <t>YKL098W</t>
  </si>
  <si>
    <t>MTC2</t>
  </si>
  <si>
    <t>YOR199W</t>
  </si>
  <si>
    <t>YKL116C</t>
  </si>
  <si>
    <t>PRR1</t>
  </si>
  <si>
    <t>YOR216C</t>
  </si>
  <si>
    <t>RUD3</t>
  </si>
  <si>
    <t>YKL130C</t>
  </si>
  <si>
    <t>SHE2</t>
  </si>
  <si>
    <t>YOR231W</t>
  </si>
  <si>
    <t>MKK1</t>
  </si>
  <si>
    <t>YKL146W</t>
  </si>
  <si>
    <t>AVT3</t>
  </si>
  <si>
    <t>YOR246C</t>
  </si>
  <si>
    <t>YKL161C</t>
  </si>
  <si>
    <t>KDX1</t>
  </si>
  <si>
    <t>YOR279C</t>
  </si>
  <si>
    <t>RFM1</t>
  </si>
  <si>
    <t>YKL175W</t>
  </si>
  <si>
    <t>ZRT3</t>
  </si>
  <si>
    <t>YGR031W</t>
  </si>
  <si>
    <t>IMO32</t>
  </si>
  <si>
    <t>YLR165C</t>
  </si>
  <si>
    <t>PUS5</t>
  </si>
  <si>
    <t>YLR179C</t>
  </si>
  <si>
    <t>YLR193C</t>
  </si>
  <si>
    <t>UPS1</t>
  </si>
  <si>
    <t>YGR080W</t>
  </si>
  <si>
    <t>TWF1</t>
  </si>
  <si>
    <t>YLR210W</t>
  </si>
  <si>
    <t>CLB4</t>
  </si>
  <si>
    <t>YGR105W</t>
  </si>
  <si>
    <t>VMA21</t>
  </si>
  <si>
    <t>YLR227C</t>
  </si>
  <si>
    <t>ADY4</t>
  </si>
  <si>
    <t>YOR101W</t>
  </si>
  <si>
    <t>RAS1</t>
  </si>
  <si>
    <t>YKL017C</t>
  </si>
  <si>
    <t>HCS1</t>
  </si>
  <si>
    <t>YOR118W</t>
  </si>
  <si>
    <t>RTC5</t>
  </si>
  <si>
    <t>YKL039W</t>
  </si>
  <si>
    <t>PTM1</t>
  </si>
  <si>
    <t>YOR132W</t>
  </si>
  <si>
    <t>VPS17</t>
  </si>
  <si>
    <t>YOR153W</t>
  </si>
  <si>
    <t>PDR5</t>
  </si>
  <si>
    <t>YKL070W</t>
  </si>
  <si>
    <t>YKL084W</t>
  </si>
  <si>
    <t>HOT13</t>
  </si>
  <si>
    <t>YOR187W</t>
  </si>
  <si>
    <t>TUF1</t>
  </si>
  <si>
    <t>YKL100C</t>
  </si>
  <si>
    <t>YOR200W</t>
  </si>
  <si>
    <t>YKL117W</t>
  </si>
  <si>
    <t>SBA1</t>
  </si>
  <si>
    <t>YOR219C</t>
  </si>
  <si>
    <t>STE13</t>
  </si>
  <si>
    <t>YKL131W</t>
  </si>
  <si>
    <t>YOR233W</t>
  </si>
  <si>
    <t>KIN4</t>
  </si>
  <si>
    <t>YKL147C</t>
  </si>
  <si>
    <t>YOR247W</t>
  </si>
  <si>
    <t>SRL1</t>
  </si>
  <si>
    <t>YKL162C</t>
  </si>
  <si>
    <t>YOR280C</t>
  </si>
  <si>
    <t>FSH3</t>
  </si>
  <si>
    <t>YKL176C</t>
  </si>
  <si>
    <t>LST4</t>
  </si>
  <si>
    <t>YGR033C</t>
  </si>
  <si>
    <t>TIM21</t>
  </si>
  <si>
    <t>YLR168C</t>
  </si>
  <si>
    <t>UPS2</t>
  </si>
  <si>
    <t>YGR049W</t>
  </si>
  <si>
    <t>SCM4</t>
  </si>
  <si>
    <t>YLR180W</t>
  </si>
  <si>
    <t>SAM1</t>
  </si>
  <si>
    <t>YGR066C</t>
  </si>
  <si>
    <t>YLR194C</t>
  </si>
  <si>
    <t>YGR081C</t>
  </si>
  <si>
    <t>SLX9</t>
  </si>
  <si>
    <t>YLR211C</t>
  </si>
  <si>
    <t>YGR107W</t>
  </si>
  <si>
    <t>YKL001C</t>
  </si>
  <si>
    <t>MET14</t>
  </si>
  <si>
    <t>YOR104W</t>
  </si>
  <si>
    <t>PIN2</t>
  </si>
  <si>
    <t>YKL020C</t>
  </si>
  <si>
    <t>SPT23</t>
  </si>
  <si>
    <t>YOR120W</t>
  </si>
  <si>
    <t>GCY1</t>
  </si>
  <si>
    <t>YKL040C</t>
  </si>
  <si>
    <t>NFU1</t>
  </si>
  <si>
    <t>YOR133W</t>
  </si>
  <si>
    <t>EFT1</t>
  </si>
  <si>
    <t>YKL055C</t>
  </si>
  <si>
    <t>OAR1</t>
  </si>
  <si>
    <t>YOR154W</t>
  </si>
  <si>
    <t>SLP1</t>
  </si>
  <si>
    <t>YKL071W</t>
  </si>
  <si>
    <t>5B17</t>
  </si>
  <si>
    <t>YOR171C</t>
  </si>
  <si>
    <t>LCB4</t>
  </si>
  <si>
    <t>YKL085W</t>
  </si>
  <si>
    <t>MDH1</t>
  </si>
  <si>
    <t>YOR188W</t>
  </si>
  <si>
    <t>MSB1</t>
  </si>
  <si>
    <t>YKL101W</t>
  </si>
  <si>
    <t>HSL1</t>
  </si>
  <si>
    <t>YOR201C</t>
  </si>
  <si>
    <t>MRM1</t>
  </si>
  <si>
    <t>YKL118W</t>
  </si>
  <si>
    <t>YOR220W</t>
  </si>
  <si>
    <t>RCN2</t>
  </si>
  <si>
    <t>YKL132C</t>
  </si>
  <si>
    <t>RMA1</t>
  </si>
  <si>
    <t>YOR234C</t>
  </si>
  <si>
    <t>RPL33B</t>
  </si>
  <si>
    <t>YKL148C</t>
  </si>
  <si>
    <t>SDH1</t>
  </si>
  <si>
    <t>YOR248W</t>
  </si>
  <si>
    <t>YKL163W</t>
  </si>
  <si>
    <t>PIR3</t>
  </si>
  <si>
    <t>YOR283W</t>
  </si>
  <si>
    <t>YKL177W</t>
  </si>
  <si>
    <t>YGR034W</t>
  </si>
  <si>
    <t>RPL26B</t>
  </si>
  <si>
    <t>YLR169W</t>
  </si>
  <si>
    <t>YGR051C</t>
  </si>
  <si>
    <t>YLR181C</t>
  </si>
  <si>
    <t>VTA1</t>
  </si>
  <si>
    <t>YGR067C</t>
  </si>
  <si>
    <t>YLR199C</t>
  </si>
  <si>
    <t>PBA1</t>
  </si>
  <si>
    <t>YGR084C</t>
  </si>
  <si>
    <t>MRP13</t>
  </si>
  <si>
    <t>YLR213C</t>
  </si>
  <si>
    <t>CRR1</t>
  </si>
  <si>
    <t>YGR108W</t>
  </si>
  <si>
    <t>CLB1</t>
  </si>
  <si>
    <t>YKL002W</t>
  </si>
  <si>
    <t>DID4</t>
  </si>
  <si>
    <t>YOR105W</t>
  </si>
  <si>
    <t>YKL023W</t>
  </si>
  <si>
    <t>YOR121C</t>
  </si>
  <si>
    <t>YKL041W</t>
  </si>
  <si>
    <t>VPS24</t>
  </si>
  <si>
    <t>YOR134W</t>
  </si>
  <si>
    <t>BAG7</t>
  </si>
  <si>
    <t>YKL056C</t>
  </si>
  <si>
    <t>TMA19</t>
  </si>
  <si>
    <t>YOR155C</t>
  </si>
  <si>
    <t>ISN1</t>
  </si>
  <si>
    <t>YKL072W</t>
  </si>
  <si>
    <t>STB6</t>
  </si>
  <si>
    <t>YOR172W</t>
  </si>
  <si>
    <t>YRM1</t>
  </si>
  <si>
    <t>YKL086W</t>
  </si>
  <si>
    <t>SRX1</t>
  </si>
  <si>
    <t>YOR189W</t>
  </si>
  <si>
    <t>IES4</t>
  </si>
  <si>
    <t>YKL102C</t>
  </si>
  <si>
    <t>YOR221C</t>
  </si>
  <si>
    <t>MCT1</t>
  </si>
  <si>
    <t>YKL133C</t>
  </si>
  <si>
    <t>YOR235W</t>
  </si>
  <si>
    <t>IRC13</t>
  </si>
  <si>
    <t>YKL149C</t>
  </si>
  <si>
    <t>DBR1</t>
  </si>
  <si>
    <t>YKL164C</t>
  </si>
  <si>
    <t>PIR1</t>
  </si>
  <si>
    <t>YOR284W</t>
  </si>
  <si>
    <t>HUA2</t>
  </si>
  <si>
    <t>YKL178C</t>
  </si>
  <si>
    <t>STE3</t>
  </si>
  <si>
    <t>YGR035C</t>
  </si>
  <si>
    <t>YLR170C</t>
  </si>
  <si>
    <t>APS1</t>
  </si>
  <si>
    <t>YGR052W</t>
  </si>
  <si>
    <t>FMP48</t>
  </si>
  <si>
    <t>YLR182W</t>
  </si>
  <si>
    <t>SWI6</t>
  </si>
  <si>
    <t>YGR068C</t>
  </si>
  <si>
    <t>ART5</t>
  </si>
  <si>
    <t>YLR200W</t>
  </si>
  <si>
    <t>YKE2</t>
  </si>
  <si>
    <t>YGR085C</t>
  </si>
  <si>
    <t>RPL11B</t>
  </si>
  <si>
    <t>YLR214W</t>
  </si>
  <si>
    <t>FRE1</t>
  </si>
  <si>
    <t>YGR109C</t>
  </si>
  <si>
    <t>CLB6</t>
  </si>
  <si>
    <t>YKL003C</t>
  </si>
  <si>
    <t>MRP17</t>
  </si>
  <si>
    <t>YOR106W</t>
  </si>
  <si>
    <t>VAM3</t>
  </si>
  <si>
    <t>YKL025C</t>
  </si>
  <si>
    <t>PAN3</t>
  </si>
  <si>
    <t>YOR123C</t>
  </si>
  <si>
    <t>LEO1</t>
  </si>
  <si>
    <t>YKL043W</t>
  </si>
  <si>
    <t>PHD1</t>
  </si>
  <si>
    <t>YOR135C</t>
  </si>
  <si>
    <t>IRC14</t>
  </si>
  <si>
    <t>YKL057C</t>
  </si>
  <si>
    <t>NUP120</t>
  </si>
  <si>
    <t>5P20</t>
  </si>
  <si>
    <t>YOR156C</t>
  </si>
  <si>
    <t>NFI1</t>
  </si>
  <si>
    <t>YKL073W</t>
  </si>
  <si>
    <t>LHS1</t>
  </si>
  <si>
    <t>YOR173W</t>
  </si>
  <si>
    <t>DCS2</t>
  </si>
  <si>
    <t>YKL087C</t>
  </si>
  <si>
    <t>CYT2</t>
  </si>
  <si>
    <t>YOR190W</t>
  </si>
  <si>
    <t>SPR1</t>
  </si>
  <si>
    <t>YKL103C</t>
  </si>
  <si>
    <t>LAP4</t>
  </si>
  <si>
    <t>YOR205C</t>
  </si>
  <si>
    <t>GEP3</t>
  </si>
  <si>
    <t>YKL120W</t>
  </si>
  <si>
    <t>OAC1</t>
  </si>
  <si>
    <t>YOR222W</t>
  </si>
  <si>
    <t>ODC2</t>
  </si>
  <si>
    <t>YKL134C</t>
  </si>
  <si>
    <t>YOR237W</t>
  </si>
  <si>
    <t>HES1</t>
  </si>
  <si>
    <t>YKL150W</t>
  </si>
  <si>
    <t>MCR1</t>
  </si>
  <si>
    <t>YOR252W</t>
  </si>
  <si>
    <t>TMA16</t>
  </si>
  <si>
    <t>YKL166C</t>
  </si>
  <si>
    <t>TPK3</t>
  </si>
  <si>
    <t>YOR285W</t>
  </si>
  <si>
    <t>RDL1</t>
  </si>
  <si>
    <t>YKL179C</t>
  </si>
  <si>
    <t>COY1</t>
  </si>
  <si>
    <t>YGR036C</t>
  </si>
  <si>
    <t>CAX4</t>
  </si>
  <si>
    <t>YLR171W</t>
  </si>
  <si>
    <t>YGR054W</t>
  </si>
  <si>
    <t>YLR183C</t>
  </si>
  <si>
    <t>TOS4</t>
  </si>
  <si>
    <t>YGR069W</t>
  </si>
  <si>
    <t>YLR201C</t>
  </si>
  <si>
    <t>COQ9</t>
  </si>
  <si>
    <t>YGR087C</t>
  </si>
  <si>
    <t>PDC6</t>
  </si>
  <si>
    <t>YLR216C</t>
  </si>
  <si>
    <t>CPR6</t>
  </si>
  <si>
    <t>YGR111W</t>
  </si>
  <si>
    <t>YKL006W</t>
  </si>
  <si>
    <t>RPL14A</t>
  </si>
  <si>
    <t>YOR107W</t>
  </si>
  <si>
    <t>RGS2</t>
  </si>
  <si>
    <t>YKL026C</t>
  </si>
  <si>
    <t>GPX1</t>
  </si>
  <si>
    <t>YOR124C</t>
  </si>
  <si>
    <t>UBP2</t>
  </si>
  <si>
    <t>YKL044W</t>
  </si>
  <si>
    <t>YOR136W</t>
  </si>
  <si>
    <t>IDH2</t>
  </si>
  <si>
    <t>YKL061W</t>
  </si>
  <si>
    <t>BLI1</t>
  </si>
  <si>
    <t>YOR161C</t>
  </si>
  <si>
    <t>PNS1</t>
  </si>
  <si>
    <t>YKL074C</t>
  </si>
  <si>
    <t>MUD2</t>
  </si>
  <si>
    <t>YOR175C</t>
  </si>
  <si>
    <t>ALE1</t>
  </si>
  <si>
    <t>YKL090W</t>
  </si>
  <si>
    <t>CUE2</t>
  </si>
  <si>
    <t>YOR191W</t>
  </si>
  <si>
    <t>ULS1</t>
  </si>
  <si>
    <t>YKL105C</t>
  </si>
  <si>
    <t>YOR208W</t>
  </si>
  <si>
    <t>PTP2</t>
  </si>
  <si>
    <t>YKL121W</t>
  </si>
  <si>
    <t>DGR2</t>
  </si>
  <si>
    <t>YOR223W</t>
  </si>
  <si>
    <t>YOR238W</t>
  </si>
  <si>
    <t>YKL151C</t>
  </si>
  <si>
    <t>YOR253W</t>
  </si>
  <si>
    <t>NAT5</t>
  </si>
  <si>
    <t>YKL167C</t>
  </si>
  <si>
    <t>MRP49</t>
  </si>
  <si>
    <t>YOR286W</t>
  </si>
  <si>
    <t>RDL2</t>
  </si>
  <si>
    <t>YKL183W</t>
  </si>
  <si>
    <t>LOT5</t>
  </si>
  <si>
    <t>YGR037C</t>
  </si>
  <si>
    <t>ACB1</t>
  </si>
  <si>
    <t>5A24</t>
  </si>
  <si>
    <t>YLR172C</t>
  </si>
  <si>
    <t>DPH5</t>
  </si>
  <si>
    <t>YGR055W</t>
  </si>
  <si>
    <t>MUP1</t>
  </si>
  <si>
    <t>YLR184W</t>
  </si>
  <si>
    <t>YGR070W</t>
  </si>
  <si>
    <t>ROM1</t>
  </si>
  <si>
    <t>YLR202C</t>
  </si>
  <si>
    <t>YGR088W</t>
  </si>
  <si>
    <t>CTT1</t>
  </si>
  <si>
    <t>YLR217W</t>
  </si>
  <si>
    <t>YGR112W</t>
  </si>
  <si>
    <t>SHY1</t>
  </si>
  <si>
    <t>YKL007W</t>
  </si>
  <si>
    <t>CAP1</t>
  </si>
  <si>
    <t>YOR108W</t>
  </si>
  <si>
    <t>LEU9</t>
  </si>
  <si>
    <t>YKL027W</t>
  </si>
  <si>
    <t>YOR125C</t>
  </si>
  <si>
    <t>CAT5</t>
  </si>
  <si>
    <t>YKL046C</t>
  </si>
  <si>
    <t>DCW1</t>
  </si>
  <si>
    <t>YOR137C</t>
  </si>
  <si>
    <t>SIA1</t>
  </si>
  <si>
    <t>YKL062W</t>
  </si>
  <si>
    <t>MSN4</t>
  </si>
  <si>
    <t>YGL199C</t>
  </si>
  <si>
    <t>YLR353W</t>
  </si>
  <si>
    <t>BUD8</t>
  </si>
  <si>
    <t>YGL215W</t>
  </si>
  <si>
    <t>CLG1</t>
  </si>
  <si>
    <t>YLR371W</t>
  </si>
  <si>
    <t>ROM2</t>
  </si>
  <si>
    <t>YGL228W</t>
  </si>
  <si>
    <t>SHE10</t>
  </si>
  <si>
    <t>YLR386W</t>
  </si>
  <si>
    <t>VAC14</t>
  </si>
  <si>
    <t>YGL244W</t>
  </si>
  <si>
    <t>RTF1</t>
  </si>
  <si>
    <t>YLR405W</t>
  </si>
  <si>
    <t>DUS4</t>
  </si>
  <si>
    <t>YGL258W</t>
  </si>
  <si>
    <t>VEL1</t>
  </si>
  <si>
    <t>YLR228C</t>
  </si>
  <si>
    <t>ECM22</t>
  </si>
  <si>
    <t>YGR010W</t>
  </si>
  <si>
    <t>NMA2</t>
  </si>
  <si>
    <t>YLR248W</t>
  </si>
  <si>
    <t>RCK2</t>
  </si>
  <si>
    <t>YGR023W</t>
  </si>
  <si>
    <t>MTL1</t>
  </si>
  <si>
    <t>YLR263W</t>
  </si>
  <si>
    <t>RED1</t>
  </si>
  <si>
    <t>YPL079W</t>
  </si>
  <si>
    <t>RPL21B</t>
  </si>
  <si>
    <t>YLR280C</t>
  </si>
  <si>
    <t>YLR292C</t>
  </si>
  <si>
    <t>SEC72</t>
  </si>
  <si>
    <t>YOR288C</t>
  </si>
  <si>
    <t>MPD1</t>
  </si>
  <si>
    <t>YLR309C</t>
  </si>
  <si>
    <t>IMH1</t>
  </si>
  <si>
    <t>YJL206C</t>
  </si>
  <si>
    <t>YDR148C</t>
  </si>
  <si>
    <t>KGD2</t>
  </si>
  <si>
    <t>YJL191W</t>
  </si>
  <si>
    <t>RPS14B</t>
  </si>
  <si>
    <t>YDR161W</t>
  </si>
  <si>
    <t>YJL178C</t>
  </si>
  <si>
    <t>ATG27</t>
  </si>
  <si>
    <t>YDR181C</t>
  </si>
  <si>
    <t>SAS4</t>
  </si>
  <si>
    <t>YJL161W</t>
  </si>
  <si>
    <t>FMP33</t>
  </si>
  <si>
    <t>YDR199W</t>
  </si>
  <si>
    <t>YJL147C</t>
  </si>
  <si>
    <t>YDR217C</t>
  </si>
  <si>
    <t>RAD9</t>
  </si>
  <si>
    <t>6M2</t>
  </si>
  <si>
    <t>YJL131C</t>
  </si>
  <si>
    <t>AIM23</t>
  </si>
  <si>
    <t>YDR231C</t>
  </si>
  <si>
    <t>COX20</t>
  </si>
  <si>
    <t>YLR333C</t>
  </si>
  <si>
    <t>RPS25B</t>
  </si>
  <si>
    <t>YLR354C</t>
  </si>
  <si>
    <t>TAL1</t>
  </si>
  <si>
    <t>YGL216W</t>
  </si>
  <si>
    <t>KIP3</t>
  </si>
  <si>
    <t>YLR372W</t>
  </si>
  <si>
    <t>SUR4</t>
  </si>
  <si>
    <t>YGL229C</t>
  </si>
  <si>
    <t>SAP4</t>
  </si>
  <si>
    <t>YLR387C</t>
  </si>
  <si>
    <t>REH1</t>
  </si>
  <si>
    <t>YGL246C</t>
  </si>
  <si>
    <t>RAI1</t>
  </si>
  <si>
    <t>YLR407W</t>
  </si>
  <si>
    <t>YGL259W</t>
  </si>
  <si>
    <t>YPS5</t>
  </si>
  <si>
    <t>YLR231C</t>
  </si>
  <si>
    <t>BNA5</t>
  </si>
  <si>
    <t>YGR011W</t>
  </si>
  <si>
    <t>YLR250W</t>
  </si>
  <si>
    <t>SSP120</t>
  </si>
  <si>
    <t>YGR025W</t>
  </si>
  <si>
    <t>YLR264W</t>
  </si>
  <si>
    <t>RPS28B</t>
  </si>
  <si>
    <t>YLR294C</t>
  </si>
  <si>
    <t>YJL218W</t>
  </si>
  <si>
    <t>YLR311C</t>
  </si>
  <si>
    <t>YJL206C-A</t>
  </si>
  <si>
    <t>YDR149C</t>
  </si>
  <si>
    <t>YJL190C</t>
  </si>
  <si>
    <t>RPS22A</t>
  </si>
  <si>
    <t>YDR162C</t>
  </si>
  <si>
    <t>NBP2</t>
  </si>
  <si>
    <t>YDR183W</t>
  </si>
  <si>
    <t>PLP1</t>
  </si>
  <si>
    <t>YJL159W</t>
  </si>
  <si>
    <t>HSP150</t>
  </si>
  <si>
    <t>YJL146W</t>
  </si>
  <si>
    <t>IDS2</t>
  </si>
  <si>
    <t>YJL130C</t>
  </si>
  <si>
    <t>URA2</t>
  </si>
  <si>
    <t>YGL202W</t>
  </si>
  <si>
    <t>ARO8</t>
  </si>
  <si>
    <t>YLR356W</t>
  </si>
  <si>
    <t>ATG33</t>
  </si>
  <si>
    <t>YGL217C</t>
  </si>
  <si>
    <t>YLR373C</t>
  </si>
  <si>
    <t>VID22</t>
  </si>
  <si>
    <t>YGL230C</t>
  </si>
  <si>
    <t>YLR388W</t>
  </si>
  <si>
    <t>RPS29A</t>
  </si>
  <si>
    <t>YGL248W</t>
  </si>
  <si>
    <t>PDE1</t>
  </si>
  <si>
    <t>YLR408C</t>
  </si>
  <si>
    <t>BLS1</t>
  </si>
  <si>
    <t>YGL260W</t>
  </si>
  <si>
    <t>YLR232W</t>
  </si>
  <si>
    <t>YGR012W</t>
  </si>
  <si>
    <t>YLR251W</t>
  </si>
  <si>
    <t>SYM1</t>
  </si>
  <si>
    <t>YGR026W</t>
  </si>
  <si>
    <t>YLR265C</t>
  </si>
  <si>
    <t>NEJ1</t>
  </si>
  <si>
    <t>YPL078C</t>
  </si>
  <si>
    <t>ATP4</t>
  </si>
  <si>
    <t>YLR281C</t>
  </si>
  <si>
    <t>YLR295C</t>
  </si>
  <si>
    <t>ATP14</t>
  </si>
  <si>
    <t>YJL217W</t>
  </si>
  <si>
    <t>REE1</t>
  </si>
  <si>
    <t>YLR312C</t>
  </si>
  <si>
    <t>YJL204C</t>
  </si>
  <si>
    <t>RCY1</t>
  </si>
  <si>
    <t>YDR150W</t>
  </si>
  <si>
    <t>NUM1</t>
  </si>
  <si>
    <t>YJL189W</t>
  </si>
  <si>
    <t>RPL39</t>
  </si>
  <si>
    <t>YDR163W</t>
  </si>
  <si>
    <t>CWC15</t>
  </si>
  <si>
    <t>YJL172W</t>
  </si>
  <si>
    <t>CPS1</t>
  </si>
  <si>
    <t>YDR184C</t>
  </si>
  <si>
    <t>ATC1</t>
  </si>
  <si>
    <t>YJL158C</t>
  </si>
  <si>
    <t>CIS3</t>
  </si>
  <si>
    <t>YDR203W</t>
  </si>
  <si>
    <t>YJL145W</t>
  </si>
  <si>
    <t>SFH5</t>
  </si>
  <si>
    <t>YDR219C</t>
  </si>
  <si>
    <t>MFB1</t>
  </si>
  <si>
    <t>YJL129C</t>
  </si>
  <si>
    <t>TRK1</t>
  </si>
  <si>
    <t>YDR233C</t>
  </si>
  <si>
    <t>RTN1</t>
  </si>
  <si>
    <t>YLR335W</t>
  </si>
  <si>
    <t>NUP2</t>
  </si>
  <si>
    <t>YGL203C</t>
  </si>
  <si>
    <t>KEX1</t>
  </si>
  <si>
    <t>YLR357W</t>
  </si>
  <si>
    <t>RSC2</t>
  </si>
  <si>
    <t>YGL218W</t>
  </si>
  <si>
    <t>YLR374C</t>
  </si>
  <si>
    <t>YGL231C</t>
  </si>
  <si>
    <t>EMC4</t>
  </si>
  <si>
    <t>YLR390W</t>
  </si>
  <si>
    <t>ECM19</t>
  </si>
  <si>
    <t>YGL249W</t>
  </si>
  <si>
    <t>ZIP2</t>
  </si>
  <si>
    <t>YLR410W</t>
  </si>
  <si>
    <t>VIP1</t>
  </si>
  <si>
    <t>YGL261C</t>
  </si>
  <si>
    <t>PAU11</t>
  </si>
  <si>
    <t>YLR233C</t>
  </si>
  <si>
    <t>EST1</t>
  </si>
  <si>
    <t>YGR014W</t>
  </si>
  <si>
    <t>MSB2</t>
  </si>
  <si>
    <t>YLR252W</t>
  </si>
  <si>
    <t>YPL091W</t>
  </si>
  <si>
    <t>GLR1</t>
  </si>
  <si>
    <t>YLR266C</t>
  </si>
  <si>
    <t>PDR8</t>
  </si>
  <si>
    <t>YPL077C</t>
  </si>
  <si>
    <t>YLR282C</t>
  </si>
  <si>
    <t>YLR296W</t>
  </si>
  <si>
    <t>YJL216C</t>
  </si>
  <si>
    <t>IMA5</t>
  </si>
  <si>
    <t>YLR312W-A</t>
  </si>
  <si>
    <t>MRPL15</t>
  </si>
  <si>
    <t>YJL201W</t>
  </si>
  <si>
    <t>ECM25</t>
  </si>
  <si>
    <t>YDR151C</t>
  </si>
  <si>
    <t>CTH1</t>
  </si>
  <si>
    <t>YJL188C</t>
  </si>
  <si>
    <t>BUD19</t>
  </si>
  <si>
    <t>YDR165W</t>
  </si>
  <si>
    <t>TRM82</t>
  </si>
  <si>
    <t>YJL171C</t>
  </si>
  <si>
    <t>YDR185C</t>
  </si>
  <si>
    <t>UPS3</t>
  </si>
  <si>
    <t>YJL157C</t>
  </si>
  <si>
    <t>FAR1</t>
  </si>
  <si>
    <t>YDR204W</t>
  </si>
  <si>
    <t>COQ4</t>
  </si>
  <si>
    <t>YJL144W</t>
  </si>
  <si>
    <t>YDR220C</t>
  </si>
  <si>
    <t>YLR324W</t>
  </si>
  <si>
    <t>PEX30</t>
  </si>
  <si>
    <t>YLR341W</t>
  </si>
  <si>
    <t>SPO77</t>
  </si>
  <si>
    <t>YGL205W</t>
  </si>
  <si>
    <t>POX1</t>
  </si>
  <si>
    <t>YLR360W</t>
  </si>
  <si>
    <t>VPS38</t>
  </si>
  <si>
    <t>YGL220W</t>
  </si>
  <si>
    <t>FRA2</t>
  </si>
  <si>
    <t>YLR375W</t>
  </si>
  <si>
    <t>STP3</t>
  </si>
  <si>
    <t>YGL232W</t>
  </si>
  <si>
    <t>TAN1</t>
  </si>
  <si>
    <t>YLR392C</t>
  </si>
  <si>
    <t>ART10</t>
  </si>
  <si>
    <t>YGL250W</t>
  </si>
  <si>
    <t>RMR1</t>
  </si>
  <si>
    <t>YLR412W</t>
  </si>
  <si>
    <t>BER1</t>
  </si>
  <si>
    <t>YGL262W</t>
  </si>
  <si>
    <t>YLR234W</t>
  </si>
  <si>
    <t>TOP3</t>
  </si>
  <si>
    <t>6J9</t>
  </si>
  <si>
    <t>YGR015C</t>
  </si>
  <si>
    <t>YLR253W</t>
  </si>
  <si>
    <t>YPL090C</t>
  </si>
  <si>
    <t>RPS6A</t>
  </si>
  <si>
    <t>YLR267W</t>
  </si>
  <si>
    <t>BOP2</t>
  </si>
  <si>
    <t>YPL074W</t>
  </si>
  <si>
    <t>YTA6</t>
  </si>
  <si>
    <t>YLR283W</t>
  </si>
  <si>
    <t>YLR297W</t>
  </si>
  <si>
    <t>YJL215C</t>
  </si>
  <si>
    <t>YLR313C</t>
  </si>
  <si>
    <t>SPH1</t>
  </si>
  <si>
    <t>YJL200C</t>
  </si>
  <si>
    <t>ACO2</t>
  </si>
  <si>
    <t>YDR152W</t>
  </si>
  <si>
    <t>GIR2</t>
  </si>
  <si>
    <t>YJL187C</t>
  </si>
  <si>
    <t>SWE1</t>
  </si>
  <si>
    <t>YDR169C</t>
  </si>
  <si>
    <t>STB3</t>
  </si>
  <si>
    <t>YJL170C</t>
  </si>
  <si>
    <t>ASG7</t>
  </si>
  <si>
    <t>YDR186C</t>
  </si>
  <si>
    <t>YJL155C</t>
  </si>
  <si>
    <t>FBP26</t>
  </si>
  <si>
    <t>YDR206W</t>
  </si>
  <si>
    <t>EBS1</t>
  </si>
  <si>
    <t>YJL142C</t>
  </si>
  <si>
    <t>IRC9</t>
  </si>
  <si>
    <t>YDR221W</t>
  </si>
  <si>
    <t>GTB1</t>
  </si>
  <si>
    <t>YLR325C</t>
  </si>
  <si>
    <t>RPL38</t>
  </si>
  <si>
    <t>YDR237W</t>
  </si>
  <si>
    <t>MRPL7</t>
  </si>
  <si>
    <t>YLR342W</t>
  </si>
  <si>
    <t>FKS1</t>
  </si>
  <si>
    <t>YGL208W</t>
  </si>
  <si>
    <t>SIP2</t>
  </si>
  <si>
    <t>YGL221C</t>
  </si>
  <si>
    <t>NIF3</t>
  </si>
  <si>
    <t>YLR376C</t>
  </si>
  <si>
    <t>PSY3</t>
  </si>
  <si>
    <t>6D11</t>
  </si>
  <si>
    <t>YGL234W</t>
  </si>
  <si>
    <t>ADE5,7</t>
  </si>
  <si>
    <t>YGL251C</t>
  </si>
  <si>
    <t>HFM1</t>
  </si>
  <si>
    <t>YLR413W</t>
  </si>
  <si>
    <t>YLR235C</t>
  </si>
  <si>
    <t>YGR016W</t>
  </si>
  <si>
    <t>YLR254C</t>
  </si>
  <si>
    <t>NDL1</t>
  </si>
  <si>
    <t>YPL089C</t>
  </si>
  <si>
    <t>RLM1</t>
  </si>
  <si>
    <t>YLR268W</t>
  </si>
  <si>
    <t>SEC22</t>
  </si>
  <si>
    <t>YPL072W</t>
  </si>
  <si>
    <t>UBP16</t>
  </si>
  <si>
    <t>YLR284C</t>
  </si>
  <si>
    <t>ECI1</t>
  </si>
  <si>
    <t>YLR299W</t>
  </si>
  <si>
    <t>ECM38</t>
  </si>
  <si>
    <t>YJL214W</t>
  </si>
  <si>
    <t>HXT8</t>
  </si>
  <si>
    <t>YLR315W</t>
  </si>
  <si>
    <t>NKP2</t>
  </si>
  <si>
    <t>YJL199C</t>
  </si>
  <si>
    <t>MBB1</t>
  </si>
  <si>
    <t>YDR153C</t>
  </si>
  <si>
    <t>ENT5</t>
  </si>
  <si>
    <t>YJL186W</t>
  </si>
  <si>
    <t>MNN5</t>
  </si>
  <si>
    <t>YJL169W</t>
  </si>
  <si>
    <t>YDR191W</t>
  </si>
  <si>
    <t>HST4</t>
  </si>
  <si>
    <t>YJL154C</t>
  </si>
  <si>
    <t>VPS35</t>
  </si>
  <si>
    <t>YDR207C</t>
  </si>
  <si>
    <t>UME6</t>
  </si>
  <si>
    <t>YJL140W</t>
  </si>
  <si>
    <t>RPB4</t>
  </si>
  <si>
    <t>YDR222W</t>
  </si>
  <si>
    <t>YLR326W</t>
  </si>
  <si>
    <t>YDR239C</t>
  </si>
  <si>
    <t>YLR344W</t>
  </si>
  <si>
    <t>RPL26A</t>
  </si>
  <si>
    <t>YGL209W</t>
  </si>
  <si>
    <t>MIG2</t>
  </si>
  <si>
    <t>YLR363C</t>
  </si>
  <si>
    <t>NMD4</t>
  </si>
  <si>
    <t>YGL222C</t>
  </si>
  <si>
    <t>EDC1</t>
  </si>
  <si>
    <t>YLR377C</t>
  </si>
  <si>
    <t>FBP1</t>
  </si>
  <si>
    <t>YGL235W</t>
  </si>
  <si>
    <t>YLR395C</t>
  </si>
  <si>
    <t>COX8</t>
  </si>
  <si>
    <t>YGL252C</t>
  </si>
  <si>
    <t>RTG2</t>
  </si>
  <si>
    <t>YLR414C</t>
  </si>
  <si>
    <t>PUN1</t>
  </si>
  <si>
    <t>YGR001C</t>
  </si>
  <si>
    <t>YGR017W</t>
  </si>
  <si>
    <t>YLR255C</t>
  </si>
  <si>
    <t>YPL088W</t>
  </si>
  <si>
    <t>YLR269C</t>
  </si>
  <si>
    <t>YPL073C</t>
  </si>
  <si>
    <t>YLR285W</t>
  </si>
  <si>
    <t>NNT1</t>
  </si>
  <si>
    <t>YLR300W</t>
  </si>
  <si>
    <t>EXG1</t>
  </si>
  <si>
    <t>YJL212C</t>
  </si>
  <si>
    <t>OPT1</t>
  </si>
  <si>
    <t>YLR318W</t>
  </si>
  <si>
    <t>EST2</t>
  </si>
  <si>
    <t>YJL198W</t>
  </si>
  <si>
    <t>PHO90</t>
  </si>
  <si>
    <t>YDR154C</t>
  </si>
  <si>
    <t>YJL185C</t>
  </si>
  <si>
    <t>YDR173C</t>
  </si>
  <si>
    <t>ARG82</t>
  </si>
  <si>
    <t>YJL168C</t>
  </si>
  <si>
    <t>YDR192C</t>
  </si>
  <si>
    <t>NUP42</t>
  </si>
  <si>
    <t>YJL139C</t>
  </si>
  <si>
    <t>YUR1</t>
  </si>
  <si>
    <t>YDR223W</t>
  </si>
  <si>
    <t>CRF1</t>
  </si>
  <si>
    <t>YLR327C</t>
  </si>
  <si>
    <t>TMA10</t>
  </si>
  <si>
    <t>YDR241W</t>
  </si>
  <si>
    <t>BUD26</t>
  </si>
  <si>
    <t>YLR345W</t>
  </si>
  <si>
    <t>YGL210W</t>
  </si>
  <si>
    <t>YPT32</t>
  </si>
  <si>
    <t>YLR364W</t>
  </si>
  <si>
    <t>GRX8</t>
  </si>
  <si>
    <t>YGL224C</t>
  </si>
  <si>
    <t>SDT1</t>
  </si>
  <si>
    <t>YLR380W</t>
  </si>
  <si>
    <t>CSR1</t>
  </si>
  <si>
    <t>YGL236C</t>
  </si>
  <si>
    <t>MTO1</t>
  </si>
  <si>
    <t>YLR398C</t>
  </si>
  <si>
    <t>SKI2</t>
  </si>
  <si>
    <t>YGL253W</t>
  </si>
  <si>
    <t>HXK2</t>
  </si>
  <si>
    <t>YLR415C</t>
  </si>
  <si>
    <t>YGR003W</t>
  </si>
  <si>
    <t>CUL3</t>
  </si>
  <si>
    <t>YLR238W</t>
  </si>
  <si>
    <t>FAR10</t>
  </si>
  <si>
    <t>YGR018C</t>
  </si>
  <si>
    <t>YLR257W</t>
  </si>
  <si>
    <t>YPL087W</t>
  </si>
  <si>
    <t>YDC1</t>
  </si>
  <si>
    <t>YLR270W</t>
  </si>
  <si>
    <t>DCS1</t>
  </si>
  <si>
    <t>YPL071C</t>
  </si>
  <si>
    <t>YLR287C</t>
  </si>
  <si>
    <t>6P15</t>
  </si>
  <si>
    <t>YLR303W</t>
  </si>
  <si>
    <t>MET17</t>
  </si>
  <si>
    <t>YJL210W</t>
  </si>
  <si>
    <t>PEX2</t>
  </si>
  <si>
    <t>YLR319C</t>
  </si>
  <si>
    <t>BUD6</t>
  </si>
  <si>
    <t>YJL197W</t>
  </si>
  <si>
    <t>UBP12</t>
  </si>
  <si>
    <t>YDR155C</t>
  </si>
  <si>
    <t>CPR1</t>
  </si>
  <si>
    <t>YJL183W</t>
  </si>
  <si>
    <t>MNN11</t>
  </si>
  <si>
    <t>YDR175C</t>
  </si>
  <si>
    <t>RSM24</t>
  </si>
  <si>
    <t>YJL166W</t>
  </si>
  <si>
    <t>QCR8</t>
  </si>
  <si>
    <t>YDR193W</t>
  </si>
  <si>
    <t>YJL152W</t>
  </si>
  <si>
    <t>YDR210W</t>
  </si>
  <si>
    <t>YJL138C</t>
  </si>
  <si>
    <t>TIF2</t>
  </si>
  <si>
    <t>YDR225W</t>
  </si>
  <si>
    <t>HTA1</t>
  </si>
  <si>
    <t>YLR328W</t>
  </si>
  <si>
    <t>NMA1</t>
  </si>
  <si>
    <t>YGL194C</t>
  </si>
  <si>
    <t>HOS2</t>
  </si>
  <si>
    <t>YLR348C</t>
  </si>
  <si>
    <t>YGL211W</t>
  </si>
  <si>
    <t>NCS6</t>
  </si>
  <si>
    <t>6A17</t>
  </si>
  <si>
    <t>YLR365W</t>
  </si>
  <si>
    <t>YGL226C-A</t>
  </si>
  <si>
    <t>OST5</t>
  </si>
  <si>
    <t>YLR381W</t>
  </si>
  <si>
    <t>CTF3</t>
  </si>
  <si>
    <t>YGL237C</t>
  </si>
  <si>
    <t>HAP2</t>
  </si>
  <si>
    <t>YLR400W</t>
  </si>
  <si>
    <t>YGL254W</t>
  </si>
  <si>
    <t>FZF1</t>
  </si>
  <si>
    <t>YLR416C</t>
  </si>
  <si>
    <t>YGR004W</t>
  </si>
  <si>
    <t>PEX31</t>
  </si>
  <si>
    <t>YLR239C</t>
  </si>
  <si>
    <t>LIP2</t>
  </si>
  <si>
    <t>YGR019W</t>
  </si>
  <si>
    <t>UGA1</t>
  </si>
  <si>
    <t>YLR258W</t>
  </si>
  <si>
    <t>GSY2</t>
  </si>
  <si>
    <t>YPL086C</t>
  </si>
  <si>
    <t>ELP3</t>
  </si>
  <si>
    <t>YLR271W</t>
  </si>
  <si>
    <t>YPL070W</t>
  </si>
  <si>
    <t>MUK1</t>
  </si>
  <si>
    <t>YLR287-A</t>
  </si>
  <si>
    <t>YLR304C</t>
  </si>
  <si>
    <t>ACO1</t>
  </si>
  <si>
    <t>YJL211C</t>
  </si>
  <si>
    <t>YLR320W</t>
  </si>
  <si>
    <t>MMS22</t>
  </si>
  <si>
    <t>YDR156W</t>
  </si>
  <si>
    <t>RPA14</t>
  </si>
  <si>
    <t>YJL181W</t>
  </si>
  <si>
    <t>YDR176W</t>
  </si>
  <si>
    <t>NGG1</t>
  </si>
  <si>
    <t>YJL165C</t>
  </si>
  <si>
    <t>HAL5</t>
  </si>
  <si>
    <t>YDR194C</t>
  </si>
  <si>
    <t>MSS116</t>
  </si>
  <si>
    <t>YJL151C</t>
  </si>
  <si>
    <t>SNA3</t>
  </si>
  <si>
    <t>YDR213W</t>
  </si>
  <si>
    <t>UPC2</t>
  </si>
  <si>
    <t>YJL135W</t>
  </si>
  <si>
    <t>YDR226W</t>
  </si>
  <si>
    <t>ADK1</t>
  </si>
  <si>
    <t>YLR329W</t>
  </si>
  <si>
    <t>REC102</t>
  </si>
  <si>
    <t>YGL195W</t>
  </si>
  <si>
    <t>GCN1</t>
  </si>
  <si>
    <t>YLR349W</t>
  </si>
  <si>
    <t>YGL212W</t>
  </si>
  <si>
    <t>VAM7</t>
  </si>
  <si>
    <t>YLR366W</t>
  </si>
  <si>
    <t>YGL226W</t>
  </si>
  <si>
    <t>MTC3</t>
  </si>
  <si>
    <t>YGL241W</t>
  </si>
  <si>
    <t>KAP114</t>
  </si>
  <si>
    <t>YLR401C</t>
  </si>
  <si>
    <t>DUS3</t>
  </si>
  <si>
    <t>YGL255W</t>
  </si>
  <si>
    <t>ZRT1</t>
  </si>
  <si>
    <t>YLR417W</t>
  </si>
  <si>
    <t>VPS36</t>
  </si>
  <si>
    <t>YLR241W</t>
  </si>
  <si>
    <t>YGR020C</t>
  </si>
  <si>
    <t>VMA7</t>
  </si>
  <si>
    <t>YLR260W</t>
  </si>
  <si>
    <t>LCB5</t>
  </si>
  <si>
    <t>YPL084W</t>
  </si>
  <si>
    <t>BRO1</t>
  </si>
  <si>
    <t>YLR273C</t>
  </si>
  <si>
    <t>PIG1</t>
  </si>
  <si>
    <t>YPL069C</t>
  </si>
  <si>
    <t>BTS1</t>
  </si>
  <si>
    <t>YLR288C</t>
  </si>
  <si>
    <t>MEC3</t>
  </si>
  <si>
    <t>YLR306W</t>
  </si>
  <si>
    <t>UBC12</t>
  </si>
  <si>
    <t>YJL209W</t>
  </si>
  <si>
    <t>CBP1</t>
  </si>
  <si>
    <t>YJL196C</t>
  </si>
  <si>
    <t>ELO1</t>
  </si>
  <si>
    <t>YDR157W</t>
  </si>
  <si>
    <t>YJL182C</t>
  </si>
  <si>
    <t>YDR178W</t>
  </si>
  <si>
    <t>SDH4</t>
  </si>
  <si>
    <t>YJL164C</t>
  </si>
  <si>
    <t>TPK1</t>
  </si>
  <si>
    <t>YDR195W</t>
  </si>
  <si>
    <t>REF2</t>
  </si>
  <si>
    <t>6I20</t>
  </si>
  <si>
    <t>YJL150W</t>
  </si>
  <si>
    <t>YDR214W</t>
  </si>
  <si>
    <t>AHA1</t>
  </si>
  <si>
    <t>YJL134W</t>
  </si>
  <si>
    <t>LCB3</t>
  </si>
  <si>
    <t>YLR330W</t>
  </si>
  <si>
    <t>CHS5</t>
  </si>
  <si>
    <t>YGL196W</t>
  </si>
  <si>
    <t>DSD1</t>
  </si>
  <si>
    <t>YLR350W</t>
  </si>
  <si>
    <t>ORM2</t>
  </si>
  <si>
    <t>6P20</t>
  </si>
  <si>
    <t>YGL213C</t>
  </si>
  <si>
    <t>SKI8</t>
  </si>
  <si>
    <t>YLR367W</t>
  </si>
  <si>
    <t>RPS22B</t>
  </si>
  <si>
    <t>YGL227W</t>
  </si>
  <si>
    <t>VID30</t>
  </si>
  <si>
    <t>YLR384C</t>
  </si>
  <si>
    <t>IKI3</t>
  </si>
  <si>
    <t>6D21</t>
  </si>
  <si>
    <t>YGL242C</t>
  </si>
  <si>
    <t>YLR402W</t>
  </si>
  <si>
    <t>6F21</t>
  </si>
  <si>
    <t>YGL256W</t>
  </si>
  <si>
    <t>ADH4</t>
  </si>
  <si>
    <t>YLR418C</t>
  </si>
  <si>
    <t>CDC73</t>
  </si>
  <si>
    <t>YGR007W</t>
  </si>
  <si>
    <t>ECT1</t>
  </si>
  <si>
    <t>YLR242C</t>
  </si>
  <si>
    <t>ARV1</t>
  </si>
  <si>
    <t>YGR021W</t>
  </si>
  <si>
    <t>YLR261C</t>
  </si>
  <si>
    <t>VPS63</t>
  </si>
  <si>
    <t>YPL081W</t>
  </si>
  <si>
    <t>RPS9A</t>
  </si>
  <si>
    <t>YLR278C</t>
  </si>
  <si>
    <t>YPL068C</t>
  </si>
  <si>
    <t>YLR289W</t>
  </si>
  <si>
    <t>GUF1</t>
  </si>
  <si>
    <t>YLR307W</t>
  </si>
  <si>
    <t>CDA1</t>
  </si>
  <si>
    <t>YJL208C</t>
  </si>
  <si>
    <t>NUC1</t>
  </si>
  <si>
    <t>YJL193W</t>
  </si>
  <si>
    <t>YDR158W</t>
  </si>
  <si>
    <t>HOM2</t>
  </si>
  <si>
    <t>YJL180C</t>
  </si>
  <si>
    <t>ATP12</t>
  </si>
  <si>
    <t>YDR179C</t>
  </si>
  <si>
    <t>CSN9</t>
  </si>
  <si>
    <t>YJL163C</t>
  </si>
  <si>
    <t>YDR197W</t>
  </si>
  <si>
    <t>CBS2</t>
  </si>
  <si>
    <t>YJL149W</t>
  </si>
  <si>
    <t>DAS1</t>
  </si>
  <si>
    <t>YDR215C</t>
  </si>
  <si>
    <t>YJL133W</t>
  </si>
  <si>
    <t>MRS3</t>
  </si>
  <si>
    <t>YDR229W</t>
  </si>
  <si>
    <t>IVY1</t>
  </si>
  <si>
    <t>YLR331C</t>
  </si>
  <si>
    <t>JIP3</t>
  </si>
  <si>
    <t>YGL197W</t>
  </si>
  <si>
    <t>MDS3</t>
  </si>
  <si>
    <t>YLR351C</t>
  </si>
  <si>
    <t>NIT3</t>
  </si>
  <si>
    <t>YGL214W</t>
  </si>
  <si>
    <t>YLR385C</t>
  </si>
  <si>
    <t>SWC7</t>
  </si>
  <si>
    <t>YGL243W</t>
  </si>
  <si>
    <t>TAD1</t>
  </si>
  <si>
    <t>YLR404W</t>
  </si>
  <si>
    <t>FLD1</t>
  </si>
  <si>
    <t>YGL257C</t>
  </si>
  <si>
    <t>MNT2</t>
  </si>
  <si>
    <t>YLR421C</t>
  </si>
  <si>
    <t>RPN13</t>
  </si>
  <si>
    <t>YGR008C</t>
  </si>
  <si>
    <t>STF2</t>
  </si>
  <si>
    <t>YLR247C</t>
  </si>
  <si>
    <t>IRC20</t>
  </si>
  <si>
    <t>YGR022C</t>
  </si>
  <si>
    <t>YLR262C</t>
  </si>
  <si>
    <t>YPT6</t>
  </si>
  <si>
    <t>YLR279W</t>
  </si>
  <si>
    <t>YPL067C</t>
  </si>
  <si>
    <t>YLR290C</t>
  </si>
  <si>
    <t>YJL207C</t>
  </si>
  <si>
    <t>LAA1</t>
  </si>
  <si>
    <t>YDR147W</t>
  </si>
  <si>
    <t>EKI1</t>
  </si>
  <si>
    <t>YJL192C</t>
  </si>
  <si>
    <t>SOP4</t>
  </si>
  <si>
    <t>YDR159W</t>
  </si>
  <si>
    <t>SAC3</t>
  </si>
  <si>
    <t>YDR179W-A</t>
  </si>
  <si>
    <t>YJL162C</t>
  </si>
  <si>
    <t>JJJ2</t>
  </si>
  <si>
    <t>YDR198C</t>
  </si>
  <si>
    <t>RKM2</t>
  </si>
  <si>
    <t>YJL148W</t>
  </si>
  <si>
    <t>RPA34</t>
  </si>
  <si>
    <t>YDR216W</t>
  </si>
  <si>
    <t>ADR1</t>
  </si>
  <si>
    <t>6K24</t>
  </si>
  <si>
    <t>YJL132W</t>
  </si>
  <si>
    <t>YDR230W</t>
  </si>
  <si>
    <t>YLR332W</t>
  </si>
  <si>
    <t>MID2</t>
  </si>
  <si>
    <t>YGL198W</t>
  </si>
  <si>
    <t>YIP4</t>
  </si>
  <si>
    <t>YLR352W</t>
  </si>
  <si>
    <t>6P24</t>
  </si>
  <si>
    <t>YPR164W</t>
  </si>
  <si>
    <t>MMS1</t>
  </si>
  <si>
    <t>7B1</t>
  </si>
  <si>
    <t>YGL045W</t>
  </si>
  <si>
    <t>RIM8</t>
  </si>
  <si>
    <t>YPR189W</t>
  </si>
  <si>
    <t>SKI3</t>
  </si>
  <si>
    <t>YGL062W</t>
  </si>
  <si>
    <t>PYC1</t>
  </si>
  <si>
    <t>YCR090C</t>
  </si>
  <si>
    <t>YGL080W</t>
  </si>
  <si>
    <t>FMP37</t>
  </si>
  <si>
    <t>YDL130W-A</t>
  </si>
  <si>
    <t>STF1</t>
  </si>
  <si>
    <t>YNL242W</t>
  </si>
  <si>
    <t>ATG2</t>
  </si>
  <si>
    <t>YER188W</t>
  </si>
  <si>
    <t>YNL228W</t>
  </si>
  <si>
    <t>YFR044C</t>
  </si>
  <si>
    <t>DUG1</t>
  </si>
  <si>
    <t>YNL211C</t>
  </si>
  <si>
    <t>YGR221C</t>
  </si>
  <si>
    <t>TOS2</t>
  </si>
  <si>
    <t>YNL196C</t>
  </si>
  <si>
    <t>SLZ1</t>
  </si>
  <si>
    <t>YGR235C</t>
  </si>
  <si>
    <t>YOL152W</t>
  </si>
  <si>
    <t>FRE7</t>
  </si>
  <si>
    <t>YPL066W</t>
  </si>
  <si>
    <t>YPL052W</t>
  </si>
  <si>
    <t>OAZ1</t>
  </si>
  <si>
    <t>YBL037W</t>
  </si>
  <si>
    <t>APL3</t>
  </si>
  <si>
    <t>YBL051C</t>
  </si>
  <si>
    <t>PIN4</t>
  </si>
  <si>
    <t>YPL018W</t>
  </si>
  <si>
    <t>CTF19</t>
  </si>
  <si>
    <t>YBL063W</t>
  </si>
  <si>
    <t>KIP1</t>
  </si>
  <si>
    <t>YPR002W</t>
  </si>
  <si>
    <t>PDH1</t>
  </si>
  <si>
    <t>YBL079W</t>
  </si>
  <si>
    <t>NUP170</t>
  </si>
  <si>
    <t>YPR120C</t>
  </si>
  <si>
    <t>CLB5</t>
  </si>
  <si>
    <t>YPL158C</t>
  </si>
  <si>
    <t>AIM44</t>
  </si>
  <si>
    <t>YPR132W</t>
  </si>
  <si>
    <t>RPS23B</t>
  </si>
  <si>
    <t>YGL015C</t>
  </si>
  <si>
    <t>YPR150W</t>
  </si>
  <si>
    <t>YGL031C</t>
  </si>
  <si>
    <t>RPL24A</t>
  </si>
  <si>
    <t>YPR166C</t>
  </si>
  <si>
    <t>MRP2</t>
  </si>
  <si>
    <t>YGL046W</t>
  </si>
  <si>
    <t>YPR191W</t>
  </si>
  <si>
    <t>QCR2</t>
  </si>
  <si>
    <t>YGL063W</t>
  </si>
  <si>
    <t>PUS2</t>
  </si>
  <si>
    <t>YGL081W</t>
  </si>
  <si>
    <t>YDR363W-A</t>
  </si>
  <si>
    <t>SEM1</t>
  </si>
  <si>
    <t>7H3</t>
  </si>
  <si>
    <t>YNL241C</t>
  </si>
  <si>
    <t>ZWF1</t>
  </si>
  <si>
    <t>YFL034C-A</t>
  </si>
  <si>
    <t>RPL22B</t>
  </si>
  <si>
    <t>YNL226W</t>
  </si>
  <si>
    <t>YFR045W</t>
  </si>
  <si>
    <t>YNL208W</t>
  </si>
  <si>
    <t>YGR223C</t>
  </si>
  <si>
    <t>HSV2</t>
  </si>
  <si>
    <t>YBL003C</t>
  </si>
  <si>
    <t>HTA2</t>
  </si>
  <si>
    <t>YPL065W</t>
  </si>
  <si>
    <t>VPS28</t>
  </si>
  <si>
    <t>YBL017C</t>
  </si>
  <si>
    <t>PEP1</t>
  </si>
  <si>
    <t>YPL051W</t>
  </si>
  <si>
    <t>ARL3</t>
  </si>
  <si>
    <t>YBL038W</t>
  </si>
  <si>
    <t>MRPL16</t>
  </si>
  <si>
    <t>YPL035C</t>
  </si>
  <si>
    <t>YBL052C</t>
  </si>
  <si>
    <t>SAS3</t>
  </si>
  <si>
    <t>YPL015C</t>
  </si>
  <si>
    <t>HST2</t>
  </si>
  <si>
    <t>YBL064C</t>
  </si>
  <si>
    <t>PRX1</t>
  </si>
  <si>
    <t>YPR003C</t>
  </si>
  <si>
    <t>YBL080C</t>
  </si>
  <si>
    <t>PET112</t>
  </si>
  <si>
    <t>YPR121W</t>
  </si>
  <si>
    <t>THI22</t>
  </si>
  <si>
    <t>YBL094C</t>
  </si>
  <si>
    <t>YPR134W</t>
  </si>
  <si>
    <t>MSS18</t>
  </si>
  <si>
    <t>YGL032C</t>
  </si>
  <si>
    <t>AGA2</t>
  </si>
  <si>
    <t>YPR167C</t>
  </si>
  <si>
    <t>MET16</t>
  </si>
  <si>
    <t>7B5</t>
  </si>
  <si>
    <t>YGL049C</t>
  </si>
  <si>
    <t>TIF4632</t>
  </si>
  <si>
    <t>YPR192W</t>
  </si>
  <si>
    <t>AQY1</t>
  </si>
  <si>
    <t>YGL064C</t>
  </si>
  <si>
    <t>MRH4</t>
  </si>
  <si>
    <t>YCR091W</t>
  </si>
  <si>
    <t>KIN82</t>
  </si>
  <si>
    <t>YGL082W</t>
  </si>
  <si>
    <t>YDR525W-A</t>
  </si>
  <si>
    <t>SNA2</t>
  </si>
  <si>
    <t>YNL239W</t>
  </si>
  <si>
    <t>LAP3</t>
  </si>
  <si>
    <t>YFR032C</t>
  </si>
  <si>
    <t>RRT5</t>
  </si>
  <si>
    <t>YNL227C</t>
  </si>
  <si>
    <t>JJJ1</t>
  </si>
  <si>
    <t>YFR046C</t>
  </si>
  <si>
    <t>CNN1</t>
  </si>
  <si>
    <t>YNL206C</t>
  </si>
  <si>
    <t>RTT106</t>
  </si>
  <si>
    <t>YGR224W</t>
  </si>
  <si>
    <t>AZR1</t>
  </si>
  <si>
    <t>YNL195C</t>
  </si>
  <si>
    <t>YGR236C</t>
  </si>
  <si>
    <t>SPG1</t>
  </si>
  <si>
    <t>YBL005W</t>
  </si>
  <si>
    <t>PDR3</t>
  </si>
  <si>
    <t>YPL064C</t>
  </si>
  <si>
    <t>CWC27</t>
  </si>
  <si>
    <t>YBL019W</t>
  </si>
  <si>
    <t>APN2</t>
  </si>
  <si>
    <t>YPL049C</t>
  </si>
  <si>
    <t>DIG1</t>
  </si>
  <si>
    <t>YPL033C</t>
  </si>
  <si>
    <t>SRL4</t>
  </si>
  <si>
    <t>YBL053W</t>
  </si>
  <si>
    <t>YPL014W</t>
  </si>
  <si>
    <t>YBL065W</t>
  </si>
  <si>
    <t>YPR004C</t>
  </si>
  <si>
    <t>AIM45</t>
  </si>
  <si>
    <t>YBL081W</t>
  </si>
  <si>
    <t>YPR122W</t>
  </si>
  <si>
    <t>AXL1</t>
  </si>
  <si>
    <t>7L6</t>
  </si>
  <si>
    <t>YGL002W</t>
  </si>
  <si>
    <t>ERP6</t>
  </si>
  <si>
    <t>YPR135W</t>
  </si>
  <si>
    <t>CTF4</t>
  </si>
  <si>
    <t>YGL016W</t>
  </si>
  <si>
    <t>KAP122</t>
  </si>
  <si>
    <t>YPR152C</t>
  </si>
  <si>
    <t>URN1</t>
  </si>
  <si>
    <t>YGL033W</t>
  </si>
  <si>
    <t>HOP2</t>
  </si>
  <si>
    <t>7A7</t>
  </si>
  <si>
    <t>YPR170C</t>
  </si>
  <si>
    <t>YGL050W</t>
  </si>
  <si>
    <t>TYW3</t>
  </si>
  <si>
    <t>YPR193C</t>
  </si>
  <si>
    <t>HPA2</t>
  </si>
  <si>
    <t>YCR092C</t>
  </si>
  <si>
    <t>MSH3</t>
  </si>
  <si>
    <t>YGL083W</t>
  </si>
  <si>
    <t>SCY1</t>
  </si>
  <si>
    <t>YDR535C</t>
  </si>
  <si>
    <t>YNL238W</t>
  </si>
  <si>
    <t>KEX2</t>
  </si>
  <si>
    <t>YFR032C-A</t>
  </si>
  <si>
    <t>RPL29</t>
  </si>
  <si>
    <t>YNL224C</t>
  </si>
  <si>
    <t>SQS1</t>
  </si>
  <si>
    <t>YFR047C</t>
  </si>
  <si>
    <t>BNA6</t>
  </si>
  <si>
    <t>YNL205C</t>
  </si>
  <si>
    <t>YGR225W</t>
  </si>
  <si>
    <t>AMA1</t>
  </si>
  <si>
    <t>YNL194C</t>
  </si>
  <si>
    <t>YGR237C</t>
  </si>
  <si>
    <t>YBL006C</t>
  </si>
  <si>
    <t>LDB7</t>
  </si>
  <si>
    <t>7A8</t>
  </si>
  <si>
    <t>YPL062W</t>
  </si>
  <si>
    <t>YBL021C</t>
  </si>
  <si>
    <t>HAP3</t>
  </si>
  <si>
    <t>YPL048W</t>
  </si>
  <si>
    <t>CAM1</t>
  </si>
  <si>
    <t>YBL039C</t>
  </si>
  <si>
    <t>URA7</t>
  </si>
  <si>
    <t>YPL032C</t>
  </si>
  <si>
    <t>SVL3</t>
  </si>
  <si>
    <t>YBL054W</t>
  </si>
  <si>
    <t>TOD6</t>
  </si>
  <si>
    <t>YPL013C</t>
  </si>
  <si>
    <t>MRPS16</t>
  </si>
  <si>
    <t>YBL066C</t>
  </si>
  <si>
    <t>SEF1</t>
  </si>
  <si>
    <t>YPR005C</t>
  </si>
  <si>
    <t>HAL1</t>
  </si>
  <si>
    <t>YBL082C</t>
  </si>
  <si>
    <t>ALG3</t>
  </si>
  <si>
    <t>YPR123C</t>
  </si>
  <si>
    <t>YGL003C</t>
  </si>
  <si>
    <t>CDH1</t>
  </si>
  <si>
    <t>YPR138C</t>
  </si>
  <si>
    <t>MEP3</t>
  </si>
  <si>
    <t>YGL017W</t>
  </si>
  <si>
    <t>ATE1</t>
  </si>
  <si>
    <t>YPR153W</t>
  </si>
  <si>
    <t>YGL034C</t>
  </si>
  <si>
    <t>YPR171W</t>
  </si>
  <si>
    <t>BSP1</t>
  </si>
  <si>
    <t>YGL051W</t>
  </si>
  <si>
    <t>MST27</t>
  </si>
  <si>
    <t>YPR194C</t>
  </si>
  <si>
    <t>OPT2</t>
  </si>
  <si>
    <t>YGL066W</t>
  </si>
  <si>
    <t>SGF73</t>
  </si>
  <si>
    <t>YCR094W</t>
  </si>
  <si>
    <t>CDC50</t>
  </si>
  <si>
    <t>YGL084C</t>
  </si>
  <si>
    <t>GUP1</t>
  </si>
  <si>
    <t>YDR536W</t>
  </si>
  <si>
    <t>STL1</t>
  </si>
  <si>
    <t>YNL237W</t>
  </si>
  <si>
    <t>YTP1</t>
  </si>
  <si>
    <t>YFR033C</t>
  </si>
  <si>
    <t>QCR6</t>
  </si>
  <si>
    <t>YNL223W</t>
  </si>
  <si>
    <t>ATG4</t>
  </si>
  <si>
    <t>YFR048W</t>
  </si>
  <si>
    <t>RMD8</t>
  </si>
  <si>
    <t>YNL204C</t>
  </si>
  <si>
    <t>SPS18</t>
  </si>
  <si>
    <t>YGR226C</t>
  </si>
  <si>
    <t>YNL193W</t>
  </si>
  <si>
    <t>YGR240C</t>
  </si>
  <si>
    <t>PFK1</t>
  </si>
  <si>
    <t>YBL007C</t>
  </si>
  <si>
    <t>SLA1</t>
  </si>
  <si>
    <t>YPL061W</t>
  </si>
  <si>
    <t>ALD6</t>
  </si>
  <si>
    <t>7B10</t>
  </si>
  <si>
    <t>YBL022C</t>
  </si>
  <si>
    <t>PIM1</t>
  </si>
  <si>
    <t>YPL047W</t>
  </si>
  <si>
    <t>SGF11</t>
  </si>
  <si>
    <t>YBL042C</t>
  </si>
  <si>
    <t>FUI1</t>
  </si>
  <si>
    <t>YPL030W</t>
  </si>
  <si>
    <t>TRM44</t>
  </si>
  <si>
    <t>YBL055C</t>
  </si>
  <si>
    <t>YPL009C</t>
  </si>
  <si>
    <t>TAE2</t>
  </si>
  <si>
    <t>YBL067C</t>
  </si>
  <si>
    <t>UBP13</t>
  </si>
  <si>
    <t>YPR106W</t>
  </si>
  <si>
    <t>ISR1</t>
  </si>
  <si>
    <t>YBL083C</t>
  </si>
  <si>
    <t>YPR124W</t>
  </si>
  <si>
    <t>CTR1</t>
  </si>
  <si>
    <t>YGL004C</t>
  </si>
  <si>
    <t>RPN14</t>
  </si>
  <si>
    <t>YGL019W</t>
  </si>
  <si>
    <t>CKB1</t>
  </si>
  <si>
    <t>YPR154W</t>
  </si>
  <si>
    <t>PIN3</t>
  </si>
  <si>
    <t>YGL035C</t>
  </si>
  <si>
    <t>MIG1</t>
  </si>
  <si>
    <t>YPR172W</t>
  </si>
  <si>
    <t>YGL053W</t>
  </si>
  <si>
    <t>PRM8</t>
  </si>
  <si>
    <t>YPR195C</t>
  </si>
  <si>
    <t>YGL067W</t>
  </si>
  <si>
    <t>NPY1</t>
  </si>
  <si>
    <t>YCR098C</t>
  </si>
  <si>
    <t>GIT1</t>
  </si>
  <si>
    <t>YGL085W</t>
  </si>
  <si>
    <t>LCL3</t>
  </si>
  <si>
    <t>YDR538W</t>
  </si>
  <si>
    <t>PAD1</t>
  </si>
  <si>
    <t>YNL236W</t>
  </si>
  <si>
    <t>SIN4</t>
  </si>
  <si>
    <t>YFR034C</t>
  </si>
  <si>
    <t>PHO4</t>
  </si>
  <si>
    <t>YNL219C</t>
  </si>
  <si>
    <t>ALG9</t>
  </si>
  <si>
    <t>YFR049W</t>
  </si>
  <si>
    <t>YMR31</t>
  </si>
  <si>
    <t>YNL202W</t>
  </si>
  <si>
    <t>SPS19</t>
  </si>
  <si>
    <t>YGR227W</t>
  </si>
  <si>
    <t>DIE2</t>
  </si>
  <si>
    <t>YNL192W</t>
  </si>
  <si>
    <t>CHS1</t>
  </si>
  <si>
    <t>YGR241C</t>
  </si>
  <si>
    <t>YAP1802</t>
  </si>
  <si>
    <t>YBL008W</t>
  </si>
  <si>
    <t>HIR1</t>
  </si>
  <si>
    <t>YPL060W</t>
  </si>
  <si>
    <t>MFM1</t>
  </si>
  <si>
    <t>YBL024W</t>
  </si>
  <si>
    <t>NCL1</t>
  </si>
  <si>
    <t>YPL046C</t>
  </si>
  <si>
    <t>ELC1</t>
  </si>
  <si>
    <t>YBL043W</t>
  </si>
  <si>
    <t>ECM13</t>
  </si>
  <si>
    <t>YPL029W</t>
  </si>
  <si>
    <t>SUV3</t>
  </si>
  <si>
    <t>YBL056W</t>
  </si>
  <si>
    <t>PTC3</t>
  </si>
  <si>
    <t>7G12</t>
  </si>
  <si>
    <t>YPL008W</t>
  </si>
  <si>
    <t>CHL1</t>
  </si>
  <si>
    <t>YBL068W</t>
  </si>
  <si>
    <t>PRS4</t>
  </si>
  <si>
    <t>YPR109W</t>
  </si>
  <si>
    <t>YBL085W</t>
  </si>
  <si>
    <t>BOI1</t>
  </si>
  <si>
    <t>YPR125W</t>
  </si>
  <si>
    <t>YLH47</t>
  </si>
  <si>
    <t>YGL005C</t>
  </si>
  <si>
    <t>COG7</t>
  </si>
  <si>
    <t>YPR140W</t>
  </si>
  <si>
    <t>TAZ1</t>
  </si>
  <si>
    <t>YGL021W</t>
  </si>
  <si>
    <t>ALK1</t>
  </si>
  <si>
    <t>YPR155C</t>
  </si>
  <si>
    <t>NCA2</t>
  </si>
  <si>
    <t>YGL036W</t>
  </si>
  <si>
    <t>YPR173C</t>
  </si>
  <si>
    <t>VPS4</t>
  </si>
  <si>
    <t>YGL054C</t>
  </si>
  <si>
    <t>ERV14</t>
  </si>
  <si>
    <t>YPR196W</t>
  </si>
  <si>
    <t>YGL071W</t>
  </si>
  <si>
    <t>AFT1</t>
  </si>
  <si>
    <t>YCR099C</t>
  </si>
  <si>
    <t>YGL086W</t>
  </si>
  <si>
    <t>MAD1</t>
  </si>
  <si>
    <t>YDR539W</t>
  </si>
  <si>
    <t>FDC1</t>
  </si>
  <si>
    <t>YNL235C</t>
  </si>
  <si>
    <t>YFR035C</t>
  </si>
  <si>
    <t>YNL218W</t>
  </si>
  <si>
    <t>MGS1</t>
  </si>
  <si>
    <t>YFR053C</t>
  </si>
  <si>
    <t>HXK1</t>
  </si>
  <si>
    <t>YNL203C</t>
  </si>
  <si>
    <t>YGR228W</t>
  </si>
  <si>
    <t>YNL191W</t>
  </si>
  <si>
    <t>DUG3</t>
  </si>
  <si>
    <t>YGR242W</t>
  </si>
  <si>
    <t>YBL009W</t>
  </si>
  <si>
    <t>ALK2</t>
  </si>
  <si>
    <t>YPL058C</t>
  </si>
  <si>
    <t>PDR12</t>
  </si>
  <si>
    <t>YBL027W</t>
  </si>
  <si>
    <t>RPL19B</t>
  </si>
  <si>
    <t>YBL044W</t>
  </si>
  <si>
    <t>YPL026C</t>
  </si>
  <si>
    <t>SKS1</t>
  </si>
  <si>
    <t>YBL057C</t>
  </si>
  <si>
    <t>PTH2</t>
  </si>
  <si>
    <t>YBL069W</t>
  </si>
  <si>
    <t>AST1</t>
  </si>
  <si>
    <t>YPR111W</t>
  </si>
  <si>
    <t>DBF20</t>
  </si>
  <si>
    <t>YBL086C</t>
  </si>
  <si>
    <t>YPR126C</t>
  </si>
  <si>
    <t>YGL006W</t>
  </si>
  <si>
    <t>PMC1</t>
  </si>
  <si>
    <t>YPR141C</t>
  </si>
  <si>
    <t>KAR3</t>
  </si>
  <si>
    <t>YGL023C</t>
  </si>
  <si>
    <t>PIB2</t>
  </si>
  <si>
    <t>YPR156C</t>
  </si>
  <si>
    <t>TPO3</t>
  </si>
  <si>
    <t>YGL037C</t>
  </si>
  <si>
    <t>PNC1</t>
  </si>
  <si>
    <t>YPR174C</t>
  </si>
  <si>
    <t>YGL056C</t>
  </si>
  <si>
    <t>SDS23</t>
  </si>
  <si>
    <t>YPR197C</t>
  </si>
  <si>
    <t>YCR100C</t>
  </si>
  <si>
    <t>YGL087C</t>
  </si>
  <si>
    <t>MMS2</t>
  </si>
  <si>
    <t>YDR540C</t>
  </si>
  <si>
    <t>IRC4</t>
  </si>
  <si>
    <t>YNL234W</t>
  </si>
  <si>
    <t>YFR036W</t>
  </si>
  <si>
    <t>CDC26</t>
  </si>
  <si>
    <t>YNL217W</t>
  </si>
  <si>
    <t>YFR054C</t>
  </si>
  <si>
    <t>YNL201C</t>
  </si>
  <si>
    <t>PSY2</t>
  </si>
  <si>
    <t>YGR230W</t>
  </si>
  <si>
    <t>BNS1</t>
  </si>
  <si>
    <t>YNL190W</t>
  </si>
  <si>
    <t>YGR243W</t>
  </si>
  <si>
    <t>FMP43</t>
  </si>
  <si>
    <t>YBL010C</t>
  </si>
  <si>
    <t>YPL057C</t>
  </si>
  <si>
    <t>SUR1</t>
  </si>
  <si>
    <t>YBL028C</t>
  </si>
  <si>
    <t>YPL041C</t>
  </si>
  <si>
    <t>YBL045C</t>
  </si>
  <si>
    <t>COR1</t>
  </si>
  <si>
    <t>YPL025C</t>
  </si>
  <si>
    <t>YBL058W</t>
  </si>
  <si>
    <t>SHP1</t>
  </si>
  <si>
    <t>7G16</t>
  </si>
  <si>
    <t>YPL005W</t>
  </si>
  <si>
    <t>AEP3</t>
  </si>
  <si>
    <t>YBL070C</t>
  </si>
  <si>
    <t>YPR114W</t>
  </si>
  <si>
    <t>YBL087C</t>
  </si>
  <si>
    <t>RPL23A</t>
  </si>
  <si>
    <t>YPR127W</t>
  </si>
  <si>
    <t>YGL007W</t>
  </si>
  <si>
    <t>BRP1</t>
  </si>
  <si>
    <t>YPR145W</t>
  </si>
  <si>
    <t>ASN1</t>
  </si>
  <si>
    <t>YGL024W</t>
  </si>
  <si>
    <t>YPR157W</t>
  </si>
  <si>
    <t>TDA6</t>
  </si>
  <si>
    <t>YGL039W</t>
  </si>
  <si>
    <t>YPR179C</t>
  </si>
  <si>
    <t>HDA3</t>
  </si>
  <si>
    <t>YGL057C</t>
  </si>
  <si>
    <t>GEP7</t>
  </si>
  <si>
    <t>YPR198W</t>
  </si>
  <si>
    <t>SGE1</t>
  </si>
  <si>
    <t>7D17</t>
  </si>
  <si>
    <t>YGL076C</t>
  </si>
  <si>
    <t>RPL7A</t>
  </si>
  <si>
    <t>YCR101C</t>
  </si>
  <si>
    <t>YGL089C</t>
  </si>
  <si>
    <t>MF(ALPHA)2</t>
  </si>
  <si>
    <t>YDR541C</t>
  </si>
  <si>
    <t>YNL233W</t>
  </si>
  <si>
    <t>BNI4</t>
  </si>
  <si>
    <t>YFR038W</t>
  </si>
  <si>
    <t>IRC5</t>
  </si>
  <si>
    <t>YNL215W</t>
  </si>
  <si>
    <t>IES2</t>
  </si>
  <si>
    <t>YFR055W</t>
  </si>
  <si>
    <t>IRC7</t>
  </si>
  <si>
    <t>YNL200C</t>
  </si>
  <si>
    <t>YGR231C</t>
  </si>
  <si>
    <t>PHB2</t>
  </si>
  <si>
    <t>YNL187W</t>
  </si>
  <si>
    <t>SWT21</t>
  </si>
  <si>
    <t>YGR244C</t>
  </si>
  <si>
    <t>LSC2</t>
  </si>
  <si>
    <t>YBL011W</t>
  </si>
  <si>
    <t>SCT1</t>
  </si>
  <si>
    <t>YPL056C</t>
  </si>
  <si>
    <t>LCL1</t>
  </si>
  <si>
    <t>YBL029W</t>
  </si>
  <si>
    <t>YPL040C</t>
  </si>
  <si>
    <t>ISM1</t>
  </si>
  <si>
    <t>YBL046W</t>
  </si>
  <si>
    <t>PSY4</t>
  </si>
  <si>
    <t>YPL023C</t>
  </si>
  <si>
    <t>MET12</t>
  </si>
  <si>
    <t>YBL059W</t>
  </si>
  <si>
    <t>YPL003W</t>
  </si>
  <si>
    <t>ULA1</t>
  </si>
  <si>
    <t>YBL071C</t>
  </si>
  <si>
    <t>YPR115W</t>
  </si>
  <si>
    <t>RGC1</t>
  </si>
  <si>
    <t>YBL088C</t>
  </si>
  <si>
    <t>TEL1</t>
  </si>
  <si>
    <t>YPR128C</t>
  </si>
  <si>
    <t>ANT1</t>
  </si>
  <si>
    <t>YGL010W</t>
  </si>
  <si>
    <t>YPR146C</t>
  </si>
  <si>
    <t>YGL025C</t>
  </si>
  <si>
    <t>PGD1</t>
  </si>
  <si>
    <t>YPR158W</t>
  </si>
  <si>
    <t>CUR1</t>
  </si>
  <si>
    <t>7P18</t>
  </si>
  <si>
    <t>YGL041C</t>
  </si>
  <si>
    <t>YPR184W</t>
  </si>
  <si>
    <t>GDB1</t>
  </si>
  <si>
    <t>YGL058W</t>
  </si>
  <si>
    <t>RAD6</t>
  </si>
  <si>
    <t>YPR199C</t>
  </si>
  <si>
    <t>ARR1</t>
  </si>
  <si>
    <t>YGL077C</t>
  </si>
  <si>
    <t>HNM1</t>
  </si>
  <si>
    <t>YCR102C</t>
  </si>
  <si>
    <t>YGL090W</t>
  </si>
  <si>
    <t>LIF1</t>
  </si>
  <si>
    <t>YER039C-A</t>
  </si>
  <si>
    <t>YNL231C</t>
  </si>
  <si>
    <t>PDR16</t>
  </si>
  <si>
    <t>YFR040W</t>
  </si>
  <si>
    <t>SAP155</t>
  </si>
  <si>
    <t>YNL214W</t>
  </si>
  <si>
    <t>PEX17</t>
  </si>
  <si>
    <t>YFR056C</t>
  </si>
  <si>
    <t>7L19</t>
  </si>
  <si>
    <t>YNL199C</t>
  </si>
  <si>
    <t>GCR2</t>
  </si>
  <si>
    <t>YGR232W</t>
  </si>
  <si>
    <t>NAS6</t>
  </si>
  <si>
    <t>YNL184C</t>
  </si>
  <si>
    <t>YGR247W</t>
  </si>
  <si>
    <t>CPD1</t>
  </si>
  <si>
    <t>YBL012C</t>
  </si>
  <si>
    <t>7A20</t>
  </si>
  <si>
    <t>YPL055C</t>
  </si>
  <si>
    <t>LGE1</t>
  </si>
  <si>
    <t>YBL031W</t>
  </si>
  <si>
    <t>SHE1</t>
  </si>
  <si>
    <t>YPL039W</t>
  </si>
  <si>
    <t>YBL047C</t>
  </si>
  <si>
    <t>EDE1</t>
  </si>
  <si>
    <t>YPL022W</t>
  </si>
  <si>
    <t>RAD1</t>
  </si>
  <si>
    <t>YBL060W</t>
  </si>
  <si>
    <t>YEL1</t>
  </si>
  <si>
    <t>YPL002C</t>
  </si>
  <si>
    <t>SNF8</t>
  </si>
  <si>
    <t>YBL072C</t>
  </si>
  <si>
    <t>RPS8A</t>
  </si>
  <si>
    <t>YPR116W</t>
  </si>
  <si>
    <t>RRG8</t>
  </si>
  <si>
    <t>YBL089W</t>
  </si>
  <si>
    <t>AVT5</t>
  </si>
  <si>
    <t>YPR129W</t>
  </si>
  <si>
    <t>SCD6</t>
  </si>
  <si>
    <t>YPR147C</t>
  </si>
  <si>
    <t>YGL026C</t>
  </si>
  <si>
    <t>TRP5</t>
  </si>
  <si>
    <t>YPR159W</t>
  </si>
  <si>
    <t>KRE6</t>
  </si>
  <si>
    <t>YGL042C</t>
  </si>
  <si>
    <t>YPR185W</t>
  </si>
  <si>
    <t>ATG13</t>
  </si>
  <si>
    <t>YGL059W</t>
  </si>
  <si>
    <t>PKP2</t>
  </si>
  <si>
    <t>YPR200C</t>
  </si>
  <si>
    <t>ARR2</t>
  </si>
  <si>
    <t>YGL078C</t>
  </si>
  <si>
    <t>DBP3</t>
  </si>
  <si>
    <t>YCR105W</t>
  </si>
  <si>
    <t>ADH7</t>
  </si>
  <si>
    <t>YGL094C</t>
  </si>
  <si>
    <t>PAN2</t>
  </si>
  <si>
    <t>YER091C-A</t>
  </si>
  <si>
    <t>YNL230C</t>
  </si>
  <si>
    <t>ELA1</t>
  </si>
  <si>
    <t>YFR041C</t>
  </si>
  <si>
    <t>ERJ5</t>
  </si>
  <si>
    <t>YNL213C</t>
  </si>
  <si>
    <t>RRG9</t>
  </si>
  <si>
    <t>YFR057W</t>
  </si>
  <si>
    <t>YNL198C</t>
  </si>
  <si>
    <t>YGR233C</t>
  </si>
  <si>
    <t>PHO81</t>
  </si>
  <si>
    <t>YNL183C</t>
  </si>
  <si>
    <t>NPR1</t>
  </si>
  <si>
    <t>YGR249W</t>
  </si>
  <si>
    <t>MGA1</t>
  </si>
  <si>
    <t>YBL013W</t>
  </si>
  <si>
    <t>FMT1</t>
  </si>
  <si>
    <t>YPL054W</t>
  </si>
  <si>
    <t>LEE1</t>
  </si>
  <si>
    <t>YBL032W</t>
  </si>
  <si>
    <t>HEK2</t>
  </si>
  <si>
    <t>YPL038W</t>
  </si>
  <si>
    <t>MET31</t>
  </si>
  <si>
    <t>YBL048W</t>
  </si>
  <si>
    <t>RRT1</t>
  </si>
  <si>
    <t>YPL021W</t>
  </si>
  <si>
    <t>ECM23</t>
  </si>
  <si>
    <t>YBL061C</t>
  </si>
  <si>
    <t>SKT5</t>
  </si>
  <si>
    <t>YPL001W</t>
  </si>
  <si>
    <t>HAT1</t>
  </si>
  <si>
    <t>YBL075C</t>
  </si>
  <si>
    <t>SSA3</t>
  </si>
  <si>
    <t>YPR117W</t>
  </si>
  <si>
    <t>YBL090W</t>
  </si>
  <si>
    <t>MRP21</t>
  </si>
  <si>
    <t>YPR130C</t>
  </si>
  <si>
    <t>YGL013C</t>
  </si>
  <si>
    <t>PDR1</t>
  </si>
  <si>
    <t>7M22</t>
  </si>
  <si>
    <t>YPR148C</t>
  </si>
  <si>
    <t>YGL027C</t>
  </si>
  <si>
    <t>CWH41</t>
  </si>
  <si>
    <t>YPR160W</t>
  </si>
  <si>
    <t>GPH1</t>
  </si>
  <si>
    <t>YGL043W</t>
  </si>
  <si>
    <t>DST1</t>
  </si>
  <si>
    <t>YPR188C</t>
  </si>
  <si>
    <t>MLC2</t>
  </si>
  <si>
    <t>YGL060W</t>
  </si>
  <si>
    <t>YBP2</t>
  </si>
  <si>
    <t>YPR201W</t>
  </si>
  <si>
    <t>ARR3</t>
  </si>
  <si>
    <t>YGL079W</t>
  </si>
  <si>
    <t>KXD1</t>
  </si>
  <si>
    <t>YCR106W</t>
  </si>
  <si>
    <t>RDS1</t>
  </si>
  <si>
    <t>YGL096W</t>
  </si>
  <si>
    <t>TOS8</t>
  </si>
  <si>
    <t>YER144C</t>
  </si>
  <si>
    <t>UBP5</t>
  </si>
  <si>
    <t>YNL229C</t>
  </si>
  <si>
    <t>URE2</t>
  </si>
  <si>
    <t>YFR043C</t>
  </si>
  <si>
    <t>IRC6</t>
  </si>
  <si>
    <t>YNL212W</t>
  </si>
  <si>
    <t>VID27</t>
  </si>
  <si>
    <t>YGR220C</t>
  </si>
  <si>
    <t>MRPL9</t>
  </si>
  <si>
    <t>YNL179C</t>
  </si>
  <si>
    <t>YBL001C</t>
  </si>
  <si>
    <t>ECM15</t>
  </si>
  <si>
    <t>YBL015W</t>
  </si>
  <si>
    <t>ACH1</t>
  </si>
  <si>
    <t>7A24</t>
  </si>
  <si>
    <t>YPL053C</t>
  </si>
  <si>
    <t>KTR6</t>
  </si>
  <si>
    <t>YBL036C</t>
  </si>
  <si>
    <t>YPL037C</t>
  </si>
  <si>
    <t>EGD1</t>
  </si>
  <si>
    <t>YBL049W</t>
  </si>
  <si>
    <t>MOH1</t>
  </si>
  <si>
    <t>YPL019C</t>
  </si>
  <si>
    <t>VTC3</t>
  </si>
  <si>
    <t>YBL062W</t>
  </si>
  <si>
    <t>YPR001W</t>
  </si>
  <si>
    <t>CIT3</t>
  </si>
  <si>
    <t>YBL078C</t>
  </si>
  <si>
    <t>ATG8</t>
  </si>
  <si>
    <t>YPR119W</t>
  </si>
  <si>
    <t>CLB2</t>
  </si>
  <si>
    <t>YBL091C</t>
  </si>
  <si>
    <t>MAP2</t>
  </si>
  <si>
    <t>YOL151W</t>
  </si>
  <si>
    <t>GRE2</t>
  </si>
  <si>
    <t>YGL014W</t>
  </si>
  <si>
    <t>PUF4</t>
  </si>
  <si>
    <t>7M24</t>
  </si>
  <si>
    <t>YPR149W</t>
  </si>
  <si>
    <t>NCE102</t>
  </si>
  <si>
    <t>YGL028C</t>
  </si>
  <si>
    <t>SCW11</t>
  </si>
  <si>
    <t>YPR163C</t>
  </si>
  <si>
    <t>TIF3</t>
  </si>
  <si>
    <t>YGR281W</t>
  </si>
  <si>
    <t>YOR1</t>
  </si>
  <si>
    <t>YDR260C</t>
  </si>
  <si>
    <t>SWM1</t>
  </si>
  <si>
    <t>YIL009C-A</t>
  </si>
  <si>
    <t>EST3</t>
  </si>
  <si>
    <t>YDR274C</t>
  </si>
  <si>
    <t>YIR029W</t>
  </si>
  <si>
    <t>DAL2</t>
  </si>
  <si>
    <t>YDR289C</t>
  </si>
  <si>
    <t>RTT103</t>
  </si>
  <si>
    <t>YKL162C-A</t>
  </si>
  <si>
    <t>YDR307W</t>
  </si>
  <si>
    <t>YKR078W</t>
  </si>
  <si>
    <t>YDR321W</t>
  </si>
  <si>
    <t>ASP1</t>
  </si>
  <si>
    <t>YMR072W</t>
  </si>
  <si>
    <t>ABF2</t>
  </si>
  <si>
    <t>YIL002C</t>
  </si>
  <si>
    <t>INP51</t>
  </si>
  <si>
    <t>YMR086C-A</t>
  </si>
  <si>
    <t>YIL025C</t>
  </si>
  <si>
    <t>YNR074C</t>
  </si>
  <si>
    <t>AIF1</t>
  </si>
  <si>
    <t>YIL043C</t>
  </si>
  <si>
    <t>CBR1</t>
  </si>
  <si>
    <t>YIL076W</t>
  </si>
  <si>
    <t>SEC28</t>
  </si>
  <si>
    <t>YNL177C</t>
  </si>
  <si>
    <t>MRPL22</t>
  </si>
  <si>
    <t>YIL006W</t>
  </si>
  <si>
    <t>YIA6</t>
  </si>
  <si>
    <t>8C2</t>
  </si>
  <si>
    <t>YNL162W</t>
  </si>
  <si>
    <t>RPL42A</t>
  </si>
  <si>
    <t>YIL059C</t>
  </si>
  <si>
    <t>YKL200C</t>
  </si>
  <si>
    <t>YFL015C</t>
  </si>
  <si>
    <t>YKL218C</t>
  </si>
  <si>
    <t>SRY1</t>
  </si>
  <si>
    <t>YFL035C-B</t>
  </si>
  <si>
    <t>YKR015C</t>
  </si>
  <si>
    <t>YFL052W</t>
  </si>
  <si>
    <t>YKR035C</t>
  </si>
  <si>
    <t>OPI8</t>
  </si>
  <si>
    <t>YFR014C</t>
  </si>
  <si>
    <t>CMK1</t>
  </si>
  <si>
    <t>YKR055W</t>
  </si>
  <si>
    <t>RHO4</t>
  </si>
  <si>
    <t>YGR256W</t>
  </si>
  <si>
    <t>GND2</t>
  </si>
  <si>
    <t>YDR249C</t>
  </si>
  <si>
    <t>YGR282C</t>
  </si>
  <si>
    <t>BGL2</t>
  </si>
  <si>
    <t>YDR261C</t>
  </si>
  <si>
    <t>EXG2</t>
  </si>
  <si>
    <t>YIR017C</t>
  </si>
  <si>
    <t>MET28</t>
  </si>
  <si>
    <t>YDR275W</t>
  </si>
  <si>
    <t>BSC2</t>
  </si>
  <si>
    <t>YIR031C</t>
  </si>
  <si>
    <t>DAL7</t>
  </si>
  <si>
    <t>YDR290W</t>
  </si>
  <si>
    <t>YKR035W-A</t>
  </si>
  <si>
    <t>DID2</t>
  </si>
  <si>
    <t>YDR309C</t>
  </si>
  <si>
    <t>GIC2</t>
  </si>
  <si>
    <t>YKR080W</t>
  </si>
  <si>
    <t>MTD1</t>
  </si>
  <si>
    <t>YDR322W</t>
  </si>
  <si>
    <t>MRPL35</t>
  </si>
  <si>
    <t>YMR073C</t>
  </si>
  <si>
    <t>IRC21</t>
  </si>
  <si>
    <t>YIL005W</t>
  </si>
  <si>
    <t>EPS1</t>
  </si>
  <si>
    <t>YMR086W</t>
  </si>
  <si>
    <t>YIL027C</t>
  </si>
  <si>
    <t>KRE27</t>
  </si>
  <si>
    <t>YIL077C</t>
  </si>
  <si>
    <t>YNL176C</t>
  </si>
  <si>
    <t>TDA7</t>
  </si>
  <si>
    <t>YIL007C</t>
  </si>
  <si>
    <t>NAS2</t>
  </si>
  <si>
    <t>YNL160W</t>
  </si>
  <si>
    <t>YGP1</t>
  </si>
  <si>
    <t>YIL060W</t>
  </si>
  <si>
    <t>YKL205W</t>
  </si>
  <si>
    <t>LOS1</t>
  </si>
  <si>
    <t>YFL020C</t>
  </si>
  <si>
    <t>PAU5</t>
  </si>
  <si>
    <t>YKL221W</t>
  </si>
  <si>
    <t>MCH2</t>
  </si>
  <si>
    <t>YFL036W</t>
  </si>
  <si>
    <t>RPO41</t>
  </si>
  <si>
    <t>YKR016W</t>
  </si>
  <si>
    <t>FCJ1</t>
  </si>
  <si>
    <t>YFL053W</t>
  </si>
  <si>
    <t>DAK2</t>
  </si>
  <si>
    <t>YKR042W</t>
  </si>
  <si>
    <t>UTH1</t>
  </si>
  <si>
    <t>YFR015C</t>
  </si>
  <si>
    <t>GSY1</t>
  </si>
  <si>
    <t>YKR056W</t>
  </si>
  <si>
    <t>TRM2</t>
  </si>
  <si>
    <t>YGR283C</t>
  </si>
  <si>
    <t>YDR262W</t>
  </si>
  <si>
    <t>YIR018W</t>
  </si>
  <si>
    <t>YAP5</t>
  </si>
  <si>
    <t>YDR276C</t>
  </si>
  <si>
    <t>PMP3</t>
  </si>
  <si>
    <t>YIR033W</t>
  </si>
  <si>
    <t>MGA2</t>
  </si>
  <si>
    <t>YDR291W</t>
  </si>
  <si>
    <t>HRQ1</t>
  </si>
  <si>
    <t>YKR066C</t>
  </si>
  <si>
    <t>CCP1</t>
  </si>
  <si>
    <t>YDR310C</t>
  </si>
  <si>
    <t>SUM1</t>
  </si>
  <si>
    <t>YKR082W</t>
  </si>
  <si>
    <t>NUP133</t>
  </si>
  <si>
    <t>YDR323C</t>
  </si>
  <si>
    <t>PEP7</t>
  </si>
  <si>
    <t>YMR075C-A</t>
  </si>
  <si>
    <t>YMR087W</t>
  </si>
  <si>
    <t>YIL028W</t>
  </si>
  <si>
    <t>YNR075W</t>
  </si>
  <si>
    <t>COS10</t>
  </si>
  <si>
    <t>8O5</t>
  </si>
  <si>
    <t>YIL044C</t>
  </si>
  <si>
    <t>AGE2</t>
  </si>
  <si>
    <t>YIL079C</t>
  </si>
  <si>
    <t>AIR1</t>
  </si>
  <si>
    <t>YNL175C</t>
  </si>
  <si>
    <t>NOP13</t>
  </si>
  <si>
    <t>YIL008W</t>
  </si>
  <si>
    <t>URM1</t>
  </si>
  <si>
    <t>YNL159C</t>
  </si>
  <si>
    <t>ASI2</t>
  </si>
  <si>
    <t>YIL067C</t>
  </si>
  <si>
    <t>YKL206C</t>
  </si>
  <si>
    <t>ADD66</t>
  </si>
  <si>
    <t>YFL021W</t>
  </si>
  <si>
    <t>GAT1</t>
  </si>
  <si>
    <t>YKL222C</t>
  </si>
  <si>
    <t>YFL040W</t>
  </si>
  <si>
    <t>YKR017C</t>
  </si>
  <si>
    <t>YFL054C</t>
  </si>
  <si>
    <t>YKR043C</t>
  </si>
  <si>
    <t>SHB17</t>
  </si>
  <si>
    <t>YFR016C</t>
  </si>
  <si>
    <t>YKR057W</t>
  </si>
  <si>
    <t>RPS21A</t>
  </si>
  <si>
    <t>YGR259C</t>
  </si>
  <si>
    <t>YDR250C</t>
  </si>
  <si>
    <t>YGR284C</t>
  </si>
  <si>
    <t>ERV29</t>
  </si>
  <si>
    <t>YDR263C</t>
  </si>
  <si>
    <t>DIN7</t>
  </si>
  <si>
    <t>YIR019C</t>
  </si>
  <si>
    <t>MUC1</t>
  </si>
  <si>
    <t>8C7</t>
  </si>
  <si>
    <t>YDR277C</t>
  </si>
  <si>
    <t>MTH1</t>
  </si>
  <si>
    <t>YDR293C</t>
  </si>
  <si>
    <t>SSD1</t>
  </si>
  <si>
    <t>YKR067W</t>
  </si>
  <si>
    <t>GPT2</t>
  </si>
  <si>
    <t>YDR312W</t>
  </si>
  <si>
    <t>SSF2</t>
  </si>
  <si>
    <t>YKR084C</t>
  </si>
  <si>
    <t>HBS1</t>
  </si>
  <si>
    <t>YDR329C</t>
  </si>
  <si>
    <t>PEX3</t>
  </si>
  <si>
    <t>YMR075W</t>
  </si>
  <si>
    <t>RCO1</t>
  </si>
  <si>
    <t>YIL012W</t>
  </si>
  <si>
    <t>YMR088C</t>
  </si>
  <si>
    <t>VBA1</t>
  </si>
  <si>
    <t>YIL029C</t>
  </si>
  <si>
    <t>YOL013W-A</t>
  </si>
  <si>
    <t>YIL045W</t>
  </si>
  <si>
    <t>PIG2</t>
  </si>
  <si>
    <t>YIL084C</t>
  </si>
  <si>
    <t>SDS3</t>
  </si>
  <si>
    <t>8A8</t>
  </si>
  <si>
    <t>YNL173C</t>
  </si>
  <si>
    <t>MDG1</t>
  </si>
  <si>
    <t>YNL157W</t>
  </si>
  <si>
    <t>IGO1</t>
  </si>
  <si>
    <t>YKL207W</t>
  </si>
  <si>
    <t>AIM27</t>
  </si>
  <si>
    <t>YFL023W</t>
  </si>
  <si>
    <t>BUD27</t>
  </si>
  <si>
    <t>YKR001C</t>
  </si>
  <si>
    <t>VPS1</t>
  </si>
  <si>
    <t>YFL041W</t>
  </si>
  <si>
    <t>FET5</t>
  </si>
  <si>
    <t>YKR018C</t>
  </si>
  <si>
    <t>YFL055W</t>
  </si>
  <si>
    <t>AGP3</t>
  </si>
  <si>
    <t>YKR044W</t>
  </si>
  <si>
    <t>UIP5</t>
  </si>
  <si>
    <t>YFR017C</t>
  </si>
  <si>
    <t>IGD1</t>
  </si>
  <si>
    <t>YKR058W</t>
  </si>
  <si>
    <t>GLG1</t>
  </si>
  <si>
    <t>YGR260W</t>
  </si>
  <si>
    <t>TNA1</t>
  </si>
  <si>
    <t>YDR251W</t>
  </si>
  <si>
    <t>PAM1</t>
  </si>
  <si>
    <t>YGR285C</t>
  </si>
  <si>
    <t>ZUO1</t>
  </si>
  <si>
    <t>YDR264C</t>
  </si>
  <si>
    <t>AKR1</t>
  </si>
  <si>
    <t>YIR020C</t>
  </si>
  <si>
    <t>8C9</t>
  </si>
  <si>
    <t>YDR278C</t>
  </si>
  <si>
    <t>YIR035C</t>
  </si>
  <si>
    <t>YDR294C</t>
  </si>
  <si>
    <t>DPL1</t>
  </si>
  <si>
    <t>YKR069W</t>
  </si>
  <si>
    <t>MET1</t>
  </si>
  <si>
    <t>YDR313C</t>
  </si>
  <si>
    <t>PIB1</t>
  </si>
  <si>
    <t>YMR062C</t>
  </si>
  <si>
    <t>ARG7</t>
  </si>
  <si>
    <t>YDR330W</t>
  </si>
  <si>
    <t>UBX5</t>
  </si>
  <si>
    <t>YMR077C</t>
  </si>
  <si>
    <t>VPS20</t>
  </si>
  <si>
    <t>YIL013C</t>
  </si>
  <si>
    <t>PDR11</t>
  </si>
  <si>
    <t>YMR089C</t>
  </si>
  <si>
    <t>YTA12</t>
  </si>
  <si>
    <t>YIL032C</t>
  </si>
  <si>
    <t>YIL049W</t>
  </si>
  <si>
    <t>DFG10</t>
  </si>
  <si>
    <t>YIL086C</t>
  </si>
  <si>
    <t>YNL170W</t>
  </si>
  <si>
    <t>YIL010W</t>
  </si>
  <si>
    <t>DOT5</t>
  </si>
  <si>
    <t>YNL156C</t>
  </si>
  <si>
    <t>NSG2</t>
  </si>
  <si>
    <t>YIL070C</t>
  </si>
  <si>
    <t>MAM33</t>
  </si>
  <si>
    <t>YFL025C</t>
  </si>
  <si>
    <t>BST1</t>
  </si>
  <si>
    <t>YKR003W</t>
  </si>
  <si>
    <t>OSH6</t>
  </si>
  <si>
    <t>YFL043C</t>
  </si>
  <si>
    <t>YKR020W</t>
  </si>
  <si>
    <t>VPS51</t>
  </si>
  <si>
    <t>YFL056C</t>
  </si>
  <si>
    <t>AAD6</t>
  </si>
  <si>
    <t>YKR045C</t>
  </si>
  <si>
    <t>YFR018C</t>
  </si>
  <si>
    <t>YKR059W</t>
  </si>
  <si>
    <t>TIF1</t>
  </si>
  <si>
    <t>YGR261C</t>
  </si>
  <si>
    <t>APL6</t>
  </si>
  <si>
    <t>YDR252W</t>
  </si>
  <si>
    <t>BTT1</t>
  </si>
  <si>
    <t>YGR286C</t>
  </si>
  <si>
    <t>BIO2</t>
  </si>
  <si>
    <t>YDR265W</t>
  </si>
  <si>
    <t>PEX10</t>
  </si>
  <si>
    <t>YIR020W-B</t>
  </si>
  <si>
    <t>YDR279W</t>
  </si>
  <si>
    <t>RNH202</t>
  </si>
  <si>
    <t>8D11</t>
  </si>
  <si>
    <t>YIR036C</t>
  </si>
  <si>
    <t>IRC24</t>
  </si>
  <si>
    <t>YKR070W</t>
  </si>
  <si>
    <t>YDR314C</t>
  </si>
  <si>
    <t>RAD34</t>
  </si>
  <si>
    <t>YMR063W</t>
  </si>
  <si>
    <t>RIM9</t>
  </si>
  <si>
    <t>YDR332W</t>
  </si>
  <si>
    <t>IRC3</t>
  </si>
  <si>
    <t>YMR078C</t>
  </si>
  <si>
    <t>CTF18</t>
  </si>
  <si>
    <t>YIL014W</t>
  </si>
  <si>
    <t>MNT3</t>
  </si>
  <si>
    <t>YMR090W</t>
  </si>
  <si>
    <t>YIL034C</t>
  </si>
  <si>
    <t>CAP2</t>
  </si>
  <si>
    <t>YOL087C</t>
  </si>
  <si>
    <t>YIL050W</t>
  </si>
  <si>
    <t>PCL7</t>
  </si>
  <si>
    <t>YIL087C</t>
  </si>
  <si>
    <t>AIM19</t>
  </si>
  <si>
    <t>YNL171C</t>
  </si>
  <si>
    <t>YIL015C-A</t>
  </si>
  <si>
    <t>YNL155W</t>
  </si>
  <si>
    <t>YIL071C</t>
  </si>
  <si>
    <t>PCI8</t>
  </si>
  <si>
    <t>YKL208W</t>
  </si>
  <si>
    <t>CBT1</t>
  </si>
  <si>
    <t>YKR005C</t>
  </si>
  <si>
    <t>YFL044C</t>
  </si>
  <si>
    <t>OTU1</t>
  </si>
  <si>
    <t>YKR021W</t>
  </si>
  <si>
    <t>ALY1</t>
  </si>
  <si>
    <t>YFR001W</t>
  </si>
  <si>
    <t>LOC1</t>
  </si>
  <si>
    <t>YKR047W</t>
  </si>
  <si>
    <t>YFR020W</t>
  </si>
  <si>
    <t>YKR060W</t>
  </si>
  <si>
    <t>UTP30</t>
  </si>
  <si>
    <t>YGR263C</t>
  </si>
  <si>
    <t>SAY1</t>
  </si>
  <si>
    <t>YDR253C</t>
  </si>
  <si>
    <t>MET32</t>
  </si>
  <si>
    <t>YGR287C</t>
  </si>
  <si>
    <t>IMA1</t>
  </si>
  <si>
    <t>YDR266C</t>
  </si>
  <si>
    <t>YIR021W</t>
  </si>
  <si>
    <t>MRS1</t>
  </si>
  <si>
    <t>YDR281C</t>
  </si>
  <si>
    <t>PHM6</t>
  </si>
  <si>
    <t>YIR037W</t>
  </si>
  <si>
    <t>HYR1</t>
  </si>
  <si>
    <t>YDR295C</t>
  </si>
  <si>
    <t>HDA2</t>
  </si>
  <si>
    <t>YKR072C</t>
  </si>
  <si>
    <t>SIS2</t>
  </si>
  <si>
    <t>YDR315C</t>
  </si>
  <si>
    <t>IPK1</t>
  </si>
  <si>
    <t>YMR065W</t>
  </si>
  <si>
    <t>KAR5</t>
  </si>
  <si>
    <t>YDR333C</t>
  </si>
  <si>
    <t>YMR080C</t>
  </si>
  <si>
    <t>NAM7</t>
  </si>
  <si>
    <t>YIL015W</t>
  </si>
  <si>
    <t>BAR1</t>
  </si>
  <si>
    <t>YIL035C</t>
  </si>
  <si>
    <t>CKA1</t>
  </si>
  <si>
    <t>YOL088C</t>
  </si>
  <si>
    <t>MPD2</t>
  </si>
  <si>
    <t>YIL053W</t>
  </si>
  <si>
    <t>RHR2</t>
  </si>
  <si>
    <t>YIL088C</t>
  </si>
  <si>
    <t>AVT7</t>
  </si>
  <si>
    <t>YNL169C</t>
  </si>
  <si>
    <t>PSD1</t>
  </si>
  <si>
    <t>YIL038C</t>
  </si>
  <si>
    <t>NOT3</t>
  </si>
  <si>
    <t>YNL154C</t>
  </si>
  <si>
    <t>YCK2</t>
  </si>
  <si>
    <t>YKL211C</t>
  </si>
  <si>
    <t>TRP3</t>
  </si>
  <si>
    <t>YFL027C</t>
  </si>
  <si>
    <t>GYP8</t>
  </si>
  <si>
    <t>YKR007W</t>
  </si>
  <si>
    <t>MEH1</t>
  </si>
  <si>
    <t>YFL046W</t>
  </si>
  <si>
    <t>FMP32</t>
  </si>
  <si>
    <t>YKR024C</t>
  </si>
  <si>
    <t>DBP7</t>
  </si>
  <si>
    <t>YFR006W</t>
  </si>
  <si>
    <t>YKR048C</t>
  </si>
  <si>
    <t>NAP1</t>
  </si>
  <si>
    <t>YFR021W</t>
  </si>
  <si>
    <t>ATG18</t>
  </si>
  <si>
    <t>YKR061W</t>
  </si>
  <si>
    <t>KTR2</t>
  </si>
  <si>
    <t>YGR266W</t>
  </si>
  <si>
    <t>YDR254W</t>
  </si>
  <si>
    <t>CHL4</t>
  </si>
  <si>
    <t>YGR288W</t>
  </si>
  <si>
    <t>MAL13</t>
  </si>
  <si>
    <t>YDR269C</t>
  </si>
  <si>
    <t>YIR024C</t>
  </si>
  <si>
    <t>YDR282C</t>
  </si>
  <si>
    <t>YDR297W</t>
  </si>
  <si>
    <t>SUR2</t>
  </si>
  <si>
    <t>YKR073C</t>
  </si>
  <si>
    <t>YDR316W</t>
  </si>
  <si>
    <t>OMS1</t>
  </si>
  <si>
    <t>YMR067C</t>
  </si>
  <si>
    <t>UBX4</t>
  </si>
  <si>
    <t>YDR334W</t>
  </si>
  <si>
    <t>SWR1</t>
  </si>
  <si>
    <t>YMR081C</t>
  </si>
  <si>
    <t>ISF1</t>
  </si>
  <si>
    <t>YIL016W</t>
  </si>
  <si>
    <t>SNL1</t>
  </si>
  <si>
    <t>YMR092C</t>
  </si>
  <si>
    <t>AIP1</t>
  </si>
  <si>
    <t>YIL036W</t>
  </si>
  <si>
    <t>CST6</t>
  </si>
  <si>
    <t>YOL089C</t>
  </si>
  <si>
    <t>HAL9</t>
  </si>
  <si>
    <t>YIL057C</t>
  </si>
  <si>
    <t>RGI2</t>
  </si>
  <si>
    <t>YIL090W</t>
  </si>
  <si>
    <t>ICE2</t>
  </si>
  <si>
    <t>8A16</t>
  </si>
  <si>
    <t>YNL168C</t>
  </si>
  <si>
    <t>FMP41</t>
  </si>
  <si>
    <t>YIL042C</t>
  </si>
  <si>
    <t>PKP1</t>
  </si>
  <si>
    <t>YNL148C</t>
  </si>
  <si>
    <t>ALF1</t>
  </si>
  <si>
    <t>YIL074C</t>
  </si>
  <si>
    <t>SER33</t>
  </si>
  <si>
    <t>YKL212W</t>
  </si>
  <si>
    <t>SAC1</t>
  </si>
  <si>
    <t>YFL028C</t>
  </si>
  <si>
    <t>CAF16</t>
  </si>
  <si>
    <t>YKR009C</t>
  </si>
  <si>
    <t>FOX2</t>
  </si>
  <si>
    <t>YFL047W</t>
  </si>
  <si>
    <t>RGD2</t>
  </si>
  <si>
    <t>YKR026C</t>
  </si>
  <si>
    <t>GCN3</t>
  </si>
  <si>
    <t>YFR007W</t>
  </si>
  <si>
    <t>YFH7</t>
  </si>
  <si>
    <t>YKR049C</t>
  </si>
  <si>
    <t>FMP46</t>
  </si>
  <si>
    <t>YFR022W</t>
  </si>
  <si>
    <t>ROG3</t>
  </si>
  <si>
    <t>YKR064W</t>
  </si>
  <si>
    <t>OAF3</t>
  </si>
  <si>
    <t>YGR268C</t>
  </si>
  <si>
    <t>HUA1</t>
  </si>
  <si>
    <t>YDR255C</t>
  </si>
  <si>
    <t>RMD5</t>
  </si>
  <si>
    <t>YGR290W</t>
  </si>
  <si>
    <t>YDR270W</t>
  </si>
  <si>
    <t>CCC2</t>
  </si>
  <si>
    <t>8B17</t>
  </si>
  <si>
    <t>YIR025W</t>
  </si>
  <si>
    <t>MND2</t>
  </si>
  <si>
    <t>YDR284C</t>
  </si>
  <si>
    <t>DPP1</t>
  </si>
  <si>
    <t>YIR038C</t>
  </si>
  <si>
    <t>GTT1</t>
  </si>
  <si>
    <t>YDR298C</t>
  </si>
  <si>
    <t>ATP5</t>
  </si>
  <si>
    <t>YKR074W</t>
  </si>
  <si>
    <t>AIM29</t>
  </si>
  <si>
    <t>YDR317W</t>
  </si>
  <si>
    <t>HIM1</t>
  </si>
  <si>
    <t>YMR068W</t>
  </si>
  <si>
    <t>AVO2</t>
  </si>
  <si>
    <t>YDR335W</t>
  </si>
  <si>
    <t>MSN5</t>
  </si>
  <si>
    <t>YMR082C</t>
  </si>
  <si>
    <t>YIL017C</t>
  </si>
  <si>
    <t>VID28</t>
  </si>
  <si>
    <t>YNR070W</t>
  </si>
  <si>
    <t>PDR18</t>
  </si>
  <si>
    <t>YIL037C</t>
  </si>
  <si>
    <t>PRM2</t>
  </si>
  <si>
    <t>YOL090W</t>
  </si>
  <si>
    <t>MSH2</t>
  </si>
  <si>
    <t>8O17</t>
  </si>
  <si>
    <t>YIL064W</t>
  </si>
  <si>
    <t>SEE1</t>
  </si>
  <si>
    <t>YIL093C</t>
  </si>
  <si>
    <t>RSM25</t>
  </si>
  <si>
    <t>YNL167C</t>
  </si>
  <si>
    <t>SKO1</t>
  </si>
  <si>
    <t>YIL047C</t>
  </si>
  <si>
    <t>SYG1</t>
  </si>
  <si>
    <t>YKL191W</t>
  </si>
  <si>
    <t>DPH2</t>
  </si>
  <si>
    <t>YIL089W</t>
  </si>
  <si>
    <t>YKL213C</t>
  </si>
  <si>
    <t>DOA1</t>
  </si>
  <si>
    <t>YFL030W</t>
  </si>
  <si>
    <t>AGX1</t>
  </si>
  <si>
    <t>YKR011C</t>
  </si>
  <si>
    <t>YFL048C</t>
  </si>
  <si>
    <t>EMP47</t>
  </si>
  <si>
    <t>YKR030W</t>
  </si>
  <si>
    <t>GMH1</t>
  </si>
  <si>
    <t>YFR008W</t>
  </si>
  <si>
    <t>FAR7</t>
  </si>
  <si>
    <t>YKR050W</t>
  </si>
  <si>
    <t>TRK2</t>
  </si>
  <si>
    <t>YFR023W</t>
  </si>
  <si>
    <t>PES4</t>
  </si>
  <si>
    <t>YKR065C</t>
  </si>
  <si>
    <t>PAM17</t>
  </si>
  <si>
    <t>YGR269W</t>
  </si>
  <si>
    <t>YDR256C</t>
  </si>
  <si>
    <t>CTA1</t>
  </si>
  <si>
    <t>YHR021W-A</t>
  </si>
  <si>
    <t>ECM12</t>
  </si>
  <si>
    <t>YDR271C</t>
  </si>
  <si>
    <t>YIR026C</t>
  </si>
  <si>
    <t>YVH1</t>
  </si>
  <si>
    <t>YDR285W</t>
  </si>
  <si>
    <t>ZIP1</t>
  </si>
  <si>
    <t>YIR039C</t>
  </si>
  <si>
    <t>YPS6</t>
  </si>
  <si>
    <t>YDR304C</t>
  </si>
  <si>
    <t>CPR5</t>
  </si>
  <si>
    <t>YKR075C</t>
  </si>
  <si>
    <t>YDR318W</t>
  </si>
  <si>
    <t>MCM21</t>
  </si>
  <si>
    <t>YMR069W</t>
  </si>
  <si>
    <t>NAT4</t>
  </si>
  <si>
    <t>YDR336W</t>
  </si>
  <si>
    <t>YMR083W</t>
  </si>
  <si>
    <t>ADH3</t>
  </si>
  <si>
    <t>YNR071C</t>
  </si>
  <si>
    <t>YIL039W</t>
  </si>
  <si>
    <t>TED1</t>
  </si>
  <si>
    <t>YOL091W</t>
  </si>
  <si>
    <t>SPO21</t>
  </si>
  <si>
    <t>YIL065C</t>
  </si>
  <si>
    <t>FIS1</t>
  </si>
  <si>
    <t>YIL095W</t>
  </si>
  <si>
    <t>PRK1</t>
  </si>
  <si>
    <t>YNL166C</t>
  </si>
  <si>
    <t>BNI5</t>
  </si>
  <si>
    <t>YIL052C</t>
  </si>
  <si>
    <t>RPL34B</t>
  </si>
  <si>
    <t>YKL197C</t>
  </si>
  <si>
    <t>PEX1</t>
  </si>
  <si>
    <t>YIL092W</t>
  </si>
  <si>
    <t>YKL214C</t>
  </si>
  <si>
    <t>YRA2</t>
  </si>
  <si>
    <t>YFL031W</t>
  </si>
  <si>
    <t>HAC1</t>
  </si>
  <si>
    <t>YKR012C</t>
  </si>
  <si>
    <t>YFL049W</t>
  </si>
  <si>
    <t>SWP82</t>
  </si>
  <si>
    <t>YKR031C</t>
  </si>
  <si>
    <t>SPO14</t>
  </si>
  <si>
    <t>YFR009W</t>
  </si>
  <si>
    <t>GCN20</t>
  </si>
  <si>
    <t>YKR051W</t>
  </si>
  <si>
    <t>YFR024C-A</t>
  </si>
  <si>
    <t>LSB3</t>
  </si>
  <si>
    <t>YDR244W</t>
  </si>
  <si>
    <t>PEX5</t>
  </si>
  <si>
    <t>YGR270W</t>
  </si>
  <si>
    <t>YTA7</t>
  </si>
  <si>
    <t>YDR257C</t>
  </si>
  <si>
    <t>RKM4</t>
  </si>
  <si>
    <t>YHR039C-B</t>
  </si>
  <si>
    <t>YDR272W</t>
  </si>
  <si>
    <t>GLO2</t>
  </si>
  <si>
    <t>YIR027C</t>
  </si>
  <si>
    <t>DAL1</t>
  </si>
  <si>
    <t>YDR286C</t>
  </si>
  <si>
    <t>YIR042C</t>
  </si>
  <si>
    <t>YDR305C</t>
  </si>
  <si>
    <t>HNT2</t>
  </si>
  <si>
    <t>YKR076W</t>
  </si>
  <si>
    <t>ECM4</t>
  </si>
  <si>
    <t>YDR319C</t>
  </si>
  <si>
    <t>YMR070W</t>
  </si>
  <si>
    <t>MOT3</t>
  </si>
  <si>
    <t>YDR337W</t>
  </si>
  <si>
    <t>MRPS28</t>
  </si>
  <si>
    <t>YMR084W</t>
  </si>
  <si>
    <t>YIL023C</t>
  </si>
  <si>
    <t>YKE4</t>
  </si>
  <si>
    <t>YNR072W</t>
  </si>
  <si>
    <t>HXT17</t>
  </si>
  <si>
    <t>YIL040W</t>
  </si>
  <si>
    <t>APQ12</t>
  </si>
  <si>
    <t>YOL092W</t>
  </si>
  <si>
    <t>YIL072W</t>
  </si>
  <si>
    <t>HOP1</t>
  </si>
  <si>
    <t>YIL096C</t>
  </si>
  <si>
    <t>YNL165W</t>
  </si>
  <si>
    <t>YIL054W</t>
  </si>
  <si>
    <t>YKL198C</t>
  </si>
  <si>
    <t>PTK1</t>
  </si>
  <si>
    <t>YFL006W</t>
  </si>
  <si>
    <t>YKL216W</t>
  </si>
  <si>
    <t>URA1</t>
  </si>
  <si>
    <t>YFL032W</t>
  </si>
  <si>
    <t>YKR013W</t>
  </si>
  <si>
    <t>PRY2</t>
  </si>
  <si>
    <t>YFL050C</t>
  </si>
  <si>
    <t>ALR2</t>
  </si>
  <si>
    <t>YKR032W</t>
  </si>
  <si>
    <t>YFR010W</t>
  </si>
  <si>
    <t>UBP6</t>
  </si>
  <si>
    <t>YKR052C</t>
  </si>
  <si>
    <t>MRS4</t>
  </si>
  <si>
    <t>YFR026C</t>
  </si>
  <si>
    <t>ULI1</t>
  </si>
  <si>
    <t>YDR247W</t>
  </si>
  <si>
    <t>VHS1</t>
  </si>
  <si>
    <t>YGR275W</t>
  </si>
  <si>
    <t>RTT102</t>
  </si>
  <si>
    <t>YDR258C</t>
  </si>
  <si>
    <t>HSP78</t>
  </si>
  <si>
    <t>YHR079C-B</t>
  </si>
  <si>
    <t>YDR273W</t>
  </si>
  <si>
    <t>DON1</t>
  </si>
  <si>
    <t>YIR028W</t>
  </si>
  <si>
    <t>DAL4</t>
  </si>
  <si>
    <t>YDR287W</t>
  </si>
  <si>
    <t>INM2</t>
  </si>
  <si>
    <t>YKL033W-A</t>
  </si>
  <si>
    <t>YDR306C</t>
  </si>
  <si>
    <t>YKR077W</t>
  </si>
  <si>
    <t>MSA2</t>
  </si>
  <si>
    <t>YDR320C</t>
  </si>
  <si>
    <t>SWA2</t>
  </si>
  <si>
    <t>YMR071C</t>
  </si>
  <si>
    <t>TVP18</t>
  </si>
  <si>
    <t>YIL001W</t>
  </si>
  <si>
    <t>YMR085W</t>
  </si>
  <si>
    <t>YIL024C</t>
  </si>
  <si>
    <t>YNR073C</t>
  </si>
  <si>
    <t>YIL041W</t>
  </si>
  <si>
    <t>GVP36</t>
  </si>
  <si>
    <t>YOL093W</t>
  </si>
  <si>
    <t>TRM10</t>
  </si>
  <si>
    <t>YIL073C</t>
  </si>
  <si>
    <t>SPO22</t>
  </si>
  <si>
    <t>YIL097W</t>
  </si>
  <si>
    <t>FYV10</t>
  </si>
  <si>
    <t>YNL164C</t>
  </si>
  <si>
    <t>IBD2</t>
  </si>
  <si>
    <t>YIL055C</t>
  </si>
  <si>
    <t>8C24</t>
  </si>
  <si>
    <t>YKL199C</t>
  </si>
  <si>
    <t>YFL011W</t>
  </si>
  <si>
    <t>HXT10</t>
  </si>
  <si>
    <t>YKL217W</t>
  </si>
  <si>
    <t>JEN1</t>
  </si>
  <si>
    <t>YFL034W</t>
  </si>
  <si>
    <t>YKR014C</t>
  </si>
  <si>
    <t>YPT52</t>
  </si>
  <si>
    <t>YFL051C</t>
  </si>
  <si>
    <t>YKR033C</t>
  </si>
  <si>
    <t>YFR012W</t>
  </si>
  <si>
    <t>YKR054C</t>
  </si>
  <si>
    <t>DYN1</t>
  </si>
  <si>
    <t>YFR031C-A</t>
  </si>
  <si>
    <t>RPL2A</t>
  </si>
  <si>
    <t>YDR248C</t>
  </si>
  <si>
    <t>YGR279C</t>
  </si>
  <si>
    <t>SCW4</t>
  </si>
  <si>
    <t>YDR259C</t>
  </si>
  <si>
    <t>YAP6</t>
  </si>
  <si>
    <t>YJL056C</t>
  </si>
  <si>
    <t>ZAP1</t>
  </si>
  <si>
    <t>YMR316C-A</t>
  </si>
  <si>
    <t>YJL038C</t>
  </si>
  <si>
    <t>LOH1</t>
  </si>
  <si>
    <t>YOL016C</t>
  </si>
  <si>
    <t>CMK2</t>
  </si>
  <si>
    <t>YHL002W</t>
  </si>
  <si>
    <t>HSE1</t>
  </si>
  <si>
    <t>YML095C-A</t>
  </si>
  <si>
    <t>YHR059W</t>
  </si>
  <si>
    <t>FYV4</t>
  </si>
  <si>
    <t>YML106W</t>
  </si>
  <si>
    <t>URA5</t>
  </si>
  <si>
    <t>YOL158C</t>
  </si>
  <si>
    <t>ENB1</t>
  </si>
  <si>
    <t>YML122C</t>
  </si>
  <si>
    <t>YJR092W</t>
  </si>
  <si>
    <t>BUD4</t>
  </si>
  <si>
    <t>YMR103C</t>
  </si>
  <si>
    <t>YJR135C</t>
  </si>
  <si>
    <t>MCM22</t>
  </si>
  <si>
    <t>YMR121C</t>
  </si>
  <si>
    <t>RPL15B</t>
  </si>
  <si>
    <t>YKR092C</t>
  </si>
  <si>
    <t>SRP40</t>
  </si>
  <si>
    <t>9O1</t>
  </si>
  <si>
    <t>YPR006C</t>
  </si>
  <si>
    <t>ICL2</t>
  </si>
  <si>
    <t>YPR030W</t>
  </si>
  <si>
    <t>CSR2</t>
  </si>
  <si>
    <t>YOL095C</t>
  </si>
  <si>
    <t>HMI1</t>
  </si>
  <si>
    <t>YPR051W</t>
  </si>
  <si>
    <t>MAK3</t>
  </si>
  <si>
    <t>YOL109W</t>
  </si>
  <si>
    <t>ZEO1</t>
  </si>
  <si>
    <t>YPR066W</t>
  </si>
  <si>
    <t>UBA3</t>
  </si>
  <si>
    <t>YOL122C</t>
  </si>
  <si>
    <t>SMF1</t>
  </si>
  <si>
    <t>YPR084W</t>
  </si>
  <si>
    <t>YDR424C</t>
  </si>
  <si>
    <t>DYN2</t>
  </si>
  <si>
    <t>YPR101W</t>
  </si>
  <si>
    <t>SNT309</t>
  </si>
  <si>
    <t>YER097W</t>
  </si>
  <si>
    <t>YJL115W</t>
  </si>
  <si>
    <t>ASF1</t>
  </si>
  <si>
    <t>YHR162W</t>
  </si>
  <si>
    <t>YJL093C</t>
  </si>
  <si>
    <t>TOK1</t>
  </si>
  <si>
    <t>9M2</t>
  </si>
  <si>
    <t>YLR032W</t>
  </si>
  <si>
    <t>RAD5</t>
  </si>
  <si>
    <t>9N2</t>
  </si>
  <si>
    <t>YJL068C</t>
  </si>
  <si>
    <t>YMR158W</t>
  </si>
  <si>
    <t>MRPS8</t>
  </si>
  <si>
    <t>YJL055W</t>
  </si>
  <si>
    <t>YMR316C-B</t>
  </si>
  <si>
    <t>YJL037W</t>
  </si>
  <si>
    <t>IRC18</t>
  </si>
  <si>
    <t>YOR096W</t>
  </si>
  <si>
    <t>RPS7A</t>
  </si>
  <si>
    <t>YHL011C</t>
  </si>
  <si>
    <t>PRS3</t>
  </si>
  <si>
    <t>YML096W</t>
  </si>
  <si>
    <t>YHR067W</t>
  </si>
  <si>
    <t>HTD2</t>
  </si>
  <si>
    <t>YML107C</t>
  </si>
  <si>
    <t>PML39</t>
  </si>
  <si>
    <t>YOL159C</t>
  </si>
  <si>
    <t>YML123C</t>
  </si>
  <si>
    <t>PHO84</t>
  </si>
  <si>
    <t>YJR102C</t>
  </si>
  <si>
    <t>VPS25</t>
  </si>
  <si>
    <t>YMR105C</t>
  </si>
  <si>
    <t>PGM2</t>
  </si>
  <si>
    <t>YJR137C</t>
  </si>
  <si>
    <t>MET5</t>
  </si>
  <si>
    <t>YMR122C</t>
  </si>
  <si>
    <t>YPR032W</t>
  </si>
  <si>
    <t>SRO7</t>
  </si>
  <si>
    <t>YOL096C</t>
  </si>
  <si>
    <t>COQ3</t>
  </si>
  <si>
    <t>YPR052C</t>
  </si>
  <si>
    <t>NHP6A</t>
  </si>
  <si>
    <t>YOL110W</t>
  </si>
  <si>
    <t>SHR5</t>
  </si>
  <si>
    <t>YPR068C</t>
  </si>
  <si>
    <t>HOS1</t>
  </si>
  <si>
    <t>YOL124C</t>
  </si>
  <si>
    <t>TRM11</t>
  </si>
  <si>
    <t>YPR087W</t>
  </si>
  <si>
    <t>VPS69</t>
  </si>
  <si>
    <t>YEL011W</t>
  </si>
  <si>
    <t>GLC3</t>
  </si>
  <si>
    <t>YJL127C</t>
  </si>
  <si>
    <t>SPT10</t>
  </si>
  <si>
    <t>YER098W</t>
  </si>
  <si>
    <t>UBP9</t>
  </si>
  <si>
    <t>YJL112W</t>
  </si>
  <si>
    <t>MDV1</t>
  </si>
  <si>
    <t>YHR168W</t>
  </si>
  <si>
    <t>MTG2</t>
  </si>
  <si>
    <t>YJL092W</t>
  </si>
  <si>
    <t>SRS2</t>
  </si>
  <si>
    <t>YLR034C</t>
  </si>
  <si>
    <t>SMF3</t>
  </si>
  <si>
    <t>YJL053W</t>
  </si>
  <si>
    <t>PEP8</t>
  </si>
  <si>
    <t>YMR316W</t>
  </si>
  <si>
    <t>DIA1</t>
  </si>
  <si>
    <t>YJL036W</t>
  </si>
  <si>
    <t>SNX4</t>
  </si>
  <si>
    <t>YOR306C</t>
  </si>
  <si>
    <t>MCH5</t>
  </si>
  <si>
    <t>YHL039W</t>
  </si>
  <si>
    <t>EFM1</t>
  </si>
  <si>
    <t>YML097C</t>
  </si>
  <si>
    <t>VPS9</t>
  </si>
  <si>
    <t>YHR127W</t>
  </si>
  <si>
    <t>YML108W</t>
  </si>
  <si>
    <t>YOL160W</t>
  </si>
  <si>
    <t>YML124C</t>
  </si>
  <si>
    <t>TUB3</t>
  </si>
  <si>
    <t>YJR103W</t>
  </si>
  <si>
    <t>URA8</t>
  </si>
  <si>
    <t>YMR106C</t>
  </si>
  <si>
    <t>YKU80</t>
  </si>
  <si>
    <t>YJR146W</t>
  </si>
  <si>
    <t>YMR123W</t>
  </si>
  <si>
    <t>PKR1</t>
  </si>
  <si>
    <t>YKR093W</t>
  </si>
  <si>
    <t>PTR2</t>
  </si>
  <si>
    <t>YPR009W</t>
  </si>
  <si>
    <t>SUT2</t>
  </si>
  <si>
    <t>YOL098C</t>
  </si>
  <si>
    <t>YPR053C</t>
  </si>
  <si>
    <t>YPR069C</t>
  </si>
  <si>
    <t>SPE3</t>
  </si>
  <si>
    <t>YOL126C</t>
  </si>
  <si>
    <t>MDH2</t>
  </si>
  <si>
    <t>YPR089W</t>
  </si>
  <si>
    <t>YER064C</t>
  </si>
  <si>
    <t>YJL126W</t>
  </si>
  <si>
    <t>NIT2</t>
  </si>
  <si>
    <t>YGR134W</t>
  </si>
  <si>
    <t>CAF130</t>
  </si>
  <si>
    <t>YJL110C</t>
  </si>
  <si>
    <t>GZF3</t>
  </si>
  <si>
    <t>YHR181W</t>
  </si>
  <si>
    <t>SVP26</t>
  </si>
  <si>
    <t>YJL089W</t>
  </si>
  <si>
    <t>SIP4</t>
  </si>
  <si>
    <t>YLR035C</t>
  </si>
  <si>
    <t>MLH2</t>
  </si>
  <si>
    <t>YJL067W</t>
  </si>
  <si>
    <t>YMR171C</t>
  </si>
  <si>
    <t>EAR1</t>
  </si>
  <si>
    <t>YJL052W</t>
  </si>
  <si>
    <t>TDH1</t>
  </si>
  <si>
    <t>YMR317W</t>
  </si>
  <si>
    <t>YJL030W</t>
  </si>
  <si>
    <t>MAD2</t>
  </si>
  <si>
    <t>YOR317W</t>
  </si>
  <si>
    <t>FAA1</t>
  </si>
  <si>
    <t>YHR003C</t>
  </si>
  <si>
    <t>YML099C</t>
  </si>
  <si>
    <t>ARG81</t>
  </si>
  <si>
    <t>YHR131C</t>
  </si>
  <si>
    <t>YML109W</t>
  </si>
  <si>
    <t>ZDS2</t>
  </si>
  <si>
    <t>YOL162W</t>
  </si>
  <si>
    <t>YML128C</t>
  </si>
  <si>
    <t>MSC1</t>
  </si>
  <si>
    <t>YJR105W</t>
  </si>
  <si>
    <t>ADO1</t>
  </si>
  <si>
    <t>9K7</t>
  </si>
  <si>
    <t>YMR107W</t>
  </si>
  <si>
    <t>SPG4</t>
  </si>
  <si>
    <t>YJR147W</t>
  </si>
  <si>
    <t>HMS2</t>
  </si>
  <si>
    <t>YMR124W</t>
  </si>
  <si>
    <t>YKR097W</t>
  </si>
  <si>
    <t>PCK1</t>
  </si>
  <si>
    <t>YPR012W</t>
  </si>
  <si>
    <t>YPR038W</t>
  </si>
  <si>
    <t>IRC16</t>
  </si>
  <si>
    <t>YOL099C</t>
  </si>
  <si>
    <t>YPR054W</t>
  </si>
  <si>
    <t>SMK1</t>
  </si>
  <si>
    <t>YOL112W</t>
  </si>
  <si>
    <t>MSB4</t>
  </si>
  <si>
    <t>YPR070W</t>
  </si>
  <si>
    <t>MED1</t>
  </si>
  <si>
    <t>YOL128C</t>
  </si>
  <si>
    <t>YGK3</t>
  </si>
  <si>
    <t>YPR090W</t>
  </si>
  <si>
    <t>YER077C</t>
  </si>
  <si>
    <t>YJL124C</t>
  </si>
  <si>
    <t>LSM1</t>
  </si>
  <si>
    <t>YGR210C</t>
  </si>
  <si>
    <t>YJL108C</t>
  </si>
  <si>
    <t>PRM10</t>
  </si>
  <si>
    <t>YHR191C</t>
  </si>
  <si>
    <t>CTF8</t>
  </si>
  <si>
    <t>YLR036C</t>
  </si>
  <si>
    <t>YJL066C</t>
  </si>
  <si>
    <t>MPM1</t>
  </si>
  <si>
    <t>YMR181C</t>
  </si>
  <si>
    <t>YJL051W</t>
  </si>
  <si>
    <t>IRC8</t>
  </si>
  <si>
    <t>9A9</t>
  </si>
  <si>
    <t>YMR318C</t>
  </si>
  <si>
    <t>ADH6</t>
  </si>
  <si>
    <t>YEL012W</t>
  </si>
  <si>
    <t>UBC8</t>
  </si>
  <si>
    <t>YPL132W</t>
  </si>
  <si>
    <t>COX11</t>
  </si>
  <si>
    <t>YHR004C</t>
  </si>
  <si>
    <t>NEM1</t>
  </si>
  <si>
    <t>YML100W</t>
  </si>
  <si>
    <t>TSL1</t>
  </si>
  <si>
    <t>YHR180W</t>
  </si>
  <si>
    <t>YML113W</t>
  </si>
  <si>
    <t>DAT1</t>
  </si>
  <si>
    <t>YOL163W</t>
  </si>
  <si>
    <t>YML131W</t>
  </si>
  <si>
    <t>YJR108W</t>
  </si>
  <si>
    <t>ABM1</t>
  </si>
  <si>
    <t>YMR109W</t>
  </si>
  <si>
    <t>MYO5</t>
  </si>
  <si>
    <t>YJR149W</t>
  </si>
  <si>
    <t>YMR125W</t>
  </si>
  <si>
    <t>STO1</t>
  </si>
  <si>
    <t>YKR098C</t>
  </si>
  <si>
    <t>UBP11</t>
  </si>
  <si>
    <t>YPR014C</t>
  </si>
  <si>
    <t>YPR039W</t>
  </si>
  <si>
    <t>YOL100W</t>
  </si>
  <si>
    <t>PKH2</t>
  </si>
  <si>
    <t>YPR057W</t>
  </si>
  <si>
    <t>BRR1</t>
  </si>
  <si>
    <t>YOL113W</t>
  </si>
  <si>
    <t>SKM1</t>
  </si>
  <si>
    <t>YPR071W</t>
  </si>
  <si>
    <t>YOL129W</t>
  </si>
  <si>
    <t>VPS68</t>
  </si>
  <si>
    <t>YPR092W</t>
  </si>
  <si>
    <t>YJL123C</t>
  </si>
  <si>
    <t>MTC1</t>
  </si>
  <si>
    <t>YHL024W</t>
  </si>
  <si>
    <t>RIM4</t>
  </si>
  <si>
    <t>YJL107C</t>
  </si>
  <si>
    <t>YHR193C</t>
  </si>
  <si>
    <t>EGD2</t>
  </si>
  <si>
    <t>YJL084C</t>
  </si>
  <si>
    <t>ALY2</t>
  </si>
  <si>
    <t>YLR037C</t>
  </si>
  <si>
    <t>PAU23</t>
  </si>
  <si>
    <t>YJL064W</t>
  </si>
  <si>
    <t>YMR209C</t>
  </si>
  <si>
    <t>YJL049W</t>
  </si>
  <si>
    <t>YMR319C</t>
  </si>
  <si>
    <t>FET4</t>
  </si>
  <si>
    <t>YER031C</t>
  </si>
  <si>
    <t>YPT31</t>
  </si>
  <si>
    <t>YPL134C</t>
  </si>
  <si>
    <t>ODC1</t>
  </si>
  <si>
    <t>YHR006W</t>
  </si>
  <si>
    <t>STP2</t>
  </si>
  <si>
    <t>YML100W-A</t>
  </si>
  <si>
    <t>YHR185C</t>
  </si>
  <si>
    <t>PFS1</t>
  </si>
  <si>
    <t>YML116W</t>
  </si>
  <si>
    <t>ATR1</t>
  </si>
  <si>
    <t>YJR073C</t>
  </si>
  <si>
    <t>OPI3</t>
  </si>
  <si>
    <t>YMR004W</t>
  </si>
  <si>
    <t>MVP1</t>
  </si>
  <si>
    <t>YJR110W</t>
  </si>
  <si>
    <t>YMR1</t>
  </si>
  <si>
    <t>YMR110C</t>
  </si>
  <si>
    <t>HFD1</t>
  </si>
  <si>
    <t>YJR152W</t>
  </si>
  <si>
    <t>DAL5</t>
  </si>
  <si>
    <t>YMR126C</t>
  </si>
  <si>
    <t>DLT1</t>
  </si>
  <si>
    <t>YKR099W</t>
  </si>
  <si>
    <t>BAS1</t>
  </si>
  <si>
    <t>YPR015C</t>
  </si>
  <si>
    <t>YPR040W</t>
  </si>
  <si>
    <t>TIP41</t>
  </si>
  <si>
    <t>YOL101C</t>
  </si>
  <si>
    <t>IZH4</t>
  </si>
  <si>
    <t>YPR058W</t>
  </si>
  <si>
    <t>YMC1</t>
  </si>
  <si>
    <t>YOL114C</t>
  </si>
  <si>
    <t>YPR073C</t>
  </si>
  <si>
    <t>LTP1</t>
  </si>
  <si>
    <t>YOL131W</t>
  </si>
  <si>
    <t>YPR093C</t>
  </si>
  <si>
    <t>ASR1</t>
  </si>
  <si>
    <t>YER088C</t>
  </si>
  <si>
    <t>DOT6</t>
  </si>
  <si>
    <t>YJL122W</t>
  </si>
  <si>
    <t>ALB1</t>
  </si>
  <si>
    <t>YJL106W</t>
  </si>
  <si>
    <t>IME2</t>
  </si>
  <si>
    <t>YLL030C</t>
  </si>
  <si>
    <t>RRT7</t>
  </si>
  <si>
    <t>YJL083W</t>
  </si>
  <si>
    <t>TAX4</t>
  </si>
  <si>
    <t>YLR038C</t>
  </si>
  <si>
    <t>COX12</t>
  </si>
  <si>
    <t>YJL065C</t>
  </si>
  <si>
    <t>DLS1</t>
  </si>
  <si>
    <t>YMR271C</t>
  </si>
  <si>
    <t>URA10</t>
  </si>
  <si>
    <t>YJL048C</t>
  </si>
  <si>
    <t>UBX6</t>
  </si>
  <si>
    <t>YMR320W</t>
  </si>
  <si>
    <t>YER046W</t>
  </si>
  <si>
    <t>SPO73</t>
  </si>
  <si>
    <t>YML070W</t>
  </si>
  <si>
    <t>DAK1</t>
  </si>
  <si>
    <t>9D13</t>
  </si>
  <si>
    <t>YHR008C</t>
  </si>
  <si>
    <t>SOD2</t>
  </si>
  <si>
    <t>YML101C</t>
  </si>
  <si>
    <t>CUE4</t>
  </si>
  <si>
    <t>YML117W</t>
  </si>
  <si>
    <t>NAB6</t>
  </si>
  <si>
    <t>YJR075W</t>
  </si>
  <si>
    <t>HOC1</t>
  </si>
  <si>
    <t>YMR095C</t>
  </si>
  <si>
    <t>SNO1</t>
  </si>
  <si>
    <t>YJR111C</t>
  </si>
  <si>
    <t>YMR111C</t>
  </si>
  <si>
    <t>YJR154W</t>
  </si>
  <si>
    <t>YMR127C</t>
  </si>
  <si>
    <t>SAS2</t>
  </si>
  <si>
    <t>YKR100C</t>
  </si>
  <si>
    <t>SKG1</t>
  </si>
  <si>
    <t>YPR017C</t>
  </si>
  <si>
    <t>DSS4</t>
  </si>
  <si>
    <t>9P13</t>
  </si>
  <si>
    <t>YPR042C</t>
  </si>
  <si>
    <t>PUF2</t>
  </si>
  <si>
    <t>YOL103W</t>
  </si>
  <si>
    <t>ITR2</t>
  </si>
  <si>
    <t>YPR059C</t>
  </si>
  <si>
    <t>YOL115W</t>
  </si>
  <si>
    <t>PAP2</t>
  </si>
  <si>
    <t>YPR074C</t>
  </si>
  <si>
    <t>TKL1</t>
  </si>
  <si>
    <t>YOL132W</t>
  </si>
  <si>
    <t>GAS4</t>
  </si>
  <si>
    <t>YPR095C</t>
  </si>
  <si>
    <t>SYT1</t>
  </si>
  <si>
    <t>YER090W</t>
  </si>
  <si>
    <t>TRP2</t>
  </si>
  <si>
    <t>YJL120W</t>
  </si>
  <si>
    <t>YHR016C</t>
  </si>
  <si>
    <t>YSC84</t>
  </si>
  <si>
    <t>YJL102W</t>
  </si>
  <si>
    <t>MEF2</t>
  </si>
  <si>
    <t>YLL044W</t>
  </si>
  <si>
    <t>YJL082W</t>
  </si>
  <si>
    <t>IML2</t>
  </si>
  <si>
    <t>YLR039C</t>
  </si>
  <si>
    <t>RIC1</t>
  </si>
  <si>
    <t>YJL063C</t>
  </si>
  <si>
    <t>MRPL8</t>
  </si>
  <si>
    <t>YMR279C</t>
  </si>
  <si>
    <t>YJL047C</t>
  </si>
  <si>
    <t>RTT101</t>
  </si>
  <si>
    <t>YNL250W</t>
  </si>
  <si>
    <t>RAD50</t>
  </si>
  <si>
    <t>YER063W</t>
  </si>
  <si>
    <t>THO1</t>
  </si>
  <si>
    <t>YML071C</t>
  </si>
  <si>
    <t>COG8</t>
  </si>
  <si>
    <t>YHR009C</t>
  </si>
  <si>
    <t>TDA3</t>
  </si>
  <si>
    <t>YML102C-A</t>
  </si>
  <si>
    <t>YLL007C</t>
  </si>
  <si>
    <t>YML117W-A</t>
  </si>
  <si>
    <t>YJR078W</t>
  </si>
  <si>
    <t>BNA2</t>
  </si>
  <si>
    <t>YMR096W</t>
  </si>
  <si>
    <t>SNZ1</t>
  </si>
  <si>
    <t>YJR115W</t>
  </si>
  <si>
    <t>YMR114C</t>
  </si>
  <si>
    <t>YKR087C</t>
  </si>
  <si>
    <t>OMA1</t>
  </si>
  <si>
    <t>YMR129W</t>
  </si>
  <si>
    <t>POM152</t>
  </si>
  <si>
    <t>YKR101W</t>
  </si>
  <si>
    <t>SIR1</t>
  </si>
  <si>
    <t>YPR018W</t>
  </si>
  <si>
    <t>RLF2</t>
  </si>
  <si>
    <t>9P15</t>
  </si>
  <si>
    <t>YPR044C</t>
  </si>
  <si>
    <t>OPI11</t>
  </si>
  <si>
    <t>YOL104C</t>
  </si>
  <si>
    <t>NDJ1</t>
  </si>
  <si>
    <t>YPR060C</t>
  </si>
  <si>
    <t>ARO7</t>
  </si>
  <si>
    <t>YOL116W</t>
  </si>
  <si>
    <t>MSN1</t>
  </si>
  <si>
    <t>YPR075C</t>
  </si>
  <si>
    <t>OPY2</t>
  </si>
  <si>
    <t>YOL136C</t>
  </si>
  <si>
    <t>PFK27</t>
  </si>
  <si>
    <t>YPR096C</t>
  </si>
  <si>
    <t>YER091C</t>
  </si>
  <si>
    <t>MET6</t>
  </si>
  <si>
    <t>YJL121C</t>
  </si>
  <si>
    <t>RPE1</t>
  </si>
  <si>
    <t>YHR017W</t>
  </si>
  <si>
    <t>YSC83</t>
  </si>
  <si>
    <t>YJL100W</t>
  </si>
  <si>
    <t>LSB6</t>
  </si>
  <si>
    <t>YLL048C</t>
  </si>
  <si>
    <t>YBT1</t>
  </si>
  <si>
    <t>YLR040C</t>
  </si>
  <si>
    <t>YJL062W</t>
  </si>
  <si>
    <t>LAS21</t>
  </si>
  <si>
    <t>YMR306W</t>
  </si>
  <si>
    <t>FKS3</t>
  </si>
  <si>
    <t>YJL046W</t>
  </si>
  <si>
    <t>AIM22</t>
  </si>
  <si>
    <t>YNL252C</t>
  </si>
  <si>
    <t>MRPL17</t>
  </si>
  <si>
    <t>YER066W</t>
  </si>
  <si>
    <t>RRT13</t>
  </si>
  <si>
    <t>YML074C</t>
  </si>
  <si>
    <t>FPR3</t>
  </si>
  <si>
    <t>YHR025W</t>
  </si>
  <si>
    <t>THR1</t>
  </si>
  <si>
    <t>YML102W</t>
  </si>
  <si>
    <t>CAC2</t>
  </si>
  <si>
    <t>YMR154C</t>
  </si>
  <si>
    <t>RIM13</t>
  </si>
  <si>
    <t>YML118W</t>
  </si>
  <si>
    <t>NGL3</t>
  </si>
  <si>
    <t>YJR079W</t>
  </si>
  <si>
    <t>YMR099C</t>
  </si>
  <si>
    <t>YJR127C</t>
  </si>
  <si>
    <t>RSF2</t>
  </si>
  <si>
    <t>YMR115W</t>
  </si>
  <si>
    <t>MGR3</t>
  </si>
  <si>
    <t>YKR088C</t>
  </si>
  <si>
    <t>TVP38</t>
  </si>
  <si>
    <t>YMR130W</t>
  </si>
  <si>
    <t>YKR103W</t>
  </si>
  <si>
    <t>NFT1</t>
  </si>
  <si>
    <t>YPR020W</t>
  </si>
  <si>
    <t>ATP20</t>
  </si>
  <si>
    <t>YPR045C</t>
  </si>
  <si>
    <t>THP3</t>
  </si>
  <si>
    <t>YOL105C</t>
  </si>
  <si>
    <t>WSC3</t>
  </si>
  <si>
    <t>YPR061C</t>
  </si>
  <si>
    <t>JID1</t>
  </si>
  <si>
    <t>YOL117W</t>
  </si>
  <si>
    <t>RRI2</t>
  </si>
  <si>
    <t>YPR076W</t>
  </si>
  <si>
    <t>YPR097W</t>
  </si>
  <si>
    <t>YER092W</t>
  </si>
  <si>
    <t>IES5</t>
  </si>
  <si>
    <t>YJL118W</t>
  </si>
  <si>
    <t>YHR032W</t>
  </si>
  <si>
    <t>ERC1</t>
  </si>
  <si>
    <t>YJL099W</t>
  </si>
  <si>
    <t>CHS6</t>
  </si>
  <si>
    <t>YLL049W</t>
  </si>
  <si>
    <t>LDB18</t>
  </si>
  <si>
    <t>YJL079C</t>
  </si>
  <si>
    <t>PRY1</t>
  </si>
  <si>
    <t>YLR041W</t>
  </si>
  <si>
    <t>YJL060W</t>
  </si>
  <si>
    <t>BNA3</t>
  </si>
  <si>
    <t>YMR311C</t>
  </si>
  <si>
    <t>GLC8</t>
  </si>
  <si>
    <t>YJL045W</t>
  </si>
  <si>
    <t>YNL279W</t>
  </si>
  <si>
    <t>PRM1</t>
  </si>
  <si>
    <t>YGR188C</t>
  </si>
  <si>
    <t>BUB1</t>
  </si>
  <si>
    <t>YML090W</t>
  </si>
  <si>
    <t>YNL274C</t>
  </si>
  <si>
    <t>GOR1</t>
  </si>
  <si>
    <t>YML119W</t>
  </si>
  <si>
    <t>YJR082C</t>
  </si>
  <si>
    <t>EAF6</t>
  </si>
  <si>
    <t>YMR100W</t>
  </si>
  <si>
    <t>MUB1</t>
  </si>
  <si>
    <t>9J19</t>
  </si>
  <si>
    <t>YJR128W</t>
  </si>
  <si>
    <t>YMR116C</t>
  </si>
  <si>
    <t>ASC1</t>
  </si>
  <si>
    <t>YKR089C</t>
  </si>
  <si>
    <t>TGL4</t>
  </si>
  <si>
    <t>YMR132C</t>
  </si>
  <si>
    <t>JLP2</t>
  </si>
  <si>
    <t>YKR104W</t>
  </si>
  <si>
    <t>9O19</t>
  </si>
  <si>
    <t>YPR027C</t>
  </si>
  <si>
    <t>YPR046W</t>
  </si>
  <si>
    <t>MCM16</t>
  </si>
  <si>
    <t>YOL106W</t>
  </si>
  <si>
    <t>YPR062W</t>
  </si>
  <si>
    <t>FCY1</t>
  </si>
  <si>
    <t>YOL118C</t>
  </si>
  <si>
    <t>YPR077C</t>
  </si>
  <si>
    <t>YOL137W</t>
  </si>
  <si>
    <t>BSC6</t>
  </si>
  <si>
    <t>YPR098C</t>
  </si>
  <si>
    <t>YER093C-A</t>
  </si>
  <si>
    <t>AIM11</t>
  </si>
  <si>
    <t>YJL119C</t>
  </si>
  <si>
    <t>YHR045W</t>
  </si>
  <si>
    <t>YJL098W</t>
  </si>
  <si>
    <t>SAP185</t>
  </si>
  <si>
    <t>YLL059C</t>
  </si>
  <si>
    <t>YJL077C</t>
  </si>
  <si>
    <t>ICS3</t>
  </si>
  <si>
    <t>9M20</t>
  </si>
  <si>
    <t>YLR050C</t>
  </si>
  <si>
    <t>YJL059W</t>
  </si>
  <si>
    <t>YHC3</t>
  </si>
  <si>
    <t>YMR312W</t>
  </si>
  <si>
    <t>ELP6</t>
  </si>
  <si>
    <t>YJL044C</t>
  </si>
  <si>
    <t>GYP6</t>
  </si>
  <si>
    <t>YNL300W</t>
  </si>
  <si>
    <t>TOS6</t>
  </si>
  <si>
    <t>YGR201C</t>
  </si>
  <si>
    <t>YML094W</t>
  </si>
  <si>
    <t>GIM5</t>
  </si>
  <si>
    <t>YHR041C</t>
  </si>
  <si>
    <t>SRB2</t>
  </si>
  <si>
    <t>YML103C</t>
  </si>
  <si>
    <t>NUP188</t>
  </si>
  <si>
    <t>YOL141W</t>
  </si>
  <si>
    <t>PPM2</t>
  </si>
  <si>
    <t>YML120C</t>
  </si>
  <si>
    <t>NDI1</t>
  </si>
  <si>
    <t>YJR083C</t>
  </si>
  <si>
    <t>ACF4</t>
  </si>
  <si>
    <t>YMR101C</t>
  </si>
  <si>
    <t>SRT1</t>
  </si>
  <si>
    <t>YJR129C</t>
  </si>
  <si>
    <t>YMR119W-A</t>
  </si>
  <si>
    <t>YKR090W</t>
  </si>
  <si>
    <t>PXL1</t>
  </si>
  <si>
    <t>YMR133W</t>
  </si>
  <si>
    <t>REC114</t>
  </si>
  <si>
    <t>YKR105C</t>
  </si>
  <si>
    <t>VBA5</t>
  </si>
  <si>
    <t>YPR028W</t>
  </si>
  <si>
    <t>YOP1</t>
  </si>
  <si>
    <t>YPR047W</t>
  </si>
  <si>
    <t>MSF1</t>
  </si>
  <si>
    <t>YOL107W</t>
  </si>
  <si>
    <t>YPR063C</t>
  </si>
  <si>
    <t>YOL119C</t>
  </si>
  <si>
    <t>MCH4</t>
  </si>
  <si>
    <t>YOL138C</t>
  </si>
  <si>
    <t>RTC1</t>
  </si>
  <si>
    <t>YPR099C</t>
  </si>
  <si>
    <t>9G22</t>
  </si>
  <si>
    <t>YER095W</t>
  </si>
  <si>
    <t>RAD51</t>
  </si>
  <si>
    <t>YJL117W</t>
  </si>
  <si>
    <t>PHO86</t>
  </si>
  <si>
    <t>9I22</t>
  </si>
  <si>
    <t>YHR064C</t>
  </si>
  <si>
    <t>SSZ1</t>
  </si>
  <si>
    <t>9J22</t>
  </si>
  <si>
    <t>YJL096W</t>
  </si>
  <si>
    <t>MRPL49</t>
  </si>
  <si>
    <t>YLR030W</t>
  </si>
  <si>
    <t>YJL073W</t>
  </si>
  <si>
    <t>JEM1</t>
  </si>
  <si>
    <t>YLR052W</t>
  </si>
  <si>
    <t>IES3</t>
  </si>
  <si>
    <t>YJL058C</t>
  </si>
  <si>
    <t>BIT61</t>
  </si>
  <si>
    <t>YMR313C</t>
  </si>
  <si>
    <t>TGL3</t>
  </si>
  <si>
    <t>YJL043W</t>
  </si>
  <si>
    <t>9A23</t>
  </si>
  <si>
    <t>YNL316C</t>
  </si>
  <si>
    <t>PHA2</t>
  </si>
  <si>
    <t>YML095C</t>
  </si>
  <si>
    <t>RAD10</t>
  </si>
  <si>
    <t>9D23</t>
  </si>
  <si>
    <t>YML104C</t>
  </si>
  <si>
    <t>MDM1</t>
  </si>
  <si>
    <t>YOL150C</t>
  </si>
  <si>
    <t>YML121W</t>
  </si>
  <si>
    <t>GTR1</t>
  </si>
  <si>
    <t>YJR088C</t>
  </si>
  <si>
    <t>EMC2</t>
  </si>
  <si>
    <t>YMR102C</t>
  </si>
  <si>
    <t>YJR130C</t>
  </si>
  <si>
    <t>STR2</t>
  </si>
  <si>
    <t>YMR120C</t>
  </si>
  <si>
    <t>ADE17</t>
  </si>
  <si>
    <t>YKR091W</t>
  </si>
  <si>
    <t>SRL3</t>
  </si>
  <si>
    <t>YMR135C</t>
  </si>
  <si>
    <t>GID8</t>
  </si>
  <si>
    <t>YLL018C-A</t>
  </si>
  <si>
    <t>COX19</t>
  </si>
  <si>
    <t>YPR029C</t>
  </si>
  <si>
    <t>APL4</t>
  </si>
  <si>
    <t>YPR049C</t>
  </si>
  <si>
    <t>ATG11</t>
  </si>
  <si>
    <t>YPR065W</t>
  </si>
  <si>
    <t>ROX1</t>
  </si>
  <si>
    <t>YOL121C</t>
  </si>
  <si>
    <t>RPS19A</t>
  </si>
  <si>
    <t>YPR079W</t>
  </si>
  <si>
    <t>MRL1</t>
  </si>
  <si>
    <t>YBR232C</t>
  </si>
  <si>
    <t>YPR100W</t>
  </si>
  <si>
    <t>MRPL51</t>
  </si>
  <si>
    <t>YER096W</t>
  </si>
  <si>
    <t>SHC1</t>
  </si>
  <si>
    <t>YJL116C</t>
  </si>
  <si>
    <t>NCA3</t>
  </si>
  <si>
    <t>YHR140W</t>
  </si>
  <si>
    <t>YJL095W</t>
  </si>
  <si>
    <t>BCK1</t>
  </si>
  <si>
    <t>YLR031W</t>
  </si>
  <si>
    <t>YMR142C</t>
  </si>
  <si>
    <t>RPL13B</t>
  </si>
  <si>
    <t>9N24</t>
  </si>
  <si>
    <t>YJL057C</t>
  </si>
  <si>
    <t>IKS1</t>
  </si>
  <si>
    <t>YMR315W</t>
  </si>
  <si>
    <t>YJR026W</t>
  </si>
  <si>
    <t>YJR100C</t>
  </si>
  <si>
    <t>AIM25</t>
  </si>
  <si>
    <t>YJR053W</t>
  </si>
  <si>
    <t>BFA1</t>
  </si>
  <si>
    <t>YDL100C</t>
  </si>
  <si>
    <t>GET3</t>
  </si>
  <si>
    <t>YJR148W</t>
  </si>
  <si>
    <t>BAT2</t>
  </si>
  <si>
    <t>YDL118W</t>
  </si>
  <si>
    <t>10G1</t>
  </si>
  <si>
    <t>YOR300W</t>
  </si>
  <si>
    <t>YDL131W</t>
  </si>
  <si>
    <t>LYS21</t>
  </si>
  <si>
    <t>10I1</t>
  </si>
  <si>
    <t>YDL206W</t>
  </si>
  <si>
    <t>YDL151C</t>
  </si>
  <si>
    <t>BUD30</t>
  </si>
  <si>
    <t>YDL172C</t>
  </si>
  <si>
    <t>10M1</t>
  </si>
  <si>
    <t>YDL239C</t>
  </si>
  <si>
    <t>ADY3</t>
  </si>
  <si>
    <t>YDL184C</t>
  </si>
  <si>
    <t>RPL41A</t>
  </si>
  <si>
    <t>YDR010C</t>
  </si>
  <si>
    <t>YDR026C</t>
  </si>
  <si>
    <t>YLR262C-A</t>
  </si>
  <si>
    <t>TMA7</t>
  </si>
  <si>
    <t>YDR043C</t>
  </si>
  <si>
    <t>NRG1</t>
  </si>
  <si>
    <t>YLR435W</t>
  </si>
  <si>
    <t>TSR2</t>
  </si>
  <si>
    <t>YBR283C</t>
  </si>
  <si>
    <t>SSH1</t>
  </si>
  <si>
    <t>YLR450W</t>
  </si>
  <si>
    <t>HMG2</t>
  </si>
  <si>
    <t>YBR300C</t>
  </si>
  <si>
    <t>YCR036W</t>
  </si>
  <si>
    <t>RBK1</t>
  </si>
  <si>
    <t>YNR058W</t>
  </si>
  <si>
    <t>BIO3</t>
  </si>
  <si>
    <t>YCR071C</t>
  </si>
  <si>
    <t>IMG2</t>
  </si>
  <si>
    <t>YJL016W</t>
  </si>
  <si>
    <t>YJR010C-A</t>
  </si>
  <si>
    <t>SPC1</t>
  </si>
  <si>
    <t>YJR080C</t>
  </si>
  <si>
    <t>AIM24</t>
  </si>
  <si>
    <t>YJR030C</t>
  </si>
  <si>
    <t>YJR054W</t>
  </si>
  <si>
    <t>YJR124C</t>
  </si>
  <si>
    <t>YDL101C</t>
  </si>
  <si>
    <t>DUN1</t>
  </si>
  <si>
    <t>YJR150C</t>
  </si>
  <si>
    <t>DAN1</t>
  </si>
  <si>
    <t>YDL119C</t>
  </si>
  <si>
    <t>YDL133W</t>
  </si>
  <si>
    <t>SRF1</t>
  </si>
  <si>
    <t>10I3</t>
  </si>
  <si>
    <t>YDL210W</t>
  </si>
  <si>
    <t>UGA4</t>
  </si>
  <si>
    <t>YDL154W</t>
  </si>
  <si>
    <t>MSH5</t>
  </si>
  <si>
    <t>YDL173W</t>
  </si>
  <si>
    <t>PAR32</t>
  </si>
  <si>
    <t>YDL240W</t>
  </si>
  <si>
    <t>LRG1</t>
  </si>
  <si>
    <t>YDR027C</t>
  </si>
  <si>
    <t>VPS54</t>
  </si>
  <si>
    <t>YLR422W</t>
  </si>
  <si>
    <t>10B4</t>
  </si>
  <si>
    <t>YDR046C</t>
  </si>
  <si>
    <t>BAP3</t>
  </si>
  <si>
    <t>YLR436C</t>
  </si>
  <si>
    <t>ECM30</t>
  </si>
  <si>
    <t>YBR284W</t>
  </si>
  <si>
    <t>YLR452C</t>
  </si>
  <si>
    <t>SST2</t>
  </si>
  <si>
    <t>YCL001W-A</t>
  </si>
  <si>
    <t>YMR158C-B</t>
  </si>
  <si>
    <t>YCR037C</t>
  </si>
  <si>
    <t>PHO87</t>
  </si>
  <si>
    <t>YNR059W</t>
  </si>
  <si>
    <t>MNT4</t>
  </si>
  <si>
    <t>YCR073W-A</t>
  </si>
  <si>
    <t>SOL2</t>
  </si>
  <si>
    <t>YAL054C</t>
  </si>
  <si>
    <t>ACS1</t>
  </si>
  <si>
    <t>YJL017W</t>
  </si>
  <si>
    <t>YJR031C</t>
  </si>
  <si>
    <t>GEA1</t>
  </si>
  <si>
    <t>YJR106W</t>
  </si>
  <si>
    <t>ECM27</t>
  </si>
  <si>
    <t>YJR055W</t>
  </si>
  <si>
    <t>HIT1</t>
  </si>
  <si>
    <t>YJR125C</t>
  </si>
  <si>
    <t>ENT3</t>
  </si>
  <si>
    <t>YDL104C</t>
  </si>
  <si>
    <t>QRI7</t>
  </si>
  <si>
    <t>YJR153W</t>
  </si>
  <si>
    <t>PGU1</t>
  </si>
  <si>
    <t>YDL121C</t>
  </si>
  <si>
    <t>YOR309C</t>
  </si>
  <si>
    <t>YDL134C</t>
  </si>
  <si>
    <t>PPH21</t>
  </si>
  <si>
    <t>10I5</t>
  </si>
  <si>
    <t>YDL211C</t>
  </si>
  <si>
    <t>YDL155W</t>
  </si>
  <si>
    <t>CLB3</t>
  </si>
  <si>
    <t>YDL174C</t>
  </si>
  <si>
    <t>DLD1</t>
  </si>
  <si>
    <t>YDL241W</t>
  </si>
  <si>
    <t>YDL186W</t>
  </si>
  <si>
    <t>YDR011W</t>
  </si>
  <si>
    <t>SNQ2</t>
  </si>
  <si>
    <t>YDR028C</t>
  </si>
  <si>
    <t>REG1</t>
  </si>
  <si>
    <t>YLR423C</t>
  </si>
  <si>
    <t>ATG17</t>
  </si>
  <si>
    <t>YAL064C-A</t>
  </si>
  <si>
    <t>TDA8</t>
  </si>
  <si>
    <t>YLR437C</t>
  </si>
  <si>
    <t>DIF1</t>
  </si>
  <si>
    <t>YBR285W</t>
  </si>
  <si>
    <t>YLR453C</t>
  </si>
  <si>
    <t>RIF2</t>
  </si>
  <si>
    <t>YCR043C</t>
  </si>
  <si>
    <t>YNR060W</t>
  </si>
  <si>
    <t>FRE4</t>
  </si>
  <si>
    <t>YCR076C</t>
  </si>
  <si>
    <t>YAL058C-A</t>
  </si>
  <si>
    <t>YJL020C</t>
  </si>
  <si>
    <t>BBC1</t>
  </si>
  <si>
    <t>YJR010W</t>
  </si>
  <si>
    <t>MET3</t>
  </si>
  <si>
    <t>YJR084W</t>
  </si>
  <si>
    <t>YJR033C</t>
  </si>
  <si>
    <t>RAV1</t>
  </si>
  <si>
    <t>YJR107W</t>
  </si>
  <si>
    <t>YJR056C</t>
  </si>
  <si>
    <t>10C7</t>
  </si>
  <si>
    <t>YJR126C</t>
  </si>
  <si>
    <t>VPS70</t>
  </si>
  <si>
    <t>YDL106C</t>
  </si>
  <si>
    <t>PHO2</t>
  </si>
  <si>
    <t>YKL005C</t>
  </si>
  <si>
    <t>BYE1</t>
  </si>
  <si>
    <t>YDL191W</t>
  </si>
  <si>
    <t>RPL35A</t>
  </si>
  <si>
    <t>YDL134C-A</t>
  </si>
  <si>
    <t>YDL213C</t>
  </si>
  <si>
    <t>NOP6</t>
  </si>
  <si>
    <t>YDL156W</t>
  </si>
  <si>
    <t>YDL175C</t>
  </si>
  <si>
    <t>AIR2</t>
  </si>
  <si>
    <t>YDL242W</t>
  </si>
  <si>
    <t>YDL187C</t>
  </si>
  <si>
    <t>YDR014W</t>
  </si>
  <si>
    <t>RAD61</t>
  </si>
  <si>
    <t>YDR029W</t>
  </si>
  <si>
    <t>YLR425W</t>
  </si>
  <si>
    <t>TUS1</t>
  </si>
  <si>
    <t>YBL091C-A</t>
  </si>
  <si>
    <t>SCS22</t>
  </si>
  <si>
    <t>YLR438W</t>
  </si>
  <si>
    <t>CAR2</t>
  </si>
  <si>
    <t>YBR286W</t>
  </si>
  <si>
    <t>APE3</t>
  </si>
  <si>
    <t>YLR454W</t>
  </si>
  <si>
    <t>FMP27</t>
  </si>
  <si>
    <t>YCR045C</t>
  </si>
  <si>
    <t>RRT12</t>
  </si>
  <si>
    <t>YNR061C</t>
  </si>
  <si>
    <t>YCR077C</t>
  </si>
  <si>
    <t>PAT1</t>
  </si>
  <si>
    <t>YAR050W</t>
  </si>
  <si>
    <t>FLO1</t>
  </si>
  <si>
    <t>YJL021C</t>
  </si>
  <si>
    <t>YJR011C</t>
  </si>
  <si>
    <t>YJR087W</t>
  </si>
  <si>
    <t>10P8</t>
  </si>
  <si>
    <t>YJR035W</t>
  </si>
  <si>
    <t>RAD26</t>
  </si>
  <si>
    <t>YJR109C</t>
  </si>
  <si>
    <t>CPA2</t>
  </si>
  <si>
    <t>10B9</t>
  </si>
  <si>
    <t>YJR058C</t>
  </si>
  <si>
    <t>APS2</t>
  </si>
  <si>
    <t>YJR131W</t>
  </si>
  <si>
    <t>MNS1</t>
  </si>
  <si>
    <t>YDL107W</t>
  </si>
  <si>
    <t>MSS2</t>
  </si>
  <si>
    <t>YKL030W</t>
  </si>
  <si>
    <t>YDL122W</t>
  </si>
  <si>
    <t>UBP1</t>
  </si>
  <si>
    <t>10G9</t>
  </si>
  <si>
    <t>YDL192W</t>
  </si>
  <si>
    <t>ARF1</t>
  </si>
  <si>
    <t>YDL135C</t>
  </si>
  <si>
    <t>RDI1</t>
  </si>
  <si>
    <t>YDL214C</t>
  </si>
  <si>
    <t>PRR2</t>
  </si>
  <si>
    <t>YDL157C</t>
  </si>
  <si>
    <t>YDL176W</t>
  </si>
  <si>
    <t>YDL243C</t>
  </si>
  <si>
    <t>AAD4</t>
  </si>
  <si>
    <t>YDL188C</t>
  </si>
  <si>
    <t>PPH22</t>
  </si>
  <si>
    <t>YDR015C</t>
  </si>
  <si>
    <t>YDR030C</t>
  </si>
  <si>
    <t>RAD28</t>
  </si>
  <si>
    <t>YLR426W</t>
  </si>
  <si>
    <t>TDA5</t>
  </si>
  <si>
    <t>YBR269C</t>
  </si>
  <si>
    <t>FMP21</t>
  </si>
  <si>
    <t>10C10</t>
  </si>
  <si>
    <t>YLR441C</t>
  </si>
  <si>
    <t>RPS1A</t>
  </si>
  <si>
    <t>YBR290W</t>
  </si>
  <si>
    <t>BSD2</t>
  </si>
  <si>
    <t>YLR456W</t>
  </si>
  <si>
    <t>YCR024C</t>
  </si>
  <si>
    <t>SLM5</t>
  </si>
  <si>
    <t>YCR049C</t>
  </si>
  <si>
    <t>YNR062C</t>
  </si>
  <si>
    <t>YCR079W</t>
  </si>
  <si>
    <t>PTC6</t>
  </si>
  <si>
    <t>YCL006C</t>
  </si>
  <si>
    <t>YJL022W</t>
  </si>
  <si>
    <t>YJR014W</t>
  </si>
  <si>
    <t>TMA22</t>
  </si>
  <si>
    <t>YJR091C</t>
  </si>
  <si>
    <t>JSN1</t>
  </si>
  <si>
    <t>YJR036C</t>
  </si>
  <si>
    <t>HUL4</t>
  </si>
  <si>
    <t>YJR113C</t>
  </si>
  <si>
    <t>RSM7</t>
  </si>
  <si>
    <t>YJR059W</t>
  </si>
  <si>
    <t>PTK2</t>
  </si>
  <si>
    <t>YJR133W</t>
  </si>
  <si>
    <t>XPT1</t>
  </si>
  <si>
    <t>YDL109C</t>
  </si>
  <si>
    <t>YLR146C</t>
  </si>
  <si>
    <t>SPE4</t>
  </si>
  <si>
    <t>YDL123W</t>
  </si>
  <si>
    <t>SNA4</t>
  </si>
  <si>
    <t>YDL197C</t>
  </si>
  <si>
    <t>ASF2</t>
  </si>
  <si>
    <t>YDL136W</t>
  </si>
  <si>
    <t>RPL35B</t>
  </si>
  <si>
    <t>YDL215C</t>
  </si>
  <si>
    <t>GDH2</t>
  </si>
  <si>
    <t>YDL231C</t>
  </si>
  <si>
    <t>BRE4</t>
  </si>
  <si>
    <t>YDL177C</t>
  </si>
  <si>
    <t>YDR001C</t>
  </si>
  <si>
    <t>NTH1</t>
  </si>
  <si>
    <t>YDL189W</t>
  </si>
  <si>
    <t>RBS1</t>
  </si>
  <si>
    <t>YDR017C</t>
  </si>
  <si>
    <t>KCS1</t>
  </si>
  <si>
    <t>YDR031W</t>
  </si>
  <si>
    <t>MIC14</t>
  </si>
  <si>
    <t>YLR427W</t>
  </si>
  <si>
    <t>YBR271W</t>
  </si>
  <si>
    <t>YLR443W</t>
  </si>
  <si>
    <t>ECM7</t>
  </si>
  <si>
    <t>YBR291C</t>
  </si>
  <si>
    <t>CTP1</t>
  </si>
  <si>
    <t>YLR460C</t>
  </si>
  <si>
    <t>YCR024C-A</t>
  </si>
  <si>
    <t>PMP1</t>
  </si>
  <si>
    <t>YMR194C-A</t>
  </si>
  <si>
    <t>YCR050C</t>
  </si>
  <si>
    <t>YNR063W</t>
  </si>
  <si>
    <t>YCR081W</t>
  </si>
  <si>
    <t>SRB8</t>
  </si>
  <si>
    <t>YCL022C</t>
  </si>
  <si>
    <t>YJL023C</t>
  </si>
  <si>
    <t>PET130</t>
  </si>
  <si>
    <t>YJR015W</t>
  </si>
  <si>
    <t>YJR094C</t>
  </si>
  <si>
    <t>IME1</t>
  </si>
  <si>
    <t>YJR043C</t>
  </si>
  <si>
    <t>POL32</t>
  </si>
  <si>
    <t>10A13</t>
  </si>
  <si>
    <t>YJR116W</t>
  </si>
  <si>
    <t>TDA4</t>
  </si>
  <si>
    <t>YJR060W</t>
  </si>
  <si>
    <t>CBF1</t>
  </si>
  <si>
    <t>YJR134C</t>
  </si>
  <si>
    <t>SGM1</t>
  </si>
  <si>
    <t>YDL110C</t>
  </si>
  <si>
    <t>TMA17</t>
  </si>
  <si>
    <t>YLR343W</t>
  </si>
  <si>
    <t>GAS2</t>
  </si>
  <si>
    <t>YDL124W</t>
  </si>
  <si>
    <t>YDL137W</t>
  </si>
  <si>
    <t>ARF2</t>
  </si>
  <si>
    <t>YDL216C</t>
  </si>
  <si>
    <t>RRI1</t>
  </si>
  <si>
    <t>YDL161W</t>
  </si>
  <si>
    <t>ENT1</t>
  </si>
  <si>
    <t>YDL232W</t>
  </si>
  <si>
    <t>OST4</t>
  </si>
  <si>
    <t>YDL178W</t>
  </si>
  <si>
    <t>DLD2</t>
  </si>
  <si>
    <t>YDR003W</t>
  </si>
  <si>
    <t>RCR2</t>
  </si>
  <si>
    <t>YDL190C</t>
  </si>
  <si>
    <t>UFD2</t>
  </si>
  <si>
    <t>YDR018C</t>
  </si>
  <si>
    <t>YDR032C</t>
  </si>
  <si>
    <t>PST2</t>
  </si>
  <si>
    <t>YLR428C</t>
  </si>
  <si>
    <t>YBR273C</t>
  </si>
  <si>
    <t>UBX7</t>
  </si>
  <si>
    <t>YLR444C</t>
  </si>
  <si>
    <t>YBR292C</t>
  </si>
  <si>
    <t>YLR461W</t>
  </si>
  <si>
    <t>PAU4</t>
  </si>
  <si>
    <t>10F14</t>
  </si>
  <si>
    <t>YCR025C</t>
  </si>
  <si>
    <t>YMR326C</t>
  </si>
  <si>
    <t>YCR051W</t>
  </si>
  <si>
    <t>YNR064C</t>
  </si>
  <si>
    <t>YCR082W</t>
  </si>
  <si>
    <t>AHC2</t>
  </si>
  <si>
    <t>YJL024C</t>
  </si>
  <si>
    <t>APS3</t>
  </si>
  <si>
    <t>YJR018W</t>
  </si>
  <si>
    <t>YJR094W-A</t>
  </si>
  <si>
    <t>RPL43B</t>
  </si>
  <si>
    <t>YJR048W</t>
  </si>
  <si>
    <t>CYC1</t>
  </si>
  <si>
    <t>YJR117W</t>
  </si>
  <si>
    <t>STE24</t>
  </si>
  <si>
    <t>YJR061W</t>
  </si>
  <si>
    <t>YJR139C</t>
  </si>
  <si>
    <t>HOM6</t>
  </si>
  <si>
    <t>YDL112W</t>
  </si>
  <si>
    <t>TRM3</t>
  </si>
  <si>
    <t>YML067C</t>
  </si>
  <si>
    <t>ERV41</t>
  </si>
  <si>
    <t>YDL125C</t>
  </si>
  <si>
    <t>HNT1</t>
  </si>
  <si>
    <t>YDL199C</t>
  </si>
  <si>
    <t>YDL138W</t>
  </si>
  <si>
    <t>RGT2</t>
  </si>
  <si>
    <t>YDL218W</t>
  </si>
  <si>
    <t>YDL162C</t>
  </si>
  <si>
    <t>10K15</t>
  </si>
  <si>
    <t>YDL233W</t>
  </si>
  <si>
    <t>YDL179W</t>
  </si>
  <si>
    <t>PCL9</t>
  </si>
  <si>
    <t>YDR004W</t>
  </si>
  <si>
    <t>RAD57</t>
  </si>
  <si>
    <t>10N15</t>
  </si>
  <si>
    <t>YDR019C</t>
  </si>
  <si>
    <t>GCV1</t>
  </si>
  <si>
    <t>YDR033W</t>
  </si>
  <si>
    <t>MRH1</t>
  </si>
  <si>
    <t>10A16</t>
  </si>
  <si>
    <t>YLR429W</t>
  </si>
  <si>
    <t>CRN1</t>
  </si>
  <si>
    <t>YBR274W</t>
  </si>
  <si>
    <t>CHK1</t>
  </si>
  <si>
    <t>YLR445W</t>
  </si>
  <si>
    <t>YBR293W</t>
  </si>
  <si>
    <t>VBA2</t>
  </si>
  <si>
    <t>YML009C</t>
  </si>
  <si>
    <t>MRPL39</t>
  </si>
  <si>
    <t>YCR026C</t>
  </si>
  <si>
    <t>NPP1</t>
  </si>
  <si>
    <t>YNR032C-A</t>
  </si>
  <si>
    <t>HUB1</t>
  </si>
  <si>
    <t>YCR059C</t>
  </si>
  <si>
    <t>YIH1</t>
  </si>
  <si>
    <t>YNR065C</t>
  </si>
  <si>
    <t>YCR085W</t>
  </si>
  <si>
    <t>YCL038C</t>
  </si>
  <si>
    <t>ATG22</t>
  </si>
  <si>
    <t>YJL029C</t>
  </si>
  <si>
    <t>VPS53</t>
  </si>
  <si>
    <t>YJR019C</t>
  </si>
  <si>
    <t>TES1</t>
  </si>
  <si>
    <t>YJR095W</t>
  </si>
  <si>
    <t>SFC1</t>
  </si>
  <si>
    <t>YJR049C</t>
  </si>
  <si>
    <t>UTR1</t>
  </si>
  <si>
    <t>YJR118C</t>
  </si>
  <si>
    <t>ILM1</t>
  </si>
  <si>
    <t>YJR062C</t>
  </si>
  <si>
    <t>NTA1</t>
  </si>
  <si>
    <t>YJR140C</t>
  </si>
  <si>
    <t>HIR3</t>
  </si>
  <si>
    <t>YDL113C</t>
  </si>
  <si>
    <t>ATG20</t>
  </si>
  <si>
    <t>YML068W</t>
  </si>
  <si>
    <t>ITT1</t>
  </si>
  <si>
    <t>YDL127W</t>
  </si>
  <si>
    <t>PCL2</t>
  </si>
  <si>
    <t>YDL200C</t>
  </si>
  <si>
    <t>MGT1</t>
  </si>
  <si>
    <t>YDL142C</t>
  </si>
  <si>
    <t>CRD1</t>
  </si>
  <si>
    <t>YDL219W</t>
  </si>
  <si>
    <t>DTD1</t>
  </si>
  <si>
    <t>YDL168W</t>
  </si>
  <si>
    <t>SFA1</t>
  </si>
  <si>
    <t>YDL234C</t>
  </si>
  <si>
    <t>GYP7</t>
  </si>
  <si>
    <t>YDL180W</t>
  </si>
  <si>
    <t>YDR005C</t>
  </si>
  <si>
    <t>MAF1</t>
  </si>
  <si>
    <t>YDR020C</t>
  </si>
  <si>
    <t>DAS2</t>
  </si>
  <si>
    <t>YDR034C</t>
  </si>
  <si>
    <t>LYS14</t>
  </si>
  <si>
    <t>YLR431C</t>
  </si>
  <si>
    <t>ATG23</t>
  </si>
  <si>
    <t>10B18</t>
  </si>
  <si>
    <t>YBR277C</t>
  </si>
  <si>
    <t>YLR446W</t>
  </si>
  <si>
    <t>YBR295W</t>
  </si>
  <si>
    <t>PCA1</t>
  </si>
  <si>
    <t>YML010C-B</t>
  </si>
  <si>
    <t>10F18</t>
  </si>
  <si>
    <t>YCR027C</t>
  </si>
  <si>
    <t>RHB1</t>
  </si>
  <si>
    <t>YCR061W</t>
  </si>
  <si>
    <t>YNR066C</t>
  </si>
  <si>
    <t>YCR086W</t>
  </si>
  <si>
    <t>CSM1</t>
  </si>
  <si>
    <t>YJR001W</t>
  </si>
  <si>
    <t>AVT1</t>
  </si>
  <si>
    <t>YJR069C</t>
  </si>
  <si>
    <t>HAM1</t>
  </si>
  <si>
    <t>YJR020W</t>
  </si>
  <si>
    <t>YJR096W</t>
  </si>
  <si>
    <t>YJR050W</t>
  </si>
  <si>
    <t>ISY1</t>
  </si>
  <si>
    <t>YJR119C</t>
  </si>
  <si>
    <t>JHD2</t>
  </si>
  <si>
    <t>YJR063W</t>
  </si>
  <si>
    <t>RPA12</t>
  </si>
  <si>
    <t>YJR142W</t>
  </si>
  <si>
    <t>YDL114W</t>
  </si>
  <si>
    <t>YML072C</t>
  </si>
  <si>
    <t>TCB3</t>
  </si>
  <si>
    <t>YDL128W</t>
  </si>
  <si>
    <t>VCX1</t>
  </si>
  <si>
    <t>YDL201W</t>
  </si>
  <si>
    <t>TRM8</t>
  </si>
  <si>
    <t>YDL144C</t>
  </si>
  <si>
    <t>YDL222C</t>
  </si>
  <si>
    <t>FMP45</t>
  </si>
  <si>
    <t>10J19</t>
  </si>
  <si>
    <t>YDL169C</t>
  </si>
  <si>
    <t>UGX2</t>
  </si>
  <si>
    <t>10K19</t>
  </si>
  <si>
    <t>YDL236W</t>
  </si>
  <si>
    <t>PHO13</t>
  </si>
  <si>
    <t>YDR006C</t>
  </si>
  <si>
    <t>SOK1</t>
  </si>
  <si>
    <t>YDR022C</t>
  </si>
  <si>
    <t>CIS1</t>
  </si>
  <si>
    <t>YDR035W</t>
  </si>
  <si>
    <t>ARO3</t>
  </si>
  <si>
    <t>YLR432W</t>
  </si>
  <si>
    <t>IMD3</t>
  </si>
  <si>
    <t>YBR278W</t>
  </si>
  <si>
    <t>DPB3</t>
  </si>
  <si>
    <t>YLR447C</t>
  </si>
  <si>
    <t>VMA6</t>
  </si>
  <si>
    <t>10D20</t>
  </si>
  <si>
    <t>YBR296C</t>
  </si>
  <si>
    <t>PHO89</t>
  </si>
  <si>
    <t>YML021C</t>
  </si>
  <si>
    <t>UNG1</t>
  </si>
  <si>
    <t>YCR028C</t>
  </si>
  <si>
    <t>FEN2</t>
  </si>
  <si>
    <t>YNR051C</t>
  </si>
  <si>
    <t>BRE5</t>
  </si>
  <si>
    <t>YCR065W</t>
  </si>
  <si>
    <t>HCM1</t>
  </si>
  <si>
    <t>YNR067C</t>
  </si>
  <si>
    <t>DSE4</t>
  </si>
  <si>
    <t>YCR087C-A</t>
  </si>
  <si>
    <t>YCL074W</t>
  </si>
  <si>
    <t>YJR005W</t>
  </si>
  <si>
    <t>APL1</t>
  </si>
  <si>
    <t>10M20</t>
  </si>
  <si>
    <t>YJR070C</t>
  </si>
  <si>
    <t>LIA1</t>
  </si>
  <si>
    <t>YJR021C</t>
  </si>
  <si>
    <t>REC107</t>
  </si>
  <si>
    <t>YJR097W</t>
  </si>
  <si>
    <t>JJJ3</t>
  </si>
  <si>
    <t>YJR051W</t>
  </si>
  <si>
    <t>OSM1</t>
  </si>
  <si>
    <t>YJR120W</t>
  </si>
  <si>
    <t>YDL096C</t>
  </si>
  <si>
    <t>OPI6</t>
  </si>
  <si>
    <t>YJR144W</t>
  </si>
  <si>
    <t>MGM101</t>
  </si>
  <si>
    <t>YDL116W</t>
  </si>
  <si>
    <t>NUP84</t>
  </si>
  <si>
    <t>YMR136W</t>
  </si>
  <si>
    <t>GAT2</t>
  </si>
  <si>
    <t>YDL129W</t>
  </si>
  <si>
    <t>YDL203C</t>
  </si>
  <si>
    <t>ACK1</t>
  </si>
  <si>
    <t>YDL146W</t>
  </si>
  <si>
    <t>LDB17</t>
  </si>
  <si>
    <t>YDL223C</t>
  </si>
  <si>
    <t>HBT1</t>
  </si>
  <si>
    <t>10J21</t>
  </si>
  <si>
    <t>YDL170W</t>
  </si>
  <si>
    <t>UGA3</t>
  </si>
  <si>
    <t>YDL237W</t>
  </si>
  <si>
    <t>AIM6</t>
  </si>
  <si>
    <t>YDL182W</t>
  </si>
  <si>
    <t>LYS20</t>
  </si>
  <si>
    <t>YDR008C</t>
  </si>
  <si>
    <t>YOR325W</t>
  </si>
  <si>
    <t>YDR024W</t>
  </si>
  <si>
    <t>FYV1</t>
  </si>
  <si>
    <t>YDR036C</t>
  </si>
  <si>
    <t>EHD3</t>
  </si>
  <si>
    <t>YLR433C</t>
  </si>
  <si>
    <t>CNA1</t>
  </si>
  <si>
    <t>YBR281C</t>
  </si>
  <si>
    <t>DUG2</t>
  </si>
  <si>
    <t>YLR448W</t>
  </si>
  <si>
    <t>RPL6B</t>
  </si>
  <si>
    <t>YBR297W</t>
  </si>
  <si>
    <t>MAL33</t>
  </si>
  <si>
    <t>YML081C-A</t>
  </si>
  <si>
    <t>ATP18</t>
  </si>
  <si>
    <t>YCR031C</t>
  </si>
  <si>
    <t>RPS14A</t>
  </si>
  <si>
    <t>YNR056C</t>
  </si>
  <si>
    <t>BIO5</t>
  </si>
  <si>
    <t>YCR066W</t>
  </si>
  <si>
    <t>RAD18</t>
  </si>
  <si>
    <t>YCR087W</t>
  </si>
  <si>
    <t>YCL075W</t>
  </si>
  <si>
    <t>YJR008W</t>
  </si>
  <si>
    <t>YJR074W</t>
  </si>
  <si>
    <t>MOG1</t>
  </si>
  <si>
    <t>YJR024C</t>
  </si>
  <si>
    <t>MDE1</t>
  </si>
  <si>
    <t>YJR098C</t>
  </si>
  <si>
    <t>YJR052W</t>
  </si>
  <si>
    <t>RAD7</t>
  </si>
  <si>
    <t>YJR121W</t>
  </si>
  <si>
    <t>ATP2</t>
  </si>
  <si>
    <t>YDL099W</t>
  </si>
  <si>
    <t>BUG1</t>
  </si>
  <si>
    <t>YJR145C</t>
  </si>
  <si>
    <t>RPS4A</t>
  </si>
  <si>
    <t>YDL117W</t>
  </si>
  <si>
    <t>CYK3</t>
  </si>
  <si>
    <t>YMR172W</t>
  </si>
  <si>
    <t>HOT1</t>
  </si>
  <si>
    <t>YDL130W</t>
  </si>
  <si>
    <t>RPP1B</t>
  </si>
  <si>
    <t>YDL204W</t>
  </si>
  <si>
    <t>RTN2</t>
  </si>
  <si>
    <t>YDL149W</t>
  </si>
  <si>
    <t>ATG9</t>
  </si>
  <si>
    <t>YDL224C</t>
  </si>
  <si>
    <t>WHI4</t>
  </si>
  <si>
    <t>10J23</t>
  </si>
  <si>
    <t>YDL171C</t>
  </si>
  <si>
    <t>GLT1</t>
  </si>
  <si>
    <t>YDL238C</t>
  </si>
  <si>
    <t>GUD1</t>
  </si>
  <si>
    <t>YDL183C</t>
  </si>
  <si>
    <t>10M23</t>
  </si>
  <si>
    <t>YDR009W</t>
  </si>
  <si>
    <t>GAL3</t>
  </si>
  <si>
    <t>YOR333C</t>
  </si>
  <si>
    <t>YDR025W</t>
  </si>
  <si>
    <t>RPS11A</t>
  </si>
  <si>
    <t>YDR042C</t>
  </si>
  <si>
    <t>YLR434C</t>
  </si>
  <si>
    <t>YBR282W</t>
  </si>
  <si>
    <t>MRPL27</t>
  </si>
  <si>
    <t>YLR449W</t>
  </si>
  <si>
    <t>FPR4</t>
  </si>
  <si>
    <t>YBR298C</t>
  </si>
  <si>
    <t>MAL31</t>
  </si>
  <si>
    <t>YMR060C</t>
  </si>
  <si>
    <t>SAM37</t>
  </si>
  <si>
    <t>YCR034W</t>
  </si>
  <si>
    <t>FEN1</t>
  </si>
  <si>
    <t>YNR057C</t>
  </si>
  <si>
    <t>BIO4</t>
  </si>
  <si>
    <t>YCR068W</t>
  </si>
  <si>
    <t>ATG15</t>
  </si>
  <si>
    <t>10I24</t>
  </si>
  <si>
    <t>YAL012W</t>
  </si>
  <si>
    <t>CYS3</t>
  </si>
  <si>
    <t>10J24</t>
  </si>
  <si>
    <t>YJL007C</t>
  </si>
  <si>
    <t>YCL076W</t>
  </si>
  <si>
    <t>YJR009C</t>
  </si>
  <si>
    <t>TDH2</t>
  </si>
  <si>
    <t>YJR077C</t>
  </si>
  <si>
    <t>MIR1</t>
  </si>
  <si>
    <t>YJR025C</t>
  </si>
  <si>
    <t>BNA1</t>
  </si>
  <si>
    <t>YJR099W</t>
  </si>
  <si>
    <t>YUH1</t>
  </si>
  <si>
    <t>YNL130C</t>
  </si>
  <si>
    <t>CPT1</t>
  </si>
  <si>
    <t>YBR014C</t>
  </si>
  <si>
    <t>GRX7</t>
  </si>
  <si>
    <t>11B1</t>
  </si>
  <si>
    <t>YGL219C</t>
  </si>
  <si>
    <t>MDM34</t>
  </si>
  <si>
    <t>YBR027C</t>
  </si>
  <si>
    <t>YGR106C</t>
  </si>
  <si>
    <t>VOA1</t>
  </si>
  <si>
    <t>YBR043C</t>
  </si>
  <si>
    <t>QDR3</t>
  </si>
  <si>
    <t>YOL125W</t>
  </si>
  <si>
    <t>TRM13</t>
  </si>
  <si>
    <t>YBR057C</t>
  </si>
  <si>
    <t>MUM2</t>
  </si>
  <si>
    <t>YBR069C</t>
  </si>
  <si>
    <t>TAT1</t>
  </si>
  <si>
    <t>YKL215C</t>
  </si>
  <si>
    <t>OXP1</t>
  </si>
  <si>
    <t>YNL141W</t>
  </si>
  <si>
    <t>AAH1</t>
  </si>
  <si>
    <t>YKR041W</t>
  </si>
  <si>
    <t>YNL116W</t>
  </si>
  <si>
    <t>DMA2</t>
  </si>
  <si>
    <t>YBR150C</t>
  </si>
  <si>
    <t>TBS1</t>
  </si>
  <si>
    <t>YNL057W</t>
  </si>
  <si>
    <t>YIL112W</t>
  </si>
  <si>
    <t>HOS4</t>
  </si>
  <si>
    <t>YOR345C</t>
  </si>
  <si>
    <t>YIL130W</t>
  </si>
  <si>
    <t>ASG1</t>
  </si>
  <si>
    <t>YNL016W</t>
  </si>
  <si>
    <t>PUB1</t>
  </si>
  <si>
    <t>YIL148W</t>
  </si>
  <si>
    <t>RPL40A</t>
  </si>
  <si>
    <t>YNL032W</t>
  </si>
  <si>
    <t>SIW14</t>
  </si>
  <si>
    <t>YIL163C</t>
  </si>
  <si>
    <t>YNR001C</t>
  </si>
  <si>
    <t>CIT1</t>
  </si>
  <si>
    <t>YIR005W</t>
  </si>
  <si>
    <t>IST3</t>
  </si>
  <si>
    <t>YNR014W</t>
  </si>
  <si>
    <t>YNL052W</t>
  </si>
  <si>
    <t>COX5A</t>
  </si>
  <si>
    <t>YNR030W</t>
  </si>
  <si>
    <t>ALG12</t>
  </si>
  <si>
    <t>YNL078W</t>
  </si>
  <si>
    <t>NIS1</t>
  </si>
  <si>
    <t>YNR048W</t>
  </si>
  <si>
    <t>YNL099C</t>
  </si>
  <si>
    <t>OCA1</t>
  </si>
  <si>
    <t>YBL107C</t>
  </si>
  <si>
    <t>YBR189W</t>
  </si>
  <si>
    <t>RPS9B</t>
  </si>
  <si>
    <t>YBR015C</t>
  </si>
  <si>
    <t>MNN2</t>
  </si>
  <si>
    <t>YGR028W</t>
  </si>
  <si>
    <t>MSP1</t>
  </si>
  <si>
    <t>YBR028C</t>
  </si>
  <si>
    <t>YPK3</t>
  </si>
  <si>
    <t>11D3</t>
  </si>
  <si>
    <t>YGR110W</t>
  </si>
  <si>
    <t>CLD1</t>
  </si>
  <si>
    <t>YBR044C</t>
  </si>
  <si>
    <t>TCM62</t>
  </si>
  <si>
    <t>YJL141C</t>
  </si>
  <si>
    <t>YAK1</t>
  </si>
  <si>
    <t>YBR058C</t>
  </si>
  <si>
    <t>UBP14</t>
  </si>
  <si>
    <t>YBR071W</t>
  </si>
  <si>
    <t>YKL220C</t>
  </si>
  <si>
    <t>FRE2</t>
  </si>
  <si>
    <t>YNL139C</t>
  </si>
  <si>
    <t>THO2</t>
  </si>
  <si>
    <t>YKR046C</t>
  </si>
  <si>
    <t>PET10</t>
  </si>
  <si>
    <t>YNL108C</t>
  </si>
  <si>
    <t>YIL113W</t>
  </si>
  <si>
    <t>SDP1</t>
  </si>
  <si>
    <t>YOR366W</t>
  </si>
  <si>
    <t>YIL132C</t>
  </si>
  <si>
    <t>CSM2</t>
  </si>
  <si>
    <t>11C4</t>
  </si>
  <si>
    <t>YNL020C</t>
  </si>
  <si>
    <t>ARK1</t>
  </si>
  <si>
    <t>YIL149C</t>
  </si>
  <si>
    <t>MLP2</t>
  </si>
  <si>
    <t>YNL034W</t>
  </si>
  <si>
    <t>YIL164C</t>
  </si>
  <si>
    <t>NIT1</t>
  </si>
  <si>
    <t>YNR002C</t>
  </si>
  <si>
    <t>ATO2</t>
  </si>
  <si>
    <t>YIR007W</t>
  </si>
  <si>
    <t>YNR015W</t>
  </si>
  <si>
    <t>SMM1</t>
  </si>
  <si>
    <t>YNL056W</t>
  </si>
  <si>
    <t>OCA2</t>
  </si>
  <si>
    <t>YNR031C</t>
  </si>
  <si>
    <t>SSK2</t>
  </si>
  <si>
    <t>YNL079C</t>
  </si>
  <si>
    <t>TPM1</t>
  </si>
  <si>
    <t>YNR049C</t>
  </si>
  <si>
    <t>MSO1</t>
  </si>
  <si>
    <t>YCR095C</t>
  </si>
  <si>
    <t>OCA4</t>
  </si>
  <si>
    <t>YBR016W</t>
  </si>
  <si>
    <t>YGR032W</t>
  </si>
  <si>
    <t>GSC2</t>
  </si>
  <si>
    <t>YBR030W</t>
  </si>
  <si>
    <t>RKM3</t>
  </si>
  <si>
    <t>YGR117C</t>
  </si>
  <si>
    <t>YBR045C</t>
  </si>
  <si>
    <t>GIP1</t>
  </si>
  <si>
    <t>YBR059C</t>
  </si>
  <si>
    <t>AKL1</t>
  </si>
  <si>
    <t>YBR072W</t>
  </si>
  <si>
    <t>HSP26</t>
  </si>
  <si>
    <t>YKR010C</t>
  </si>
  <si>
    <t>TOF2</t>
  </si>
  <si>
    <t>YNL136W</t>
  </si>
  <si>
    <t>EAF7</t>
  </si>
  <si>
    <t>YKR053C</t>
  </si>
  <si>
    <t>YSR3</t>
  </si>
  <si>
    <t>YNL101W</t>
  </si>
  <si>
    <t>AVT4</t>
  </si>
  <si>
    <t>YBR168W</t>
  </si>
  <si>
    <t>PEX32</t>
  </si>
  <si>
    <t>YNL058C</t>
  </si>
  <si>
    <t>YIL114C</t>
  </si>
  <si>
    <t>POR2</t>
  </si>
  <si>
    <t>YOR379C</t>
  </si>
  <si>
    <t>YNL021W</t>
  </si>
  <si>
    <t>HDA1</t>
  </si>
  <si>
    <t>YIL152W</t>
  </si>
  <si>
    <t>YNL035C</t>
  </si>
  <si>
    <t>11F6</t>
  </si>
  <si>
    <t>YIL165C</t>
  </si>
  <si>
    <t>YNR004W</t>
  </si>
  <si>
    <t>SWM2</t>
  </si>
  <si>
    <t>YNR018W</t>
  </si>
  <si>
    <t>AIM38</t>
  </si>
  <si>
    <t>YNR032W</t>
  </si>
  <si>
    <t>PPG1</t>
  </si>
  <si>
    <t>11L6</t>
  </si>
  <si>
    <t>YBL095W</t>
  </si>
  <si>
    <t>YNL100W</t>
  </si>
  <si>
    <t>AIM37</t>
  </si>
  <si>
    <t>YBR001C</t>
  </si>
  <si>
    <t>NTH2</t>
  </si>
  <si>
    <t>YCR102W-A</t>
  </si>
  <si>
    <t>YBR018C</t>
  </si>
  <si>
    <t>GAL7</t>
  </si>
  <si>
    <t>YGR038W</t>
  </si>
  <si>
    <t>ORM1</t>
  </si>
  <si>
    <t>YBR031W</t>
  </si>
  <si>
    <t>RPL4A</t>
  </si>
  <si>
    <t>YGR238C</t>
  </si>
  <si>
    <t>KEL2</t>
  </si>
  <si>
    <t>YBR046C</t>
  </si>
  <si>
    <t>ZTA1</t>
  </si>
  <si>
    <t>YJL160C</t>
  </si>
  <si>
    <t>YBR061C</t>
  </si>
  <si>
    <t>TRM7</t>
  </si>
  <si>
    <t>YBR073W</t>
  </si>
  <si>
    <t>RDH54</t>
  </si>
  <si>
    <t>YKR019C</t>
  </si>
  <si>
    <t>IRS4</t>
  </si>
  <si>
    <t>YNL135C</t>
  </si>
  <si>
    <t>FPR1</t>
  </si>
  <si>
    <t>YNL098C</t>
  </si>
  <si>
    <t>RAS2</t>
  </si>
  <si>
    <t>YBR169C</t>
  </si>
  <si>
    <t>SSE2</t>
  </si>
  <si>
    <t>YNL054W</t>
  </si>
  <si>
    <t>VAC7</t>
  </si>
  <si>
    <t>YNL001W</t>
  </si>
  <si>
    <t>DOM34</t>
  </si>
  <si>
    <t>YIL134W</t>
  </si>
  <si>
    <t>FLX1</t>
  </si>
  <si>
    <t>YNL022C</t>
  </si>
  <si>
    <t>YIL153W</t>
  </si>
  <si>
    <t>RRD1</t>
  </si>
  <si>
    <t>YNL037C</t>
  </si>
  <si>
    <t>IDH1</t>
  </si>
  <si>
    <t>YIL166C</t>
  </si>
  <si>
    <t>YNR005C</t>
  </si>
  <si>
    <t>YIR013C</t>
  </si>
  <si>
    <t>GAT4</t>
  </si>
  <si>
    <t>YNR019W</t>
  </si>
  <si>
    <t>ARE2</t>
  </si>
  <si>
    <t>YNL066W</t>
  </si>
  <si>
    <t>SUN4</t>
  </si>
  <si>
    <t>YNR034W</t>
  </si>
  <si>
    <t>SOL1</t>
  </si>
  <si>
    <t>YNL082W</t>
  </si>
  <si>
    <t>PMS1</t>
  </si>
  <si>
    <t>11M8</t>
  </si>
  <si>
    <t>YBL096C</t>
  </si>
  <si>
    <t>YNL104C</t>
  </si>
  <si>
    <t>LEU4</t>
  </si>
  <si>
    <t>YBR003W</t>
  </si>
  <si>
    <t>COQ1</t>
  </si>
  <si>
    <t>YDL133C-A</t>
  </si>
  <si>
    <t>RPL41B</t>
  </si>
  <si>
    <t>11A9</t>
  </si>
  <si>
    <t>YBR019C</t>
  </si>
  <si>
    <t>GAL10</t>
  </si>
  <si>
    <t>YGR040W</t>
  </si>
  <si>
    <t>KSS1</t>
  </si>
  <si>
    <t>11C9</t>
  </si>
  <si>
    <t>YBR032W</t>
  </si>
  <si>
    <t>YGR239C</t>
  </si>
  <si>
    <t>PEX21</t>
  </si>
  <si>
    <t>YBR047W</t>
  </si>
  <si>
    <t>FMP23</t>
  </si>
  <si>
    <t>YBR062C</t>
  </si>
  <si>
    <t>YJL213W</t>
  </si>
  <si>
    <t>YBR074W</t>
  </si>
  <si>
    <t>YKR023W</t>
  </si>
  <si>
    <t>YNL134C</t>
  </si>
  <si>
    <t>YAR002C-A</t>
  </si>
  <si>
    <t>ERP1</t>
  </si>
  <si>
    <t>YNL094W</t>
  </si>
  <si>
    <t>APP1</t>
  </si>
  <si>
    <t>YBR270C</t>
  </si>
  <si>
    <t>BIT2</t>
  </si>
  <si>
    <t>YIL099W</t>
  </si>
  <si>
    <t>SGA1</t>
  </si>
  <si>
    <t>YIL117C</t>
  </si>
  <si>
    <t>PRM5</t>
  </si>
  <si>
    <t>YNL004W</t>
  </si>
  <si>
    <t>HRB1</t>
  </si>
  <si>
    <t>YIL135C</t>
  </si>
  <si>
    <t>VHS2</t>
  </si>
  <si>
    <t>YNL023C</t>
  </si>
  <si>
    <t>FAP1</t>
  </si>
  <si>
    <t>YNL040W</t>
  </si>
  <si>
    <t>YIL167W</t>
  </si>
  <si>
    <t>YIR014W</t>
  </si>
  <si>
    <t>YNR020C</t>
  </si>
  <si>
    <t>ATP23</t>
  </si>
  <si>
    <t>YNL067W</t>
  </si>
  <si>
    <t>RPL9B</t>
  </si>
  <si>
    <t>YNR036C</t>
  </si>
  <si>
    <t>MRPS12</t>
  </si>
  <si>
    <t>YNL083W</t>
  </si>
  <si>
    <t>SAL1</t>
  </si>
  <si>
    <t>YBL098W</t>
  </si>
  <si>
    <t>BNA4</t>
  </si>
  <si>
    <t>YNL105W</t>
  </si>
  <si>
    <t>RRT16</t>
  </si>
  <si>
    <t>YBR005W</t>
  </si>
  <si>
    <t>RCR1</t>
  </si>
  <si>
    <t>11P10</t>
  </si>
  <si>
    <t>YDR058C</t>
  </si>
  <si>
    <t>TGL2</t>
  </si>
  <si>
    <t>YBR020W</t>
  </si>
  <si>
    <t>GAL1</t>
  </si>
  <si>
    <t>YGR050C</t>
  </si>
  <si>
    <t>YBR033W</t>
  </si>
  <si>
    <t>EDS1</t>
  </si>
  <si>
    <t>YGR248W</t>
  </si>
  <si>
    <t>SOL4</t>
  </si>
  <si>
    <t>YBR048W</t>
  </si>
  <si>
    <t>RPS11B</t>
  </si>
  <si>
    <t>YKL096W-A</t>
  </si>
  <si>
    <t>CWP2</t>
  </si>
  <si>
    <t>YBR075W</t>
  </si>
  <si>
    <t>YKR027W</t>
  </si>
  <si>
    <t>BCH2</t>
  </si>
  <si>
    <t>YBR083W</t>
  </si>
  <si>
    <t>TEC1</t>
  </si>
  <si>
    <t>YNL092W</t>
  </si>
  <si>
    <t>YBR272C</t>
  </si>
  <si>
    <t>HSM3</t>
  </si>
  <si>
    <t>11O11</t>
  </si>
  <si>
    <t>YIL100W</t>
  </si>
  <si>
    <t>YIL119C</t>
  </si>
  <si>
    <t>RPI1</t>
  </si>
  <si>
    <t>11A12</t>
  </si>
  <si>
    <t>YNL005C</t>
  </si>
  <si>
    <t>MRP7</t>
  </si>
  <si>
    <t>YIL137C</t>
  </si>
  <si>
    <t>TMA108</t>
  </si>
  <si>
    <t>YNL024C</t>
  </si>
  <si>
    <t>YIL155C</t>
  </si>
  <si>
    <t>GUT2</t>
  </si>
  <si>
    <t>YNL041C</t>
  </si>
  <si>
    <t>COG6</t>
  </si>
  <si>
    <t>YIL168W</t>
  </si>
  <si>
    <t>YNR006W</t>
  </si>
  <si>
    <t>VPS27</t>
  </si>
  <si>
    <t>YIR016W</t>
  </si>
  <si>
    <t>YNR021W</t>
  </si>
  <si>
    <t>YNL068C</t>
  </si>
  <si>
    <t>FKH2</t>
  </si>
  <si>
    <t>YNR037C</t>
  </si>
  <si>
    <t>RSM19</t>
  </si>
  <si>
    <t>YNL085W</t>
  </si>
  <si>
    <t>MKT1</t>
  </si>
  <si>
    <t>YBL099W</t>
  </si>
  <si>
    <t>ATP1</t>
  </si>
  <si>
    <t>YNL106C</t>
  </si>
  <si>
    <t>INP52</t>
  </si>
  <si>
    <t>YBR006W</t>
  </si>
  <si>
    <t>UGA2</t>
  </si>
  <si>
    <t>YDR174W</t>
  </si>
  <si>
    <t>HMO1</t>
  </si>
  <si>
    <t>YBR021W</t>
  </si>
  <si>
    <t>FUR4</t>
  </si>
  <si>
    <t>11B13</t>
  </si>
  <si>
    <t>YGR053C</t>
  </si>
  <si>
    <t>11C13</t>
  </si>
  <si>
    <t>YBR034C</t>
  </si>
  <si>
    <t>HMT1</t>
  </si>
  <si>
    <t>YGR250C</t>
  </si>
  <si>
    <t>YBR050C</t>
  </si>
  <si>
    <t>REG2</t>
  </si>
  <si>
    <t>YBR063C</t>
  </si>
  <si>
    <t>YKL115C</t>
  </si>
  <si>
    <t>YBR076W</t>
  </si>
  <si>
    <t>ECM8</t>
  </si>
  <si>
    <t>YKR028W</t>
  </si>
  <si>
    <t>SAP190</t>
  </si>
  <si>
    <t>YNL129W</t>
  </si>
  <si>
    <t>NRK1</t>
  </si>
  <si>
    <t>YBR084C-A</t>
  </si>
  <si>
    <t>RPL19A</t>
  </si>
  <si>
    <t>YBR275C</t>
  </si>
  <si>
    <t>RIF1</t>
  </si>
  <si>
    <t>YIL101C</t>
  </si>
  <si>
    <t>XBP1</t>
  </si>
  <si>
    <t>YIL120W</t>
  </si>
  <si>
    <t>QDR1</t>
  </si>
  <si>
    <t>YNL008C</t>
  </si>
  <si>
    <t>ASI3</t>
  </si>
  <si>
    <t>YIL138C</t>
  </si>
  <si>
    <t>TPM2</t>
  </si>
  <si>
    <t>YNL025C</t>
  </si>
  <si>
    <t>SSN8</t>
  </si>
  <si>
    <t>YIL156W</t>
  </si>
  <si>
    <t>UBP7</t>
  </si>
  <si>
    <t>YNL043C</t>
  </si>
  <si>
    <t>YNR007C</t>
  </si>
  <si>
    <t>ATG3</t>
  </si>
  <si>
    <t>YDL194W</t>
  </si>
  <si>
    <t>SNF3</t>
  </si>
  <si>
    <t>YNR022C</t>
  </si>
  <si>
    <t>MRPL50</t>
  </si>
  <si>
    <t>YNL070W</t>
  </si>
  <si>
    <t>TOM7</t>
  </si>
  <si>
    <t>YNR039C</t>
  </si>
  <si>
    <t>ZRG17</t>
  </si>
  <si>
    <t>YNL087W</t>
  </si>
  <si>
    <t>TCB2</t>
  </si>
  <si>
    <t>YBL100C</t>
  </si>
  <si>
    <t>YNL107W</t>
  </si>
  <si>
    <t>YAF9</t>
  </si>
  <si>
    <t>YBR007C</t>
  </si>
  <si>
    <t>DSF2</t>
  </si>
  <si>
    <t>YDR202C</t>
  </si>
  <si>
    <t>RAV2</t>
  </si>
  <si>
    <t>YBR022W</t>
  </si>
  <si>
    <t>POA1</t>
  </si>
  <si>
    <t>YGR063C</t>
  </si>
  <si>
    <t>SPT4</t>
  </si>
  <si>
    <t>11C15</t>
  </si>
  <si>
    <t>YBR036C</t>
  </si>
  <si>
    <t>CSG2</t>
  </si>
  <si>
    <t>YBR051W</t>
  </si>
  <si>
    <t>YBR064W</t>
  </si>
  <si>
    <t>YKL139W</t>
  </si>
  <si>
    <t>CTK1</t>
  </si>
  <si>
    <t>YBR077C</t>
  </si>
  <si>
    <t>SLM4</t>
  </si>
  <si>
    <t>YKR029C</t>
  </si>
  <si>
    <t>YNL128W</t>
  </si>
  <si>
    <t>TEP1</t>
  </si>
  <si>
    <t>YBR090C</t>
  </si>
  <si>
    <t>YNL081C</t>
  </si>
  <si>
    <t>SWS2</t>
  </si>
  <si>
    <t>YBR276C</t>
  </si>
  <si>
    <t>PPS1</t>
  </si>
  <si>
    <t>YIL103W</t>
  </si>
  <si>
    <t>DPH1</t>
  </si>
  <si>
    <t>YIL121W</t>
  </si>
  <si>
    <t>QDR2</t>
  </si>
  <si>
    <t>11A16</t>
  </si>
  <si>
    <t>YNL009W</t>
  </si>
  <si>
    <t>IDP3</t>
  </si>
  <si>
    <t>YIL139C</t>
  </si>
  <si>
    <t>REV7</t>
  </si>
  <si>
    <t>YNL027W</t>
  </si>
  <si>
    <t>CRZ1</t>
  </si>
  <si>
    <t>YNL044W</t>
  </si>
  <si>
    <t>YIP3</t>
  </si>
  <si>
    <t>YIL170W</t>
  </si>
  <si>
    <t>YNR008W</t>
  </si>
  <si>
    <t>LRO1</t>
  </si>
  <si>
    <t>YDR007W</t>
  </si>
  <si>
    <t>TRP1</t>
  </si>
  <si>
    <t>YNR024W</t>
  </si>
  <si>
    <t>MPP6</t>
  </si>
  <si>
    <t>YNL071W</t>
  </si>
  <si>
    <t>LAT1</t>
  </si>
  <si>
    <t>YNR040W</t>
  </si>
  <si>
    <t>YNL090W</t>
  </si>
  <si>
    <t>RHO2</t>
  </si>
  <si>
    <t>YBL101C</t>
  </si>
  <si>
    <t>ECM21</t>
  </si>
  <si>
    <t>YNL115C</t>
  </si>
  <si>
    <t>YBR008C</t>
  </si>
  <si>
    <t>FLR1</t>
  </si>
  <si>
    <t>YDR205W</t>
  </si>
  <si>
    <t>MSC2</t>
  </si>
  <si>
    <t>YBR023C</t>
  </si>
  <si>
    <t>CHS3</t>
  </si>
  <si>
    <t>YGR086C</t>
  </si>
  <si>
    <t>PIL1</t>
  </si>
  <si>
    <t>YBR037C</t>
  </si>
  <si>
    <t>SCO1</t>
  </si>
  <si>
    <t>11D17</t>
  </si>
  <si>
    <t>YBR052C</t>
  </si>
  <si>
    <t>RFS1</t>
  </si>
  <si>
    <t>YBR065C</t>
  </si>
  <si>
    <t>ECM2</t>
  </si>
  <si>
    <t>YKL194C</t>
  </si>
  <si>
    <t>MST1</t>
  </si>
  <si>
    <t>YNL146W</t>
  </si>
  <si>
    <t>YKR034W</t>
  </si>
  <si>
    <t>DAL80</t>
  </si>
  <si>
    <t>YNL127W</t>
  </si>
  <si>
    <t>FAR11</t>
  </si>
  <si>
    <t>YBR100W</t>
  </si>
  <si>
    <t>YNL077W</t>
  </si>
  <si>
    <t>APJ1</t>
  </si>
  <si>
    <t>YBR280C</t>
  </si>
  <si>
    <t>SAF1</t>
  </si>
  <si>
    <t>YIL105C</t>
  </si>
  <si>
    <t>SLM1</t>
  </si>
  <si>
    <t>YIL123W</t>
  </si>
  <si>
    <t>SIM1</t>
  </si>
  <si>
    <t>YNL010W</t>
  </si>
  <si>
    <t>YIL140W</t>
  </si>
  <si>
    <t>AXL2</t>
  </si>
  <si>
    <t>YNL028W</t>
  </si>
  <si>
    <t>YIL159W</t>
  </si>
  <si>
    <t>BNR1</t>
  </si>
  <si>
    <t>YNL045W</t>
  </si>
  <si>
    <t>LAP2</t>
  </si>
  <si>
    <t>YIL173W</t>
  </si>
  <si>
    <t>VTH1</t>
  </si>
  <si>
    <t>YNR009W</t>
  </si>
  <si>
    <t>NRM1</t>
  </si>
  <si>
    <t>YDR048C</t>
  </si>
  <si>
    <t>YNR025C</t>
  </si>
  <si>
    <t>YNL072W</t>
  </si>
  <si>
    <t>RNH201</t>
  </si>
  <si>
    <t>YNR041C</t>
  </si>
  <si>
    <t>COQ2</t>
  </si>
  <si>
    <t>YNL091W</t>
  </si>
  <si>
    <t>NST1</t>
  </si>
  <si>
    <t>YBL102W</t>
  </si>
  <si>
    <t>SFT2</t>
  </si>
  <si>
    <t>YNL119W</t>
  </si>
  <si>
    <t>NCS2</t>
  </si>
  <si>
    <t>YBR009C</t>
  </si>
  <si>
    <t>HHF1</t>
  </si>
  <si>
    <t>YDR445C</t>
  </si>
  <si>
    <t>YBR024W</t>
  </si>
  <si>
    <t>SCO2</t>
  </si>
  <si>
    <t>YGR089W</t>
  </si>
  <si>
    <t>NNF2</t>
  </si>
  <si>
    <t>YBR040W</t>
  </si>
  <si>
    <t>FIG1</t>
  </si>
  <si>
    <t>YJL136C</t>
  </si>
  <si>
    <t>RPS21B</t>
  </si>
  <si>
    <t>YBR053C</t>
  </si>
  <si>
    <t>YJL175W</t>
  </si>
  <si>
    <t>YBR066C</t>
  </si>
  <si>
    <t>NRG2</t>
  </si>
  <si>
    <t>YKL201C</t>
  </si>
  <si>
    <t>MNN4</t>
  </si>
  <si>
    <t>YNL145W</t>
  </si>
  <si>
    <t>MFA2</t>
  </si>
  <si>
    <t>YKR036C</t>
  </si>
  <si>
    <t>CAF4</t>
  </si>
  <si>
    <t>YNL123W</t>
  </si>
  <si>
    <t>NMA111</t>
  </si>
  <si>
    <t>YMR119W</t>
  </si>
  <si>
    <t>ASI1</t>
  </si>
  <si>
    <t>YNL069C</t>
  </si>
  <si>
    <t>RPL16B</t>
  </si>
  <si>
    <t>YBR287W</t>
  </si>
  <si>
    <t>YIL107C</t>
  </si>
  <si>
    <t>PFK26</t>
  </si>
  <si>
    <t>YIL124W</t>
  </si>
  <si>
    <t>AYR1</t>
  </si>
  <si>
    <t>YNL012W</t>
  </si>
  <si>
    <t>SPO1</t>
  </si>
  <si>
    <t>YIL141W</t>
  </si>
  <si>
    <t>YNL029C</t>
  </si>
  <si>
    <t>KTR5</t>
  </si>
  <si>
    <t>YIL160C</t>
  </si>
  <si>
    <t>POT1</t>
  </si>
  <si>
    <t>YNL046W</t>
  </si>
  <si>
    <t>YIR001C</t>
  </si>
  <si>
    <t>SGN1</t>
  </si>
  <si>
    <t>YFR011C</t>
  </si>
  <si>
    <t>AIM13</t>
  </si>
  <si>
    <t>YNR027W</t>
  </si>
  <si>
    <t>BUD17</t>
  </si>
  <si>
    <t>YNL073W</t>
  </si>
  <si>
    <t>MSK1</t>
  </si>
  <si>
    <t>YNR042W</t>
  </si>
  <si>
    <t>11L20</t>
  </si>
  <si>
    <t>YNL093W</t>
  </si>
  <si>
    <t>YPT53</t>
  </si>
  <si>
    <t>YBL103C</t>
  </si>
  <si>
    <t>RTG3</t>
  </si>
  <si>
    <t>YNL120C</t>
  </si>
  <si>
    <t>YBR010W</t>
  </si>
  <si>
    <t>HHT1</t>
  </si>
  <si>
    <t>YDR537C</t>
  </si>
  <si>
    <t>YBR025C</t>
  </si>
  <si>
    <t>OLA1</t>
  </si>
  <si>
    <t>YGR092W</t>
  </si>
  <si>
    <t>DBF2</t>
  </si>
  <si>
    <t>YBR041W</t>
  </si>
  <si>
    <t>FAT1</t>
  </si>
  <si>
    <t>YJL137C</t>
  </si>
  <si>
    <t>GLG2</t>
  </si>
  <si>
    <t>YBR054W</t>
  </si>
  <si>
    <t>YRO2</t>
  </si>
  <si>
    <t>YJL177W</t>
  </si>
  <si>
    <t>RPL17B</t>
  </si>
  <si>
    <t>YBR067C</t>
  </si>
  <si>
    <t>TIP1</t>
  </si>
  <si>
    <t>YKL202W</t>
  </si>
  <si>
    <t>YNL144C</t>
  </si>
  <si>
    <t>YKR039W</t>
  </si>
  <si>
    <t>GAP1</t>
  </si>
  <si>
    <t>YNL122C</t>
  </si>
  <si>
    <t>YBR125C</t>
  </si>
  <si>
    <t>PTC4</t>
  </si>
  <si>
    <t>YNL064C</t>
  </si>
  <si>
    <t>YDJ1</t>
  </si>
  <si>
    <t>YBR288C</t>
  </si>
  <si>
    <t>APM3</t>
  </si>
  <si>
    <t>YIL108W</t>
  </si>
  <si>
    <t>YIL125W</t>
  </si>
  <si>
    <t>KGD1</t>
  </si>
  <si>
    <t>YNL013C</t>
  </si>
  <si>
    <t>YIL145C</t>
  </si>
  <si>
    <t>PAN6</t>
  </si>
  <si>
    <t>YNL030W</t>
  </si>
  <si>
    <t>HHF2</t>
  </si>
  <si>
    <t>YIL161W</t>
  </si>
  <si>
    <t>YNL049C</t>
  </si>
  <si>
    <t>SFB2</t>
  </si>
  <si>
    <t>YIR002C</t>
  </si>
  <si>
    <t>MPH1</t>
  </si>
  <si>
    <t>11G22</t>
  </si>
  <si>
    <t>YNR012W</t>
  </si>
  <si>
    <t>URK1</t>
  </si>
  <si>
    <t>YFR013W</t>
  </si>
  <si>
    <t>IOC3</t>
  </si>
  <si>
    <t>11I22</t>
  </si>
  <si>
    <t>YNR028W</t>
  </si>
  <si>
    <t>CPR8</t>
  </si>
  <si>
    <t>YNL074C</t>
  </si>
  <si>
    <t>MLF3</t>
  </si>
  <si>
    <t>YNR045W</t>
  </si>
  <si>
    <t>PET494</t>
  </si>
  <si>
    <t>YNL095C</t>
  </si>
  <si>
    <t>YBL104C</t>
  </si>
  <si>
    <t>SEA4</t>
  </si>
  <si>
    <t>YNL121C</t>
  </si>
  <si>
    <t>TOM70</t>
  </si>
  <si>
    <t>YBR012C</t>
  </si>
  <si>
    <t>11P22</t>
  </si>
  <si>
    <t>YFR039C</t>
  </si>
  <si>
    <t>YBR026C</t>
  </si>
  <si>
    <t>ETR1</t>
  </si>
  <si>
    <t>YGR093W</t>
  </si>
  <si>
    <t>YBR042C</t>
  </si>
  <si>
    <t>CST26</t>
  </si>
  <si>
    <t>YBR056W</t>
  </si>
  <si>
    <t>YBR068C</t>
  </si>
  <si>
    <t>BAP2</t>
  </si>
  <si>
    <t>YKL204W</t>
  </si>
  <si>
    <t>EAP1</t>
  </si>
  <si>
    <t>YNL143C</t>
  </si>
  <si>
    <t>YKR040C</t>
  </si>
  <si>
    <t>YNL117W</t>
  </si>
  <si>
    <t>MLS1</t>
  </si>
  <si>
    <t>YBR131W</t>
  </si>
  <si>
    <t>CCZ1</t>
  </si>
  <si>
    <t>YNL063W</t>
  </si>
  <si>
    <t>MTQ1</t>
  </si>
  <si>
    <t>YBR289W</t>
  </si>
  <si>
    <t>SNF5</t>
  </si>
  <si>
    <t>11O23</t>
  </si>
  <si>
    <t>YIL110W</t>
  </si>
  <si>
    <t>HPM1</t>
  </si>
  <si>
    <t>YIL128W</t>
  </si>
  <si>
    <t>MET18</t>
  </si>
  <si>
    <t>11A24</t>
  </si>
  <si>
    <t>YNL015W</t>
  </si>
  <si>
    <t>PBI2</t>
  </si>
  <si>
    <t>YIL146C</t>
  </si>
  <si>
    <t>ATG32</t>
  </si>
  <si>
    <t>YNL031C</t>
  </si>
  <si>
    <t>HHT2</t>
  </si>
  <si>
    <t>YIL162W</t>
  </si>
  <si>
    <t>SUC2</t>
  </si>
  <si>
    <t>YNL050C</t>
  </si>
  <si>
    <t>YIR003W</t>
  </si>
  <si>
    <t>AIM21</t>
  </si>
  <si>
    <t>YNR013C</t>
  </si>
  <si>
    <t>PHO91</t>
  </si>
  <si>
    <t>YNL051W</t>
  </si>
  <si>
    <t>COG5</t>
  </si>
  <si>
    <t>YNR029C</t>
  </si>
  <si>
    <t>YNL076W</t>
  </si>
  <si>
    <t>MKS1</t>
  </si>
  <si>
    <t>YNR047W</t>
  </si>
  <si>
    <t>FPK1</t>
  </si>
  <si>
    <t>YNL097C</t>
  </si>
  <si>
    <t>PHO23</t>
  </si>
  <si>
    <t>YBL106C</t>
  </si>
  <si>
    <t>SRO77</t>
  </si>
  <si>
    <t>YNL125C</t>
  </si>
  <si>
    <t>ESBP6</t>
  </si>
  <si>
    <t>YBR013C</t>
  </si>
  <si>
    <t>YDL088C</t>
  </si>
  <si>
    <t>ASM4</t>
  </si>
  <si>
    <t>12A1</t>
  </si>
  <si>
    <t>YOR274W</t>
  </si>
  <si>
    <t>MOD5</t>
  </si>
  <si>
    <t>YDR443C</t>
  </si>
  <si>
    <t>SSN2</t>
  </si>
  <si>
    <t>YPL137C</t>
  </si>
  <si>
    <t>GIP3</t>
  </si>
  <si>
    <t>YDR459C</t>
  </si>
  <si>
    <t>PFA5</t>
  </si>
  <si>
    <t>YDR479C</t>
  </si>
  <si>
    <t>PEX29</t>
  </si>
  <si>
    <t>YKR094C</t>
  </si>
  <si>
    <t>RPL40B</t>
  </si>
  <si>
    <t>YDR494W</t>
  </si>
  <si>
    <t>RSM28</t>
  </si>
  <si>
    <t>YMR037C</t>
  </si>
  <si>
    <t>MSN2</t>
  </si>
  <si>
    <t>YDR509W</t>
  </si>
  <si>
    <t>12K1</t>
  </si>
  <si>
    <t>YPR023C</t>
  </si>
  <si>
    <t>EAF3</t>
  </si>
  <si>
    <t>YDR525W</t>
  </si>
  <si>
    <t>API2</t>
  </si>
  <si>
    <t>YGL109W</t>
  </si>
  <si>
    <t>YBR106W</t>
  </si>
  <si>
    <t>PHO88</t>
  </si>
  <si>
    <t>YBR126C</t>
  </si>
  <si>
    <t>TPS1</t>
  </si>
  <si>
    <t>YBR294W</t>
  </si>
  <si>
    <t>SUL1</t>
  </si>
  <si>
    <t>YBR144C</t>
  </si>
  <si>
    <t>YCR062W</t>
  </si>
  <si>
    <t>YBR162C</t>
  </si>
  <si>
    <t>TOS1</t>
  </si>
  <si>
    <t>YDR074W</t>
  </si>
  <si>
    <t>TPS2</t>
  </si>
  <si>
    <t>YDL009C</t>
  </si>
  <si>
    <t>YLR382C</t>
  </si>
  <si>
    <t>NAM2</t>
  </si>
  <si>
    <t>YDL024C</t>
  </si>
  <si>
    <t>DIA3</t>
  </si>
  <si>
    <t>YML076C</t>
  </si>
  <si>
    <t>WAR1</t>
  </si>
  <si>
    <t>YPL183C</t>
  </si>
  <si>
    <t>RTT10</t>
  </si>
  <si>
    <t>YDL056W</t>
  </si>
  <si>
    <t>MBP1</t>
  </si>
  <si>
    <t>YIR043C</t>
  </si>
  <si>
    <t>YDL089W</t>
  </si>
  <si>
    <t>NUR1</t>
  </si>
  <si>
    <t>YOR275C</t>
  </si>
  <si>
    <t>RIM20</t>
  </si>
  <si>
    <t>YDR446W</t>
  </si>
  <si>
    <t>ECM11</t>
  </si>
  <si>
    <t>YDR462W</t>
  </si>
  <si>
    <t>MRPL28</t>
  </si>
  <si>
    <t>YFR030W</t>
  </si>
  <si>
    <t>MET10</t>
  </si>
  <si>
    <t>YDR480W</t>
  </si>
  <si>
    <t>DIG2</t>
  </si>
  <si>
    <t>YKR095W</t>
  </si>
  <si>
    <t>MLP1</t>
  </si>
  <si>
    <t>YDR495C</t>
  </si>
  <si>
    <t>VPS3</t>
  </si>
  <si>
    <t>YMR104C</t>
  </si>
  <si>
    <t>YPK2</t>
  </si>
  <si>
    <t>YDR511W</t>
  </si>
  <si>
    <t>ACN9</t>
  </si>
  <si>
    <t>YPR024W</t>
  </si>
  <si>
    <t>YME1</t>
  </si>
  <si>
    <t>YDR528W</t>
  </si>
  <si>
    <t>HLR1</t>
  </si>
  <si>
    <t>YBR090C-A</t>
  </si>
  <si>
    <t>YBR127C</t>
  </si>
  <si>
    <t>VMA2</t>
  </si>
  <si>
    <t>YBR301W</t>
  </si>
  <si>
    <t>PAU24</t>
  </si>
  <si>
    <t>YBR145W</t>
  </si>
  <si>
    <t>ADH5</t>
  </si>
  <si>
    <t>YCR067C</t>
  </si>
  <si>
    <t>SED4</t>
  </si>
  <si>
    <t>YBR162W-A</t>
  </si>
  <si>
    <t>YSY6</t>
  </si>
  <si>
    <t>YER027C</t>
  </si>
  <si>
    <t>GAL83</t>
  </si>
  <si>
    <t>YDL010W</t>
  </si>
  <si>
    <t>GRX6</t>
  </si>
  <si>
    <t>YLR394W</t>
  </si>
  <si>
    <t>CST9</t>
  </si>
  <si>
    <t>YDL025C</t>
  </si>
  <si>
    <t>RTK1</t>
  </si>
  <si>
    <t>YPL183W-A</t>
  </si>
  <si>
    <t>RTC6</t>
  </si>
  <si>
    <t>YDL057W</t>
  </si>
  <si>
    <t>YIR044C</t>
  </si>
  <si>
    <t>YOR276W</t>
  </si>
  <si>
    <t>CAF20</t>
  </si>
  <si>
    <t>YDR447C</t>
  </si>
  <si>
    <t>RPS17B</t>
  </si>
  <si>
    <t>YDR463W</t>
  </si>
  <si>
    <t>STP1</t>
  </si>
  <si>
    <t>YHR146W</t>
  </si>
  <si>
    <t>CRP1</t>
  </si>
  <si>
    <t>YDR481C</t>
  </si>
  <si>
    <t>PHO8</t>
  </si>
  <si>
    <t>YKR096W</t>
  </si>
  <si>
    <t>YDR496C</t>
  </si>
  <si>
    <t>PUF6</t>
  </si>
  <si>
    <t>YNL109W</t>
  </si>
  <si>
    <t>YDR512C</t>
  </si>
  <si>
    <t>EMI1</t>
  </si>
  <si>
    <t>YPR026W</t>
  </si>
  <si>
    <t>ATH1</t>
  </si>
  <si>
    <t>YDR529C</t>
  </si>
  <si>
    <t>QCR7</t>
  </si>
  <si>
    <t>YBR092C</t>
  </si>
  <si>
    <t>PHO3</t>
  </si>
  <si>
    <t>12N5</t>
  </si>
  <si>
    <t>YGL110C</t>
  </si>
  <si>
    <t>CUE3</t>
  </si>
  <si>
    <t>YBR107C</t>
  </si>
  <si>
    <t>IML3</t>
  </si>
  <si>
    <t>YBR128C</t>
  </si>
  <si>
    <t>ATG14</t>
  </si>
  <si>
    <t>YCL026C-A</t>
  </si>
  <si>
    <t>FRM2</t>
  </si>
  <si>
    <t>YBR146W</t>
  </si>
  <si>
    <t>MRPS9</t>
  </si>
  <si>
    <t>YCR069W</t>
  </si>
  <si>
    <t>CPR4</t>
  </si>
  <si>
    <t>YBR163W</t>
  </si>
  <si>
    <t>EXO5</t>
  </si>
  <si>
    <t>YER037W</t>
  </si>
  <si>
    <t>PHM8</t>
  </si>
  <si>
    <t>YDL011C</t>
  </si>
  <si>
    <t>YLR406C</t>
  </si>
  <si>
    <t>RPL31B</t>
  </si>
  <si>
    <t>YDL026W</t>
  </si>
  <si>
    <t>YMR048W</t>
  </si>
  <si>
    <t>CSM3</t>
  </si>
  <si>
    <t>YDL044C</t>
  </si>
  <si>
    <t>MTF2</t>
  </si>
  <si>
    <t>YJR003C</t>
  </si>
  <si>
    <t>YDL076C</t>
  </si>
  <si>
    <t>RXT3</t>
  </si>
  <si>
    <t>12P6</t>
  </si>
  <si>
    <t>YDL091C</t>
  </si>
  <si>
    <t>UBX3</t>
  </si>
  <si>
    <t>YOR298C-A</t>
  </si>
  <si>
    <t>MBF1</t>
  </si>
  <si>
    <t>YDR448W</t>
  </si>
  <si>
    <t>ADA2</t>
  </si>
  <si>
    <t>YOR179C</t>
  </si>
  <si>
    <t>SYC1</t>
  </si>
  <si>
    <t>YDR465C</t>
  </si>
  <si>
    <t>RMT2</t>
  </si>
  <si>
    <t>YHR171W</t>
  </si>
  <si>
    <t>ATG7</t>
  </si>
  <si>
    <t>YDR482C</t>
  </si>
  <si>
    <t>CWC21</t>
  </si>
  <si>
    <t>YKR102W</t>
  </si>
  <si>
    <t>FLO10</t>
  </si>
  <si>
    <t>YDR497C</t>
  </si>
  <si>
    <t>ITR1</t>
  </si>
  <si>
    <t>YNR052C</t>
  </si>
  <si>
    <t>POP2</t>
  </si>
  <si>
    <t>YDR513W</t>
  </si>
  <si>
    <t>GRX2</t>
  </si>
  <si>
    <t>YPR031W</t>
  </si>
  <si>
    <t>NTO1</t>
  </si>
  <si>
    <t>YDR530C</t>
  </si>
  <si>
    <t>APA2</t>
  </si>
  <si>
    <t>YBR093C</t>
  </si>
  <si>
    <t>PHO5</t>
  </si>
  <si>
    <t>YBR108W</t>
  </si>
  <si>
    <t>AIM3</t>
  </si>
  <si>
    <t>YBR129C</t>
  </si>
  <si>
    <t>OPY1</t>
  </si>
  <si>
    <t>YCR028C-A</t>
  </si>
  <si>
    <t>RIM1</t>
  </si>
  <si>
    <t>YBR147W</t>
  </si>
  <si>
    <t>RTC2</t>
  </si>
  <si>
    <t>YCR073C</t>
  </si>
  <si>
    <t>SSK22</t>
  </si>
  <si>
    <t>YBR164C</t>
  </si>
  <si>
    <t>ARL1</t>
  </si>
  <si>
    <t>YGR155W</t>
  </si>
  <si>
    <t>CYS4</t>
  </si>
  <si>
    <t>YDL012C</t>
  </si>
  <si>
    <t>YML022W</t>
  </si>
  <si>
    <t>APT1</t>
  </si>
  <si>
    <t>YDL027C</t>
  </si>
  <si>
    <t>YMR135W-A</t>
  </si>
  <si>
    <t>YDL045W-A</t>
  </si>
  <si>
    <t>MRP10</t>
  </si>
  <si>
    <t>YPL224C</t>
  </si>
  <si>
    <t>MMT2</t>
  </si>
  <si>
    <t>YDL077C</t>
  </si>
  <si>
    <t>VAM6</t>
  </si>
  <si>
    <t>YOL155C</t>
  </si>
  <si>
    <t>HPF1</t>
  </si>
  <si>
    <t>12P8</t>
  </si>
  <si>
    <t>YDL093W</t>
  </si>
  <si>
    <t>PMT5</t>
  </si>
  <si>
    <t>YOR302W</t>
  </si>
  <si>
    <t>12B9</t>
  </si>
  <si>
    <t>YDR450W</t>
  </si>
  <si>
    <t>RPS18A</t>
  </si>
  <si>
    <t>YOR180C</t>
  </si>
  <si>
    <t>DCI1</t>
  </si>
  <si>
    <t>YDR466W</t>
  </si>
  <si>
    <t>PKH3</t>
  </si>
  <si>
    <t>YJL042W</t>
  </si>
  <si>
    <t>MHP1</t>
  </si>
  <si>
    <t>YDR484W</t>
  </si>
  <si>
    <t>VPS52</t>
  </si>
  <si>
    <t>YLR110C</t>
  </si>
  <si>
    <t>CCW12</t>
  </si>
  <si>
    <t>YDR500C</t>
  </si>
  <si>
    <t>RPL37B</t>
  </si>
  <si>
    <t>12I9</t>
  </si>
  <si>
    <t>YNR055C</t>
  </si>
  <si>
    <t>HOL1</t>
  </si>
  <si>
    <t>YDR514C</t>
  </si>
  <si>
    <t>YPR037C</t>
  </si>
  <si>
    <t>ERV2</t>
  </si>
  <si>
    <t>YDR532C</t>
  </si>
  <si>
    <t>KRE28</t>
  </si>
  <si>
    <t>YBR094W</t>
  </si>
  <si>
    <t>PBY1</t>
  </si>
  <si>
    <t>YGL115W</t>
  </si>
  <si>
    <t>SNF4</t>
  </si>
  <si>
    <t>12O9</t>
  </si>
  <si>
    <t>YBR111C</t>
  </si>
  <si>
    <t>YSA1</t>
  </si>
  <si>
    <t>YBR130C</t>
  </si>
  <si>
    <t>SHE3</t>
  </si>
  <si>
    <t>YCR030C</t>
  </si>
  <si>
    <t>SYP1</t>
  </si>
  <si>
    <t>YBR148W</t>
  </si>
  <si>
    <t>YSW1</t>
  </si>
  <si>
    <t>YCR075C</t>
  </si>
  <si>
    <t>ERS1</t>
  </si>
  <si>
    <t>YBR165W</t>
  </si>
  <si>
    <t>UBS1</t>
  </si>
  <si>
    <t>YLR192C</t>
  </si>
  <si>
    <t>HCR1</t>
  </si>
  <si>
    <t>YDL013W</t>
  </si>
  <si>
    <t>SLX5</t>
  </si>
  <si>
    <t>YML027W</t>
  </si>
  <si>
    <t>YOX1</t>
  </si>
  <si>
    <t>YDL032W</t>
  </si>
  <si>
    <t>YMR137C</t>
  </si>
  <si>
    <t>PSO2</t>
  </si>
  <si>
    <t>YDL046W</t>
  </si>
  <si>
    <t>NPC2</t>
  </si>
  <si>
    <t>YGR295C</t>
  </si>
  <si>
    <t>COS6</t>
  </si>
  <si>
    <t>YKL053C-A</t>
  </si>
  <si>
    <t>MDM35</t>
  </si>
  <si>
    <t>YDL078C</t>
  </si>
  <si>
    <t>MDH3</t>
  </si>
  <si>
    <t>YOR265W</t>
  </si>
  <si>
    <t>RBL2</t>
  </si>
  <si>
    <t>YDL094C</t>
  </si>
  <si>
    <t>YDR451C</t>
  </si>
  <si>
    <t>YHP1</t>
  </si>
  <si>
    <t>YDL115C</t>
  </si>
  <si>
    <t>IWR1</t>
  </si>
  <si>
    <t>YDR467C</t>
  </si>
  <si>
    <t>YJL070C</t>
  </si>
  <si>
    <t>YDR485C</t>
  </si>
  <si>
    <t>VPS72</t>
  </si>
  <si>
    <t>YLR390W-A</t>
  </si>
  <si>
    <t>CCW14</t>
  </si>
  <si>
    <t>YDR501W</t>
  </si>
  <si>
    <t>PLM2</t>
  </si>
  <si>
    <t>YNR069C</t>
  </si>
  <si>
    <t>BSC5</t>
  </si>
  <si>
    <t>YDR516C</t>
  </si>
  <si>
    <t>EMI2</t>
  </si>
  <si>
    <t>YPR043W</t>
  </si>
  <si>
    <t>RPL43A</t>
  </si>
  <si>
    <t>YDR533C</t>
  </si>
  <si>
    <t>HSP31</t>
  </si>
  <si>
    <t>YBR095C</t>
  </si>
  <si>
    <t>RXT2</t>
  </si>
  <si>
    <t>YBR113W</t>
  </si>
  <si>
    <t>YBR132C</t>
  </si>
  <si>
    <t>AGP2</t>
  </si>
  <si>
    <t>YCR032W</t>
  </si>
  <si>
    <t>BPH1</t>
  </si>
  <si>
    <t>YBR149W</t>
  </si>
  <si>
    <t>ARA1</t>
  </si>
  <si>
    <t>YCR083W</t>
  </si>
  <si>
    <t>TRX3</t>
  </si>
  <si>
    <t>YBR166C</t>
  </si>
  <si>
    <t>TYR1</t>
  </si>
  <si>
    <t>YLR237W</t>
  </si>
  <si>
    <t>THI7</t>
  </si>
  <si>
    <t>YDL018C</t>
  </si>
  <si>
    <t>ERP3</t>
  </si>
  <si>
    <t>YML036W</t>
  </si>
  <si>
    <t>CGI121</t>
  </si>
  <si>
    <t>YDL033C</t>
  </si>
  <si>
    <t>SLM3</t>
  </si>
  <si>
    <t>YMR138W</t>
  </si>
  <si>
    <t>CIN4</t>
  </si>
  <si>
    <t>YDL048C</t>
  </si>
  <si>
    <t>STP4</t>
  </si>
  <si>
    <t>YHR132W-A</t>
  </si>
  <si>
    <t>IGO2</t>
  </si>
  <si>
    <t>YDL063C</t>
  </si>
  <si>
    <t>12M12</t>
  </si>
  <si>
    <t>YKR106W</t>
  </si>
  <si>
    <t>GEX2</t>
  </si>
  <si>
    <t>YDL079C</t>
  </si>
  <si>
    <t>MRK1</t>
  </si>
  <si>
    <t>YOR266W</t>
  </si>
  <si>
    <t>PNT1</t>
  </si>
  <si>
    <t>YDL095W</t>
  </si>
  <si>
    <t>PMT1</t>
  </si>
  <si>
    <t>YPL004C</t>
  </si>
  <si>
    <t>LSP1</t>
  </si>
  <si>
    <t>YDR452W</t>
  </si>
  <si>
    <t>PPN1</t>
  </si>
  <si>
    <t>YFL013W-A</t>
  </si>
  <si>
    <t>YDR469W</t>
  </si>
  <si>
    <t>SDC1</t>
  </si>
  <si>
    <t>YJL078C</t>
  </si>
  <si>
    <t>PRY3</t>
  </si>
  <si>
    <t>YDR486C</t>
  </si>
  <si>
    <t>VPS60</t>
  </si>
  <si>
    <t>YLR439W</t>
  </si>
  <si>
    <t>MRPL4</t>
  </si>
  <si>
    <t>YDR503C</t>
  </si>
  <si>
    <t>LPP1</t>
  </si>
  <si>
    <t>12I13</t>
  </si>
  <si>
    <t>YNL111C</t>
  </si>
  <si>
    <t>CYB5</t>
  </si>
  <si>
    <t>YDR517W</t>
  </si>
  <si>
    <t>GRH1</t>
  </si>
  <si>
    <t>YPR050C</t>
  </si>
  <si>
    <t>YDR534C</t>
  </si>
  <si>
    <t>FIT1</t>
  </si>
  <si>
    <t>YBR098W</t>
  </si>
  <si>
    <t>MMS4</t>
  </si>
  <si>
    <t>YBR114W</t>
  </si>
  <si>
    <t>RAD16</t>
  </si>
  <si>
    <t>YCR033W</t>
  </si>
  <si>
    <t>SNT1</t>
  </si>
  <si>
    <t>YBR151W</t>
  </si>
  <si>
    <t>APD1</t>
  </si>
  <si>
    <t>YBR170C</t>
  </si>
  <si>
    <t>NPL4</t>
  </si>
  <si>
    <t>YLR246W</t>
  </si>
  <si>
    <t>ERF2</t>
  </si>
  <si>
    <t>YDL019C</t>
  </si>
  <si>
    <t>OSH2</t>
  </si>
  <si>
    <t>YML038C</t>
  </si>
  <si>
    <t>YMD8</t>
  </si>
  <si>
    <t>YDL034W</t>
  </si>
  <si>
    <t>YMR139W</t>
  </si>
  <si>
    <t>RIM11</t>
  </si>
  <si>
    <t>YDL049C</t>
  </si>
  <si>
    <t>KNH1</t>
  </si>
  <si>
    <t>YIL030C</t>
  </si>
  <si>
    <t>SSM4</t>
  </si>
  <si>
    <t>YDL065C</t>
  </si>
  <si>
    <t>PEX19</t>
  </si>
  <si>
    <t>12M14</t>
  </si>
  <si>
    <t>YDL080C</t>
  </si>
  <si>
    <t>THI3</t>
  </si>
  <si>
    <t>YOR267C</t>
  </si>
  <si>
    <t>HRK1</t>
  </si>
  <si>
    <t>YDR438W</t>
  </si>
  <si>
    <t>THI74</t>
  </si>
  <si>
    <t>YPL017C</t>
  </si>
  <si>
    <t>IRC15</t>
  </si>
  <si>
    <t>YDR453C</t>
  </si>
  <si>
    <t>TSA2</t>
  </si>
  <si>
    <t>YFL014W</t>
  </si>
  <si>
    <t>HSP12</t>
  </si>
  <si>
    <t>YDR470C</t>
  </si>
  <si>
    <t>UGO1</t>
  </si>
  <si>
    <t>YJL094C</t>
  </si>
  <si>
    <t>KHA1</t>
  </si>
  <si>
    <t>YDR488C</t>
  </si>
  <si>
    <t>PAC11</t>
  </si>
  <si>
    <t>YDR504C</t>
  </si>
  <si>
    <t>SPG3</t>
  </si>
  <si>
    <t>YOL147C</t>
  </si>
  <si>
    <t>PEX11</t>
  </si>
  <si>
    <t>YDR518W</t>
  </si>
  <si>
    <t>EUG1</t>
  </si>
  <si>
    <t>YPR064W</t>
  </si>
  <si>
    <t>YGL101W</t>
  </si>
  <si>
    <t>YBR099C</t>
  </si>
  <si>
    <t>YGL121C</t>
  </si>
  <si>
    <t>GPG1</t>
  </si>
  <si>
    <t>YBR134W</t>
  </si>
  <si>
    <t>YCR046C</t>
  </si>
  <si>
    <t>IMG1</t>
  </si>
  <si>
    <t>YBR156C</t>
  </si>
  <si>
    <t>SLI15</t>
  </si>
  <si>
    <t>12C16</t>
  </si>
  <si>
    <t>YCR088W</t>
  </si>
  <si>
    <t>ABP1</t>
  </si>
  <si>
    <t>YBR171W</t>
  </si>
  <si>
    <t>SEC66</t>
  </si>
  <si>
    <t>YLR334C</t>
  </si>
  <si>
    <t>YDL020C</t>
  </si>
  <si>
    <t>RPN4</t>
  </si>
  <si>
    <t>YML041C</t>
  </si>
  <si>
    <t>VPS71</t>
  </si>
  <si>
    <t>YDL035C</t>
  </si>
  <si>
    <t>GPR1</t>
  </si>
  <si>
    <t>YMR160W</t>
  </si>
  <si>
    <t>YDL050C</t>
  </si>
  <si>
    <t>YIL058W</t>
  </si>
  <si>
    <t>YDL066W</t>
  </si>
  <si>
    <t>IDP1</t>
  </si>
  <si>
    <t>YMR322C</t>
  </si>
  <si>
    <t>SNO4</t>
  </si>
  <si>
    <t>YDL081C</t>
  </si>
  <si>
    <t>RPP1A</t>
  </si>
  <si>
    <t>12O16</t>
  </si>
  <si>
    <t>YOR268C</t>
  </si>
  <si>
    <t>YDR439W</t>
  </si>
  <si>
    <t>LRS4</t>
  </si>
  <si>
    <t>12A17</t>
  </si>
  <si>
    <t>YPL027W</t>
  </si>
  <si>
    <t>SMA1</t>
  </si>
  <si>
    <t>YDR455C</t>
  </si>
  <si>
    <t>YFL019C</t>
  </si>
  <si>
    <t>YDR471W</t>
  </si>
  <si>
    <t>RPL27B</t>
  </si>
  <si>
    <t>YJL101C</t>
  </si>
  <si>
    <t>GSH1</t>
  </si>
  <si>
    <t>YDR490C</t>
  </si>
  <si>
    <t>PKH1</t>
  </si>
  <si>
    <t>YDR505C</t>
  </si>
  <si>
    <t>PSP1</t>
  </si>
  <si>
    <t>YPR007C</t>
  </si>
  <si>
    <t>REC8</t>
  </si>
  <si>
    <t>YDR519W</t>
  </si>
  <si>
    <t>FPR2</t>
  </si>
  <si>
    <t>YPR078C</t>
  </si>
  <si>
    <t>YGL104C</t>
  </si>
  <si>
    <t>VPS73</t>
  </si>
  <si>
    <t>YBR116C</t>
  </si>
  <si>
    <t>YBR137W</t>
  </si>
  <si>
    <t>YCR047C</t>
  </si>
  <si>
    <t>BUD23</t>
  </si>
  <si>
    <t>YBR157C</t>
  </si>
  <si>
    <t>ICS2</t>
  </si>
  <si>
    <t>YCR089W</t>
  </si>
  <si>
    <t>FIG2</t>
  </si>
  <si>
    <t>YBR172C</t>
  </si>
  <si>
    <t>SMY2</t>
  </si>
  <si>
    <t>YLR346C</t>
  </si>
  <si>
    <t>YDL021W</t>
  </si>
  <si>
    <t>GPM2</t>
  </si>
  <si>
    <t>12G18</t>
  </si>
  <si>
    <t>YDL036C</t>
  </si>
  <si>
    <t>PUS9</t>
  </si>
  <si>
    <t>YMR173W</t>
  </si>
  <si>
    <t>DDR48</t>
  </si>
  <si>
    <t>YDL051W</t>
  </si>
  <si>
    <t>LHP1</t>
  </si>
  <si>
    <t>YDL068W</t>
  </si>
  <si>
    <t>YNL138W</t>
  </si>
  <si>
    <t>SRV2</t>
  </si>
  <si>
    <t>12N18</t>
  </si>
  <si>
    <t>YDL082W</t>
  </si>
  <si>
    <t>RPL13A</t>
  </si>
  <si>
    <t>YOR269W</t>
  </si>
  <si>
    <t>PAC1</t>
  </si>
  <si>
    <t>YPL034W</t>
  </si>
  <si>
    <t>YDR456W</t>
  </si>
  <si>
    <t>NHX1</t>
  </si>
  <si>
    <t>YFL042C</t>
  </si>
  <si>
    <t>YDR474C</t>
  </si>
  <si>
    <t>YJL105W</t>
  </si>
  <si>
    <t>YDR491C</t>
  </si>
  <si>
    <t>YDR506C</t>
  </si>
  <si>
    <t>YPR008W</t>
  </si>
  <si>
    <t>HAA1</t>
  </si>
  <si>
    <t>YDR520C</t>
  </si>
  <si>
    <t>URC2</t>
  </si>
  <si>
    <t>YGL105W</t>
  </si>
  <si>
    <t>ARC1</t>
  </si>
  <si>
    <t>YBR103W</t>
  </si>
  <si>
    <t>SIF2</t>
  </si>
  <si>
    <t>YGL125W</t>
  </si>
  <si>
    <t>MET13</t>
  </si>
  <si>
    <t>YBR119W</t>
  </si>
  <si>
    <t>MUD1</t>
  </si>
  <si>
    <t>YBR138C</t>
  </si>
  <si>
    <t>YCR048W</t>
  </si>
  <si>
    <t>ARE1</t>
  </si>
  <si>
    <t>YBR158W</t>
  </si>
  <si>
    <t>AMN1</t>
  </si>
  <si>
    <t>YBR191W</t>
  </si>
  <si>
    <t>RPL21A</t>
  </si>
  <si>
    <t>YDL001W</t>
  </si>
  <si>
    <t>RMD1</t>
  </si>
  <si>
    <t>YLR358C</t>
  </si>
  <si>
    <t>12F20</t>
  </si>
  <si>
    <t>YDL022W</t>
  </si>
  <si>
    <t>GPD1</t>
  </si>
  <si>
    <t>YML042W</t>
  </si>
  <si>
    <t>CAT2</t>
  </si>
  <si>
    <t>YDL037C</t>
  </si>
  <si>
    <t>BSC1</t>
  </si>
  <si>
    <t>YDL052C</t>
  </si>
  <si>
    <t>SLC1</t>
  </si>
  <si>
    <t>YIR023W</t>
  </si>
  <si>
    <t>DAL81</t>
  </si>
  <si>
    <t>YNL140C</t>
  </si>
  <si>
    <t>12N20</t>
  </si>
  <si>
    <t>YDL083C</t>
  </si>
  <si>
    <t>RPS16B</t>
  </si>
  <si>
    <t>YOR270C</t>
  </si>
  <si>
    <t>VPH1</t>
  </si>
  <si>
    <t>YDR441C</t>
  </si>
  <si>
    <t>APT2</t>
  </si>
  <si>
    <t>YPL036W</t>
  </si>
  <si>
    <t>PMA2</t>
  </si>
  <si>
    <t>YDR457W</t>
  </si>
  <si>
    <t>TOM1</t>
  </si>
  <si>
    <t>YFR019W</t>
  </si>
  <si>
    <t>FAB1</t>
  </si>
  <si>
    <t>YDR475C</t>
  </si>
  <si>
    <t>JIP4</t>
  </si>
  <si>
    <t>YJL128C</t>
  </si>
  <si>
    <t>PBS2</t>
  </si>
  <si>
    <t>12F21</t>
  </si>
  <si>
    <t>YDR492W</t>
  </si>
  <si>
    <t>IZH1</t>
  </si>
  <si>
    <t>YML066C</t>
  </si>
  <si>
    <t>SMA2</t>
  </si>
  <si>
    <t>YDR507C</t>
  </si>
  <si>
    <t>GIN4</t>
  </si>
  <si>
    <t>YPR013C</t>
  </si>
  <si>
    <t>YDR522C</t>
  </si>
  <si>
    <t>SPS2</t>
  </si>
  <si>
    <t>YBR082C</t>
  </si>
  <si>
    <t>UBC4</t>
  </si>
  <si>
    <t>YGL107C</t>
  </si>
  <si>
    <t>RMD9</t>
  </si>
  <si>
    <t>YBR104W</t>
  </si>
  <si>
    <t>YMC2</t>
  </si>
  <si>
    <t>YGL126W</t>
  </si>
  <si>
    <t>SCS3</t>
  </si>
  <si>
    <t>YBR120C</t>
  </si>
  <si>
    <t>CBP6</t>
  </si>
  <si>
    <t>YBR139W</t>
  </si>
  <si>
    <t>YCR053W</t>
  </si>
  <si>
    <t>THR4</t>
  </si>
  <si>
    <t>YBR159W</t>
  </si>
  <si>
    <t>IFA38</t>
  </si>
  <si>
    <t>YCL035C</t>
  </si>
  <si>
    <t>GRX1</t>
  </si>
  <si>
    <t>YDL002C</t>
  </si>
  <si>
    <t>NHP10</t>
  </si>
  <si>
    <t>YLR361C</t>
  </si>
  <si>
    <t>DCR2</t>
  </si>
  <si>
    <t>YML047C</t>
  </si>
  <si>
    <t>PRM6</t>
  </si>
  <si>
    <t>YDL038C</t>
  </si>
  <si>
    <t>YDL053C</t>
  </si>
  <si>
    <t>PBP4</t>
  </si>
  <si>
    <t>YIR030C</t>
  </si>
  <si>
    <t>DCG1</t>
  </si>
  <si>
    <t>YDL070W</t>
  </si>
  <si>
    <t>BDF2</t>
  </si>
  <si>
    <t>YNL142W</t>
  </si>
  <si>
    <t>MEP2</t>
  </si>
  <si>
    <t>YDL085W</t>
  </si>
  <si>
    <t>NDE2</t>
  </si>
  <si>
    <t>YOR271C</t>
  </si>
  <si>
    <t>FSF1</t>
  </si>
  <si>
    <t>YDR442W</t>
  </si>
  <si>
    <t>YDR458C</t>
  </si>
  <si>
    <t>HEH2</t>
  </si>
  <si>
    <t>YFR024C</t>
  </si>
  <si>
    <t>YDR476C</t>
  </si>
  <si>
    <t>YLR455W</t>
  </si>
  <si>
    <t>YML115C</t>
  </si>
  <si>
    <t>VAN1</t>
  </si>
  <si>
    <t>YDR508C</t>
  </si>
  <si>
    <t>GNP1</t>
  </si>
  <si>
    <t>YPR022C</t>
  </si>
  <si>
    <t>YDR524C</t>
  </si>
  <si>
    <t>AGE1</t>
  </si>
  <si>
    <t>YBR084W</t>
  </si>
  <si>
    <t>MIS1</t>
  </si>
  <si>
    <t>12L23</t>
  </si>
  <si>
    <t>YGL108C</t>
  </si>
  <si>
    <t>YBR105C</t>
  </si>
  <si>
    <t>VID24</t>
  </si>
  <si>
    <t>YGL127C</t>
  </si>
  <si>
    <t>SOH1</t>
  </si>
  <si>
    <t>YBR121C</t>
  </si>
  <si>
    <t>GRS1</t>
  </si>
  <si>
    <t>YBR141C</t>
  </si>
  <si>
    <t>YCR060W</t>
  </si>
  <si>
    <t>TAH1</t>
  </si>
  <si>
    <t>YBR161W</t>
  </si>
  <si>
    <t>CSH1</t>
  </si>
  <si>
    <t>YDR071C</t>
  </si>
  <si>
    <t>PAA1</t>
  </si>
  <si>
    <t>YDL006W</t>
  </si>
  <si>
    <t>PTC1</t>
  </si>
  <si>
    <t>YLR370C</t>
  </si>
  <si>
    <t>ARC18</t>
  </si>
  <si>
    <t>YDL023C</t>
  </si>
  <si>
    <t>12G24</t>
  </si>
  <si>
    <t>YML075C</t>
  </si>
  <si>
    <t>HMG1</t>
  </si>
  <si>
    <t>YDL039C</t>
  </si>
  <si>
    <t>PRM7</t>
  </si>
  <si>
    <t>YOR364W</t>
  </si>
  <si>
    <t>YDL054C</t>
  </si>
  <si>
    <t>MCH1</t>
  </si>
  <si>
    <t>YIR032C</t>
  </si>
  <si>
    <t>DAL3</t>
  </si>
  <si>
    <t>YDL071C</t>
  </si>
  <si>
    <t>12M24</t>
  </si>
  <si>
    <t>YNL315C</t>
  </si>
  <si>
    <t>ATP11</t>
  </si>
  <si>
    <t>YDL086W</t>
  </si>
  <si>
    <t>12O24</t>
  </si>
  <si>
    <t>YOR273C</t>
  </si>
  <si>
    <t>TPO4</t>
  </si>
  <si>
    <t>12P24</t>
  </si>
  <si>
    <t>YOR128C</t>
  </si>
  <si>
    <t>ADE2</t>
  </si>
  <si>
    <t>YER175C</t>
  </si>
  <si>
    <t>TMT1</t>
  </si>
  <si>
    <t>YDR417C</t>
  </si>
  <si>
    <t>YER187W</t>
  </si>
  <si>
    <t>YBL093C</t>
  </si>
  <si>
    <t>ROX3</t>
  </si>
  <si>
    <t>YBR173C</t>
  </si>
  <si>
    <t>UMP1</t>
  </si>
  <si>
    <t>YBR299W</t>
  </si>
  <si>
    <t>MAL32</t>
  </si>
  <si>
    <t>YFL001W</t>
  </si>
  <si>
    <t>DEG1</t>
  </si>
  <si>
    <t>YGR258C</t>
  </si>
  <si>
    <t>RAD2</t>
  </si>
  <si>
    <t>13P1</t>
  </si>
  <si>
    <t>YOR150W</t>
  </si>
  <si>
    <t>MRPL23</t>
  </si>
  <si>
    <t>YGL129C</t>
  </si>
  <si>
    <t>RSM23</t>
  </si>
  <si>
    <t>YLR403W</t>
  </si>
  <si>
    <t>SFP1</t>
  </si>
  <si>
    <t>YGL146C</t>
  </si>
  <si>
    <t>RRT6</t>
  </si>
  <si>
    <t>YGL160W</t>
  </si>
  <si>
    <t>AIM14</t>
  </si>
  <si>
    <t>YDR296W</t>
  </si>
  <si>
    <t>MHR1</t>
  </si>
  <si>
    <t>YGL175C</t>
  </si>
  <si>
    <t>SAE2</t>
  </si>
  <si>
    <t>YMR097C</t>
  </si>
  <si>
    <t>MTG1</t>
  </si>
  <si>
    <t>YJL004C</t>
  </si>
  <si>
    <t>SYS1</t>
  </si>
  <si>
    <t>YER123W</t>
  </si>
  <si>
    <t>YCK3</t>
  </si>
  <si>
    <t>13L2</t>
  </si>
  <si>
    <t>YJR038C</t>
  </si>
  <si>
    <t>YER141W</t>
  </si>
  <si>
    <t>COX15</t>
  </si>
  <si>
    <t>YER158C</t>
  </si>
  <si>
    <t>YEL044W</t>
  </si>
  <si>
    <t>IES6</t>
  </si>
  <si>
    <t>13A3</t>
  </si>
  <si>
    <t>YER176W</t>
  </si>
  <si>
    <t>ECM32</t>
  </si>
  <si>
    <t>YMR052C-A</t>
  </si>
  <si>
    <t>YBL002W</t>
  </si>
  <si>
    <t>HTB2</t>
  </si>
  <si>
    <t>YJR066W</t>
  </si>
  <si>
    <t>TOR1</t>
  </si>
  <si>
    <t>YDL067C</t>
  </si>
  <si>
    <t>COX9</t>
  </si>
  <si>
    <t>YCR107W</t>
  </si>
  <si>
    <t>AAD3</t>
  </si>
  <si>
    <t>YFL003C</t>
  </si>
  <si>
    <t>MSH4</t>
  </si>
  <si>
    <t>YOR158W</t>
  </si>
  <si>
    <t>PET123</t>
  </si>
  <si>
    <t>YGL131C</t>
  </si>
  <si>
    <t>SNT2</t>
  </si>
  <si>
    <t>YLR396C</t>
  </si>
  <si>
    <t>VPS33</t>
  </si>
  <si>
    <t>YGL147C</t>
  </si>
  <si>
    <t>RPL9A</t>
  </si>
  <si>
    <t>YGL020C</t>
  </si>
  <si>
    <t>GET1</t>
  </si>
  <si>
    <t>YGL161C</t>
  </si>
  <si>
    <t>YIP5</t>
  </si>
  <si>
    <t>YDR300C</t>
  </si>
  <si>
    <t>PRO1</t>
  </si>
  <si>
    <t>YGL176C</t>
  </si>
  <si>
    <t>YMR098C</t>
  </si>
  <si>
    <t>ATP25</t>
  </si>
  <si>
    <t>YER111C</t>
  </si>
  <si>
    <t>SWI4</t>
  </si>
  <si>
    <t>YJL006C</t>
  </si>
  <si>
    <t>CTK2</t>
  </si>
  <si>
    <t>YER124C</t>
  </si>
  <si>
    <t>DSE1</t>
  </si>
  <si>
    <t>YER142C</t>
  </si>
  <si>
    <t>YER087W</t>
  </si>
  <si>
    <t>AIM10</t>
  </si>
  <si>
    <t>YER177W</t>
  </si>
  <si>
    <t>BMH1</t>
  </si>
  <si>
    <t>YMR052W</t>
  </si>
  <si>
    <t>FAR3</t>
  </si>
  <si>
    <t>YPR131C</t>
  </si>
  <si>
    <t>NAT3</t>
  </si>
  <si>
    <t>YIL102C</t>
  </si>
  <si>
    <t>YNL147W</t>
  </si>
  <si>
    <t>LSM7</t>
  </si>
  <si>
    <t>YDL074C</t>
  </si>
  <si>
    <t>BRE1</t>
  </si>
  <si>
    <t>YER014W</t>
  </si>
  <si>
    <t>HEM14</t>
  </si>
  <si>
    <t>13J5</t>
  </si>
  <si>
    <t>YDR242W</t>
  </si>
  <si>
    <t>AMD2</t>
  </si>
  <si>
    <t>YFL004W</t>
  </si>
  <si>
    <t>VTC2</t>
  </si>
  <si>
    <t>YGR271W</t>
  </si>
  <si>
    <t>SLH1</t>
  </si>
  <si>
    <t>YLR337C</t>
  </si>
  <si>
    <t>VRP1</t>
  </si>
  <si>
    <t>YGL132W</t>
  </si>
  <si>
    <t>YGL240W</t>
  </si>
  <si>
    <t>DOC1</t>
  </si>
  <si>
    <t>YGL148W</t>
  </si>
  <si>
    <t>ARO2</t>
  </si>
  <si>
    <t>YGL162W</t>
  </si>
  <si>
    <t>SUT1</t>
  </si>
  <si>
    <t>YIL018W</t>
  </si>
  <si>
    <t>RPL2B</t>
  </si>
  <si>
    <t>YGL177W</t>
  </si>
  <si>
    <t>13H6</t>
  </si>
  <si>
    <t>YER113C</t>
  </si>
  <si>
    <t>TMN3</t>
  </si>
  <si>
    <t>YJL012C</t>
  </si>
  <si>
    <t>VTC4</t>
  </si>
  <si>
    <t>YER128W</t>
  </si>
  <si>
    <t>YDL167C</t>
  </si>
  <si>
    <t>NRP1</t>
  </si>
  <si>
    <t>13M6</t>
  </si>
  <si>
    <t>YER143W</t>
  </si>
  <si>
    <t>DDI1</t>
  </si>
  <si>
    <t>YER161C</t>
  </si>
  <si>
    <t>SPT2</t>
  </si>
  <si>
    <t>13P6</t>
  </si>
  <si>
    <t>YER178W</t>
  </si>
  <si>
    <t>PDA1</t>
  </si>
  <si>
    <t>YLR148W</t>
  </si>
  <si>
    <t>PEP3</t>
  </si>
  <si>
    <t>YMR053C</t>
  </si>
  <si>
    <t>STB2</t>
  </si>
  <si>
    <t>YIL111W</t>
  </si>
  <si>
    <t>COX5B</t>
  </si>
  <si>
    <t>YDL075W</t>
  </si>
  <si>
    <t>RPL31A</t>
  </si>
  <si>
    <t>YER016W</t>
  </si>
  <si>
    <t>BIM1</t>
  </si>
  <si>
    <t>YDR326C</t>
  </si>
  <si>
    <t>YSP2</t>
  </si>
  <si>
    <t>YFL007W</t>
  </si>
  <si>
    <t>BLM10</t>
  </si>
  <si>
    <t>YNR033W</t>
  </si>
  <si>
    <t>ABZ1</t>
  </si>
  <si>
    <t>YLR338W</t>
  </si>
  <si>
    <t>OPI9</t>
  </si>
  <si>
    <t>13A8</t>
  </si>
  <si>
    <t>YGL133W</t>
  </si>
  <si>
    <t>ITC1</t>
  </si>
  <si>
    <t>13B8</t>
  </si>
  <si>
    <t>YGL149W</t>
  </si>
  <si>
    <t>YGL070C</t>
  </si>
  <si>
    <t>RPB9</t>
  </si>
  <si>
    <t>YGL163C</t>
  </si>
  <si>
    <t>RAD54</t>
  </si>
  <si>
    <t>13F8</t>
  </si>
  <si>
    <t>YIL066C</t>
  </si>
  <si>
    <t>RNR3</t>
  </si>
  <si>
    <t>YGL179C</t>
  </si>
  <si>
    <t>TOS3</t>
  </si>
  <si>
    <t>YAL016W</t>
  </si>
  <si>
    <t>TPD3</t>
  </si>
  <si>
    <t>YER114C</t>
  </si>
  <si>
    <t>BOI2</t>
  </si>
  <si>
    <t>YJL013C</t>
  </si>
  <si>
    <t>MAD3</t>
  </si>
  <si>
    <t>YER129W</t>
  </si>
  <si>
    <t>SAK1</t>
  </si>
  <si>
    <t>YDL185W</t>
  </si>
  <si>
    <t>VMA1</t>
  </si>
  <si>
    <t>YER145C</t>
  </si>
  <si>
    <t>FTR1</t>
  </si>
  <si>
    <t>YER162C</t>
  </si>
  <si>
    <t>RAD4</t>
  </si>
  <si>
    <t>YHR010W</t>
  </si>
  <si>
    <t>RPL27A</t>
  </si>
  <si>
    <t>YER179W</t>
  </si>
  <si>
    <t>DMC1</t>
  </si>
  <si>
    <t>YKL155C</t>
  </si>
  <si>
    <t>RSM22</t>
  </si>
  <si>
    <t>YMR054W</t>
  </si>
  <si>
    <t>STV1</t>
  </si>
  <si>
    <t>YIL122W</t>
  </si>
  <si>
    <t>POG1</t>
  </si>
  <si>
    <t>YNL284C</t>
  </si>
  <si>
    <t>MRPL10</t>
  </si>
  <si>
    <t>YDR477W</t>
  </si>
  <si>
    <t>SNF1</t>
  </si>
  <si>
    <t>YER028C</t>
  </si>
  <si>
    <t>MIG3</t>
  </si>
  <si>
    <t>YFL010C</t>
  </si>
  <si>
    <t>WWM1</t>
  </si>
  <si>
    <t>YGR273C</t>
  </si>
  <si>
    <t>13P9</t>
  </si>
  <si>
    <t>YPL050C</t>
  </si>
  <si>
    <t>MNN9</t>
  </si>
  <si>
    <t>YGL151W</t>
  </si>
  <si>
    <t>NUT1</t>
  </si>
  <si>
    <t>YGL095C</t>
  </si>
  <si>
    <t>VPS45</t>
  </si>
  <si>
    <t>YGL164C</t>
  </si>
  <si>
    <t>YRB30</t>
  </si>
  <si>
    <t>YFL018C</t>
  </si>
  <si>
    <t>LPD1</t>
  </si>
  <si>
    <t>YGL180W</t>
  </si>
  <si>
    <t>ATG1</t>
  </si>
  <si>
    <t>YER115C</t>
  </si>
  <si>
    <t>SPR6</t>
  </si>
  <si>
    <t>YJL027C</t>
  </si>
  <si>
    <t>YER130C</t>
  </si>
  <si>
    <t>YER149C</t>
  </si>
  <si>
    <t>PEA2</t>
  </si>
  <si>
    <t>YER163C</t>
  </si>
  <si>
    <t>YHR021C</t>
  </si>
  <si>
    <t>RPS27B</t>
  </si>
  <si>
    <t>YER180C</t>
  </si>
  <si>
    <t>ISC10</t>
  </si>
  <si>
    <t>YER014C-A</t>
  </si>
  <si>
    <t>BUD25</t>
  </si>
  <si>
    <t>YMR055C</t>
  </si>
  <si>
    <t>BUB2</t>
  </si>
  <si>
    <t>YKR085C</t>
  </si>
  <si>
    <t>MRPL20</t>
  </si>
  <si>
    <t>YIL131C</t>
  </si>
  <si>
    <t>FKH1</t>
  </si>
  <si>
    <t>YDR483W</t>
  </si>
  <si>
    <t>KRE2</t>
  </si>
  <si>
    <t>YER044C</t>
  </si>
  <si>
    <t>ERG28</t>
  </si>
  <si>
    <t>YDR444W</t>
  </si>
  <si>
    <t>YFL010W-A</t>
  </si>
  <si>
    <t>AUA1</t>
  </si>
  <si>
    <t>YGR276C</t>
  </si>
  <si>
    <t>RNH70</t>
  </si>
  <si>
    <t>YLR389C</t>
  </si>
  <si>
    <t>STE23</t>
  </si>
  <si>
    <t>YPL045W</t>
  </si>
  <si>
    <t>VPS16</t>
  </si>
  <si>
    <t>YGL152C</t>
  </si>
  <si>
    <t>YGL088W</t>
  </si>
  <si>
    <t>YGL165C</t>
  </si>
  <si>
    <t>YGL181W</t>
  </si>
  <si>
    <t>GTS1</t>
  </si>
  <si>
    <t>YJR090C</t>
  </si>
  <si>
    <t>GRR1</t>
  </si>
  <si>
    <t>YER116C</t>
  </si>
  <si>
    <t>SLX8</t>
  </si>
  <si>
    <t>YJL028W</t>
  </si>
  <si>
    <t>YER131W</t>
  </si>
  <si>
    <t>RPS26B</t>
  </si>
  <si>
    <t>YNL003C</t>
  </si>
  <si>
    <t>PET8</t>
  </si>
  <si>
    <t>YER150W</t>
  </si>
  <si>
    <t>SPI1</t>
  </si>
  <si>
    <t>YDL040C</t>
  </si>
  <si>
    <t>NAT1</t>
  </si>
  <si>
    <t>YER164W</t>
  </si>
  <si>
    <t>CHD1</t>
  </si>
  <si>
    <t>YER181C</t>
  </si>
  <si>
    <t>YMR056C</t>
  </si>
  <si>
    <t>AAC1</t>
  </si>
  <si>
    <t>YGR162W</t>
  </si>
  <si>
    <t>TIF4631</t>
  </si>
  <si>
    <t>YIL136W</t>
  </si>
  <si>
    <t>OM45</t>
  </si>
  <si>
    <t>YPL183W</t>
  </si>
  <si>
    <t>YDR521W</t>
  </si>
  <si>
    <t>YFL012W</t>
  </si>
  <si>
    <t>13N13</t>
  </si>
  <si>
    <t>YGR289C</t>
  </si>
  <si>
    <t>MAL11</t>
  </si>
  <si>
    <t>YLR391W</t>
  </si>
  <si>
    <t>YGL138C</t>
  </si>
  <si>
    <t>YGL153W</t>
  </si>
  <si>
    <t>PEX14</t>
  </si>
  <si>
    <t>YNL153C</t>
  </si>
  <si>
    <t>GIM3</t>
  </si>
  <si>
    <t>YGL166W</t>
  </si>
  <si>
    <t>CUP2</t>
  </si>
  <si>
    <t>YMR064W</t>
  </si>
  <si>
    <t>AEP1</t>
  </si>
  <si>
    <t>YER101C</t>
  </si>
  <si>
    <t>AST2</t>
  </si>
  <si>
    <t>YLR286C</t>
  </si>
  <si>
    <t>CTS1</t>
  </si>
  <si>
    <t>YER117W</t>
  </si>
  <si>
    <t>RPL23B</t>
  </si>
  <si>
    <t>YJR004C</t>
  </si>
  <si>
    <t>SAG1</t>
  </si>
  <si>
    <t>YER132C</t>
  </si>
  <si>
    <t>PMD1</t>
  </si>
  <si>
    <t>YBR078W</t>
  </si>
  <si>
    <t>ECM33</t>
  </si>
  <si>
    <t>YER151C</t>
  </si>
  <si>
    <t>UBP3</t>
  </si>
  <si>
    <t>YDL072C</t>
  </si>
  <si>
    <t>YET3</t>
  </si>
  <si>
    <t>YER166W</t>
  </si>
  <si>
    <t>DNF1</t>
  </si>
  <si>
    <t>YLR226W</t>
  </si>
  <si>
    <t>BUR2</t>
  </si>
  <si>
    <t>YER182W</t>
  </si>
  <si>
    <t>FMP10</t>
  </si>
  <si>
    <t>YMR057C</t>
  </si>
  <si>
    <t>YGR272C</t>
  </si>
  <si>
    <t>YIL158W</t>
  </si>
  <si>
    <t>AIM20</t>
  </si>
  <si>
    <t>YOR147W</t>
  </si>
  <si>
    <t>MDM32</t>
  </si>
  <si>
    <t>YDR523C</t>
  </si>
  <si>
    <t>SPS1</t>
  </si>
  <si>
    <t>YHR028C</t>
  </si>
  <si>
    <t>DAP2</t>
  </si>
  <si>
    <t>YDR493W</t>
  </si>
  <si>
    <t>MZM1</t>
  </si>
  <si>
    <t>YFL013C</t>
  </si>
  <si>
    <t>IES1</t>
  </si>
  <si>
    <t>YGR291C</t>
  </si>
  <si>
    <t>13P15</t>
  </si>
  <si>
    <t>YGL139W</t>
  </si>
  <si>
    <t>FLC3</t>
  </si>
  <si>
    <t>YPL024W</t>
  </si>
  <si>
    <t>RMI1</t>
  </si>
  <si>
    <t>13C16</t>
  </si>
  <si>
    <t>YNL225C</t>
  </si>
  <si>
    <t>CNM67</t>
  </si>
  <si>
    <t>YGL167C</t>
  </si>
  <si>
    <t>PMR1</t>
  </si>
  <si>
    <t>YMR066W</t>
  </si>
  <si>
    <t>SOV1</t>
  </si>
  <si>
    <t>YER103W</t>
  </si>
  <si>
    <t>SSA4</t>
  </si>
  <si>
    <t>YDL202W</t>
  </si>
  <si>
    <t>MRPL11</t>
  </si>
  <si>
    <t>YER118C</t>
  </si>
  <si>
    <t>SHO1</t>
  </si>
  <si>
    <t>13J16</t>
  </si>
  <si>
    <t>YJR032W</t>
  </si>
  <si>
    <t>CPR7</t>
  </si>
  <si>
    <t>YER134C</t>
  </si>
  <si>
    <t>YNL084C</t>
  </si>
  <si>
    <t>END3</t>
  </si>
  <si>
    <t>YER152C</t>
  </si>
  <si>
    <t>YER122C</t>
  </si>
  <si>
    <t>GLO3</t>
  </si>
  <si>
    <t>YER167W</t>
  </si>
  <si>
    <t>BCK2</t>
  </si>
  <si>
    <t>YER183C</t>
  </si>
  <si>
    <t>FAU1</t>
  </si>
  <si>
    <t>YMR058W</t>
  </si>
  <si>
    <t>FET3</t>
  </si>
  <si>
    <t>YIR004W</t>
  </si>
  <si>
    <t>DJP1</t>
  </si>
  <si>
    <t>YNL292W</t>
  </si>
  <si>
    <t>PUS4</t>
  </si>
  <si>
    <t>YLR006C</t>
  </si>
  <si>
    <t>SSK1</t>
  </si>
  <si>
    <t>YHR033W</t>
  </si>
  <si>
    <t>YDR502C</t>
  </si>
  <si>
    <t>SAM2</t>
  </si>
  <si>
    <t>YFL033C</t>
  </si>
  <si>
    <t>RIM15</t>
  </si>
  <si>
    <t>YGR292W</t>
  </si>
  <si>
    <t>MAL12</t>
  </si>
  <si>
    <t>YLR244C</t>
  </si>
  <si>
    <t>MAP1</t>
  </si>
  <si>
    <t>YGL140C</t>
  </si>
  <si>
    <t>YGR219W</t>
  </si>
  <si>
    <t>YGL156W</t>
  </si>
  <si>
    <t>AMS1</t>
  </si>
  <si>
    <t>YKR006C</t>
  </si>
  <si>
    <t>MRPL13</t>
  </si>
  <si>
    <t>YGL168W</t>
  </si>
  <si>
    <t>HUR1</t>
  </si>
  <si>
    <t>YML110C</t>
  </si>
  <si>
    <t>COQ5</t>
  </si>
  <si>
    <t>YER106W</t>
  </si>
  <si>
    <t>MAM1</t>
  </si>
  <si>
    <t>YER119C</t>
  </si>
  <si>
    <t>AVT6</t>
  </si>
  <si>
    <t>YJR037W</t>
  </si>
  <si>
    <t>YER135C</t>
  </si>
  <si>
    <t>YIL098C</t>
  </si>
  <si>
    <t>FMC1</t>
  </si>
  <si>
    <t>YER153C</t>
  </si>
  <si>
    <t>PET122</t>
  </si>
  <si>
    <t>YJL075C</t>
  </si>
  <si>
    <t>APQ13</t>
  </si>
  <si>
    <t>YER169W</t>
  </si>
  <si>
    <t>RPH1</t>
  </si>
  <si>
    <t>YFL016C</t>
  </si>
  <si>
    <t>MDJ1</t>
  </si>
  <si>
    <t>YER184C</t>
  </si>
  <si>
    <t>YJR034W</t>
  </si>
  <si>
    <t>PET191</t>
  </si>
  <si>
    <t>YIL056W</t>
  </si>
  <si>
    <t>VHR1</t>
  </si>
  <si>
    <t>YMR263W</t>
  </si>
  <si>
    <t>SAP30</t>
  </si>
  <si>
    <t>YML010W-A</t>
  </si>
  <si>
    <t>YGR122C-A</t>
  </si>
  <si>
    <t>13P19</t>
  </si>
  <si>
    <t>YGL206C</t>
  </si>
  <si>
    <t>CHC1</t>
  </si>
  <si>
    <t>13A20</t>
  </si>
  <si>
    <t>YGL141W</t>
  </si>
  <si>
    <t>HUL5</t>
  </si>
  <si>
    <t>YGR222W</t>
  </si>
  <si>
    <t>PET54</t>
  </si>
  <si>
    <t>13C20</t>
  </si>
  <si>
    <t>YGL157W</t>
  </si>
  <si>
    <t>ARI1</t>
  </si>
  <si>
    <t>YDR245W</t>
  </si>
  <si>
    <t>MNN10</t>
  </si>
  <si>
    <t>YGL170C</t>
  </si>
  <si>
    <t>SPO74</t>
  </si>
  <si>
    <t>YML111W</t>
  </si>
  <si>
    <t>BUL2</t>
  </si>
  <si>
    <t>YER108C</t>
  </si>
  <si>
    <t>YCR044C</t>
  </si>
  <si>
    <t>PER1</t>
  </si>
  <si>
    <t>YER119C-A</t>
  </si>
  <si>
    <t>13J20</t>
  </si>
  <si>
    <t>YER137C</t>
  </si>
  <si>
    <t>YER154W</t>
  </si>
  <si>
    <t>OXA1</t>
  </si>
  <si>
    <t>YBR035C</t>
  </si>
  <si>
    <t>PDX3</t>
  </si>
  <si>
    <t>13O20</t>
  </si>
  <si>
    <t>YER170W</t>
  </si>
  <si>
    <t>ADK2</t>
  </si>
  <si>
    <t>YGR257C</t>
  </si>
  <si>
    <t>MTM1</t>
  </si>
  <si>
    <t>YER185W</t>
  </si>
  <si>
    <t>PUG1</t>
  </si>
  <si>
    <t>YPR133W-A</t>
  </si>
  <si>
    <t>TOM5</t>
  </si>
  <si>
    <t>YJR039W</t>
  </si>
  <si>
    <t>YGR252W</t>
  </si>
  <si>
    <t>GCN5</t>
  </si>
  <si>
    <t>YIL085C</t>
  </si>
  <si>
    <t>KTR7</t>
  </si>
  <si>
    <t>YNL307C</t>
  </si>
  <si>
    <t>MCK1</t>
  </si>
  <si>
    <t>YDR515W</t>
  </si>
  <si>
    <t>SLF1</t>
  </si>
  <si>
    <t>YGL143C</t>
  </si>
  <si>
    <t>MRF1</t>
  </si>
  <si>
    <t>YGR229C</t>
  </si>
  <si>
    <t>SMI1</t>
  </si>
  <si>
    <t>YGL158W</t>
  </si>
  <si>
    <t>RCK1</t>
  </si>
  <si>
    <t>YDR268W</t>
  </si>
  <si>
    <t>MSW1</t>
  </si>
  <si>
    <t>YGL173C</t>
  </si>
  <si>
    <t>KEM1</t>
  </si>
  <si>
    <t>13F22</t>
  </si>
  <si>
    <t>YML112W</t>
  </si>
  <si>
    <t>CTK3</t>
  </si>
  <si>
    <t>YER109C</t>
  </si>
  <si>
    <t>FLO8</t>
  </si>
  <si>
    <t>YCR063W</t>
  </si>
  <si>
    <t>BUD31</t>
  </si>
  <si>
    <t>YER120W</t>
  </si>
  <si>
    <t>SCS2</t>
  </si>
  <si>
    <t>YJR047C</t>
  </si>
  <si>
    <t>ANB1</t>
  </si>
  <si>
    <t>YER139C</t>
  </si>
  <si>
    <t>RTR1</t>
  </si>
  <si>
    <t>YPL148C</t>
  </si>
  <si>
    <t>PPT2</t>
  </si>
  <si>
    <t>13M22</t>
  </si>
  <si>
    <t>YER155C</t>
  </si>
  <si>
    <t>BEM2</t>
  </si>
  <si>
    <t>YPR072W</t>
  </si>
  <si>
    <t>NOT5</t>
  </si>
  <si>
    <t>YER173W</t>
  </si>
  <si>
    <t>RAD24</t>
  </si>
  <si>
    <t>13P22</t>
  </si>
  <si>
    <t>YNL055C</t>
  </si>
  <si>
    <t>POR1</t>
  </si>
  <si>
    <t>YER186C</t>
  </si>
  <si>
    <t>YGL029W</t>
  </si>
  <si>
    <t>CGR1</t>
  </si>
  <si>
    <t>YJR044C</t>
  </si>
  <si>
    <t>VPS55</t>
  </si>
  <si>
    <t>YGR255C</t>
  </si>
  <si>
    <t>COQ6</t>
  </si>
  <si>
    <t>YNL277W</t>
  </si>
  <si>
    <t>MET2</t>
  </si>
  <si>
    <t>YAL024C</t>
  </si>
  <si>
    <t>LTE1</t>
  </si>
  <si>
    <t>YER089C</t>
  </si>
  <si>
    <t>PTC2</t>
  </si>
  <si>
    <t>13L23</t>
  </si>
  <si>
    <t>YGR254W</t>
  </si>
  <si>
    <t>ENO1</t>
  </si>
  <si>
    <t>YLR399C</t>
  </si>
  <si>
    <t>BDF1</t>
  </si>
  <si>
    <t>13A24</t>
  </si>
  <si>
    <t>YGL144C</t>
  </si>
  <si>
    <t>ROG1</t>
  </si>
  <si>
    <t>YGL159W</t>
  </si>
  <si>
    <t>YDR283C</t>
  </si>
  <si>
    <t>GCN2</t>
  </si>
  <si>
    <t>YGL174W</t>
  </si>
  <si>
    <t>BUD13</t>
  </si>
  <si>
    <t>YML129C</t>
  </si>
  <si>
    <t>COX14</t>
  </si>
  <si>
    <t>YER110C</t>
  </si>
  <si>
    <t>KAP123</t>
  </si>
  <si>
    <t>YJL003W</t>
  </si>
  <si>
    <t>COX16</t>
  </si>
  <si>
    <t>YER121W</t>
  </si>
  <si>
    <t>YJR040W</t>
  </si>
  <si>
    <t>GEF1</t>
  </si>
  <si>
    <t>YER140W</t>
  </si>
  <si>
    <t>YPL268W</t>
  </si>
  <si>
    <t>PLC1</t>
  </si>
  <si>
    <t>YER156C</t>
  </si>
  <si>
    <t>13N24</t>
  </si>
  <si>
    <t>YOR008C-A</t>
  </si>
  <si>
    <t>YER174C</t>
  </si>
  <si>
    <t>GRX4</t>
  </si>
  <si>
    <t>YCL057C-A</t>
  </si>
  <si>
    <t>YLR312C-B</t>
  </si>
  <si>
    <t>YMR105W-A</t>
  </si>
  <si>
    <t>YNL067W-B</t>
  </si>
  <si>
    <t>YOL077W-A</t>
  </si>
  <si>
    <t>ATP19</t>
  </si>
  <si>
    <t>YAL016C-B</t>
  </si>
  <si>
    <t>YBR072C-A</t>
  </si>
  <si>
    <t>YDR246W-A</t>
  </si>
  <si>
    <t>YER175W-A</t>
  </si>
  <si>
    <t>YGR121W-A</t>
  </si>
  <si>
    <t>YHR086W-A</t>
  </si>
  <si>
    <t>YAL044W-A</t>
  </si>
  <si>
    <t>YLR342W-A</t>
  </si>
  <si>
    <t>YNL097C-A</t>
  </si>
  <si>
    <t>YOL086W-A</t>
  </si>
  <si>
    <t>YAL037C-A</t>
  </si>
  <si>
    <t>YCR075W-A</t>
  </si>
  <si>
    <t>YER180C-A</t>
  </si>
  <si>
    <t>SLO1</t>
  </si>
  <si>
    <t>YGR146C-A</t>
  </si>
  <si>
    <t>YHR175W-A</t>
  </si>
  <si>
    <t>YJL136W-A</t>
  </si>
  <si>
    <t>YBR133C</t>
  </si>
  <si>
    <t>HSL7</t>
  </si>
  <si>
    <t>YLR361C-A</t>
  </si>
  <si>
    <t>YMR175W-A</t>
  </si>
  <si>
    <t>YNL130C-A</t>
  </si>
  <si>
    <t>DGR1</t>
  </si>
  <si>
    <t>YOL097W-A</t>
  </si>
  <si>
    <t>YAL067W-A</t>
  </si>
  <si>
    <t>YGL100W</t>
  </si>
  <si>
    <t>SEH1</t>
  </si>
  <si>
    <t>YDL085C-A</t>
  </si>
  <si>
    <t>YDR322C-A</t>
  </si>
  <si>
    <t>TIM11</t>
  </si>
  <si>
    <t>YGR169C-A</t>
  </si>
  <si>
    <t>YIL002W-A</t>
  </si>
  <si>
    <t>YBR111W-A</t>
  </si>
  <si>
    <t>SUS1</t>
  </si>
  <si>
    <t>YLR363W-A</t>
  </si>
  <si>
    <t>YMR182W-A</t>
  </si>
  <si>
    <t>YOL159C-A</t>
  </si>
  <si>
    <t>YAR035C-A</t>
  </si>
  <si>
    <t>YGL119W</t>
  </si>
  <si>
    <t>COQ8</t>
  </si>
  <si>
    <t>YDL159W-A</t>
  </si>
  <si>
    <t>YDR379C-A</t>
  </si>
  <si>
    <t>YFL041W-A</t>
  </si>
  <si>
    <t>YGR174W-A</t>
  </si>
  <si>
    <t>YIL046W-A</t>
  </si>
  <si>
    <t>YCL021W-A</t>
  </si>
  <si>
    <t>YBR182C-A</t>
  </si>
  <si>
    <t>YKR004C-A</t>
  </si>
  <si>
    <t>YLR406C-A</t>
  </si>
  <si>
    <t>YMR194C-B</t>
  </si>
  <si>
    <t>CMC4</t>
  </si>
  <si>
    <t>YNL146C-A</t>
  </si>
  <si>
    <t>YOL164W-A</t>
  </si>
  <si>
    <t>YBL008W-A</t>
  </si>
  <si>
    <t>YGL134W</t>
  </si>
  <si>
    <t>PCL10</t>
  </si>
  <si>
    <t>YDR524C-B</t>
  </si>
  <si>
    <t>YFR012W-A</t>
  </si>
  <si>
    <t>YGR204C-A</t>
  </si>
  <si>
    <t>YIL134C-A</t>
  </si>
  <si>
    <t>14O10</t>
  </si>
  <si>
    <t>YJR135W-A</t>
  </si>
  <si>
    <t>TIM8</t>
  </si>
  <si>
    <t>YCL026C-B</t>
  </si>
  <si>
    <t>HBN1</t>
  </si>
  <si>
    <t>YLR412C-A</t>
  </si>
  <si>
    <t>YMR230W-A</t>
  </si>
  <si>
    <t>YNL162W-A</t>
  </si>
  <si>
    <t>YBL029C-A</t>
  </si>
  <si>
    <t>YGL178W</t>
  </si>
  <si>
    <t>MPT5</t>
  </si>
  <si>
    <t>YDR003W-A</t>
  </si>
  <si>
    <t>YDR524W-A</t>
  </si>
  <si>
    <t>YFR032C-B</t>
  </si>
  <si>
    <t>YIR018C-A</t>
  </si>
  <si>
    <t>YJR151W-A</t>
  </si>
  <si>
    <t>YBR196C-B</t>
  </si>
  <si>
    <t>YKR099C-A</t>
  </si>
  <si>
    <t>YML007C-A</t>
  </si>
  <si>
    <t>YMR242W-A</t>
  </si>
  <si>
    <t>YNL277W-A</t>
  </si>
  <si>
    <t>YBL039W-A</t>
  </si>
  <si>
    <t>YGL006W-A</t>
  </si>
  <si>
    <t>YGR271C-A</t>
  </si>
  <si>
    <t>EFG1</t>
  </si>
  <si>
    <t>YIR021W-A</t>
  </si>
  <si>
    <t>YKL018C-A</t>
  </si>
  <si>
    <t>YLL006W-A</t>
  </si>
  <si>
    <t>YML054C-A</t>
  </si>
  <si>
    <t>YMR247W-A</t>
  </si>
  <si>
    <t>YBL071C-B</t>
  </si>
  <si>
    <t>YGL184C</t>
  </si>
  <si>
    <t>STR3</t>
  </si>
  <si>
    <t>YDR034W-B</t>
  </si>
  <si>
    <t>YEL059C-A</t>
  </si>
  <si>
    <t>SOM1</t>
  </si>
  <si>
    <t>YGL007C-A</t>
  </si>
  <si>
    <t>YHL015W-A</t>
  </si>
  <si>
    <t>YJL012C-A</t>
  </si>
  <si>
    <t>YKL068W-A</t>
  </si>
  <si>
    <t>YBR221W-A</t>
  </si>
  <si>
    <t>YML058W-A</t>
  </si>
  <si>
    <t>HUG1</t>
  </si>
  <si>
    <t>14I17</t>
  </si>
  <si>
    <t>YMR272W-B</t>
  </si>
  <si>
    <t>YOL013W-B</t>
  </si>
  <si>
    <t>YBL071W-A</t>
  </si>
  <si>
    <t>KTI11</t>
  </si>
  <si>
    <t>YDR079C-A</t>
  </si>
  <si>
    <t>TFB5</t>
  </si>
  <si>
    <t>14F18</t>
  </si>
  <si>
    <t>YER053C-A</t>
  </si>
  <si>
    <t>YGL041C-B</t>
  </si>
  <si>
    <t>YHR007C-A</t>
  </si>
  <si>
    <t>YJL047C-A</t>
  </si>
  <si>
    <t>YKL096C-B</t>
  </si>
  <si>
    <t>14P18</t>
  </si>
  <si>
    <t>YER099C</t>
  </si>
  <si>
    <t>PRS2</t>
  </si>
  <si>
    <t>YLR264C-A</t>
  </si>
  <si>
    <t>YMR001C-A</t>
  </si>
  <si>
    <t>YMR315W-A</t>
  </si>
  <si>
    <t>YOL019W-A</t>
  </si>
  <si>
    <t>YBL101W-C</t>
  </si>
  <si>
    <t>YDR169C-A</t>
  </si>
  <si>
    <t>YNR010W</t>
  </si>
  <si>
    <t>CSE2</t>
  </si>
  <si>
    <t>14G20</t>
  </si>
  <si>
    <t>YGL188C-A</t>
  </si>
  <si>
    <t>YHR022C-A</t>
  </si>
  <si>
    <t>YJL062W-A</t>
  </si>
  <si>
    <t>COA3</t>
  </si>
  <si>
    <t>YKL106C-A</t>
  </si>
  <si>
    <t>YER105C</t>
  </si>
  <si>
    <t>NUP157</t>
  </si>
  <si>
    <t>14B21</t>
  </si>
  <si>
    <t>YBR296C-A</t>
  </si>
  <si>
    <t>YLR285C-A</t>
  </si>
  <si>
    <t>YMR013W-A</t>
  </si>
  <si>
    <t>YOL038C-A</t>
  </si>
  <si>
    <t>YBR056W-A</t>
  </si>
  <si>
    <t>YGL191W</t>
  </si>
  <si>
    <t>COX13</t>
  </si>
  <si>
    <t>YDR182W-A</t>
  </si>
  <si>
    <t>YHR050W-A</t>
  </si>
  <si>
    <t>YJL077W-B</t>
  </si>
  <si>
    <t>YCL001W-B</t>
  </si>
  <si>
    <t>YLR307C-A</t>
  </si>
  <si>
    <t>YNL042W-B</t>
  </si>
  <si>
    <t>YOL052C-A</t>
  </si>
  <si>
    <t>DDR2</t>
  </si>
  <si>
    <t>YBR058C-A</t>
  </si>
  <si>
    <t>TSC3</t>
  </si>
  <si>
    <t>YGL192W</t>
  </si>
  <si>
    <t>IME4</t>
  </si>
  <si>
    <t>YDR194W-A</t>
  </si>
  <si>
    <t>YER087C-B</t>
  </si>
  <si>
    <t>SBH1</t>
  </si>
  <si>
    <t>YGR035W-A</t>
  </si>
  <si>
    <t>YJL127C-B</t>
  </si>
  <si>
    <t>Defined as a position that contained quantitative data with a value greater than 0 (i.e. a colony) in either the estradiol or escaper-test experiment, does *not* take into account circularity of the colony</t>
  </si>
  <si>
    <t>Defined as being either: colonies from the escaper test that had a size greater than 200 pixels -or- Represents escapers that somehow were not represented in the escaper test, which is defined as being an outlier of the distribution for a specific mutant. This is found by calculating quantiles of the data in a box-and-whisker plot using the method described by Tukey (1983 'Graphical Methods for Data Analysis').</t>
  </si>
  <si>
    <t xml:space="preserve">Percentage of escapers per mutant, following this equation: ( total_escapers / total_colonies ) * 100.  </t>
  </si>
  <si>
    <t>median size (day 7 of estradiol growth) of colonies considered to be escapers</t>
  </si>
  <si>
    <t>Escaper size 1-18 are entries of the actual sizes of escapers measured.</t>
  </si>
  <si>
    <t>Compares the proportion of 'escapers' to 'colonies' of a given mutant to the proportion of 'escapers' to 'colonies' of HIS3 (proportion for HIS3 is calculated considering the whole experiment, which is 1609 escapers for 6119 colonies total). The test sees how probable it is that the two proportions are the same, and the lower the p-value the more likely it is that the proportions are different.</t>
  </si>
  <si>
    <t>This is a typical comparison of distributions, comparing the given mutant's escaper sizes, to the escaper sizes of all HIS3 escapers in the whole experiment. In practice it is the Wilcoxon-Mann-Whitney test (a non-parametric statistical hypothesis test used when comparing two related samples), and a lower p value means it is more likely that the distribution of escaper colonies from the given mutant, is different than the distribution that HIS3 has in the whole experiment.  Naturally, since low escapers have fewer colonies to go into the distribution test than high escapers, they will be much less likely to be 'significant'.</t>
  </si>
  <si>
    <t>0–5</t>
  </si>
  <si>
    <t>5–10</t>
  </si>
  <si>
    <t>10–15</t>
  </si>
  <si>
    <t>15–20</t>
  </si>
  <si>
    <t>20–25</t>
  </si>
  <si>
    <t>25–30</t>
  </si>
  <si>
    <t>30–35</t>
  </si>
  <si>
    <t>35–40</t>
  </si>
  <si>
    <t>40–45</t>
  </si>
  <si>
    <t>45–50</t>
  </si>
  <si>
    <t>50–55</t>
  </si>
  <si>
    <t>55–60</t>
  </si>
  <si>
    <t>60–65</t>
  </si>
  <si>
    <t>65–70</t>
  </si>
  <si>
    <t>70–75</t>
  </si>
  <si>
    <t>75–80</t>
  </si>
  <si>
    <t>80–85</t>
  </si>
  <si>
    <t>85–90</t>
  </si>
  <si>
    <t>90–95</t>
  </si>
  <si>
    <t>95–100</t>
  </si>
  <si>
    <t>all data</t>
  </si>
  <si>
    <t>his3</t>
  </si>
  <si>
    <t>msh3</t>
  </si>
  <si>
    <t>all %</t>
  </si>
  <si>
    <t>his3 %</t>
  </si>
  <si>
    <t>msh3 %</t>
  </si>
  <si>
    <t>0–10</t>
  </si>
  <si>
    <t>10–20</t>
  </si>
  <si>
    <t>20–30</t>
  </si>
  <si>
    <t>30–40</t>
  </si>
  <si>
    <t>40–50</t>
  </si>
  <si>
    <t>50–60</t>
  </si>
  <si>
    <t>60–70</t>
  </si>
  <si>
    <t>70–80</t>
  </si>
  <si>
    <t>80–90</t>
  </si>
  <si>
    <t>90–100</t>
  </si>
  <si>
    <t>escaped from start</t>
  </si>
  <si>
    <t>Y</t>
  </si>
  <si>
    <t>1E22</t>
  </si>
  <si>
    <t>1E13</t>
  </si>
  <si>
    <t>1E11</t>
  </si>
  <si>
    <t>6E24</t>
  </si>
  <si>
    <t>1E18</t>
  </si>
  <si>
    <t>13E5</t>
  </si>
  <si>
    <t>13E17</t>
  </si>
  <si>
    <t>7E17</t>
  </si>
  <si>
    <t>11E2</t>
  </si>
  <si>
    <t>7E1</t>
  </si>
  <si>
    <t>10E21</t>
  </si>
  <si>
    <t>5E2</t>
  </si>
  <si>
    <t>10E3</t>
  </si>
  <si>
    <t>10E15</t>
  </si>
  <si>
    <t>10E13</t>
  </si>
  <si>
    <t>3E13</t>
  </si>
  <si>
    <t>4E10</t>
  </si>
  <si>
    <t>2E19</t>
  </si>
  <si>
    <t>9E21</t>
  </si>
  <si>
    <t>7E23</t>
  </si>
  <si>
    <t>7E21</t>
  </si>
  <si>
    <t>13E13</t>
  </si>
  <si>
    <t>N</t>
  </si>
  <si>
    <t>12E3</t>
  </si>
  <si>
    <t>SYO1</t>
  </si>
  <si>
    <t>MME1</t>
  </si>
  <si>
    <t># of Y</t>
  </si>
  <si>
    <t>YGL185C</t>
  </si>
  <si>
    <t>YKO strain is HIS+</t>
  </si>
  <si>
    <t>1st test</t>
  </si>
  <si>
    <t>2nd test</t>
  </si>
  <si>
    <t>3rd test</t>
  </si>
  <si>
    <t>4th test</t>
  </si>
  <si>
    <t>5th test</t>
  </si>
  <si>
    <t>NOTES</t>
  </si>
  <si>
    <t>n.d.</t>
  </si>
  <si>
    <t>13E1</t>
  </si>
  <si>
    <t>All</t>
  </si>
  <si>
    <t>median his3</t>
  </si>
  <si>
    <t>median All</t>
  </si>
  <si>
    <t>median msh3</t>
  </si>
  <si>
    <t>n</t>
  </si>
  <si>
    <t>nd</t>
  </si>
  <si>
    <t>XRN1</t>
  </si>
  <si>
    <t>screen results</t>
  </si>
  <si>
    <t>Huang et al. 2003</t>
  </si>
  <si>
    <r>
      <rPr>
        <b/>
        <i/>
        <sz val="12"/>
        <color theme="1"/>
        <rFont val="Calibri"/>
        <family val="2"/>
        <scheme val="minor"/>
      </rPr>
      <t>CAN1</t>
    </r>
    <r>
      <rPr>
        <b/>
        <sz val="12"/>
        <color theme="1"/>
        <rFont val="Calibri"/>
        <family val="2"/>
        <scheme val="minor"/>
      </rPr>
      <t xml:space="preserve"> mutation rates (X10</t>
    </r>
    <r>
      <rPr>
        <b/>
        <vertAlign val="superscript"/>
        <sz val="12"/>
        <color theme="1"/>
        <rFont val="Calibri"/>
        <family val="2"/>
        <scheme val="minor"/>
      </rPr>
      <t>-7</t>
    </r>
    <r>
      <rPr>
        <b/>
        <sz val="12"/>
        <color theme="1"/>
        <rFont val="Calibri"/>
        <family val="2"/>
        <scheme val="minor"/>
      </rPr>
      <t>)</t>
    </r>
  </si>
  <si>
    <r>
      <t>escaper rates (X10</t>
    </r>
    <r>
      <rPr>
        <b/>
        <vertAlign val="superscript"/>
        <sz val="12"/>
        <color theme="1"/>
        <rFont val="Calibri"/>
        <family val="2"/>
        <scheme val="minor"/>
      </rPr>
      <t>-7</t>
    </r>
    <r>
      <rPr>
        <b/>
        <sz val="12"/>
        <color theme="1"/>
        <rFont val="Calibri"/>
        <family val="2"/>
        <scheme val="minor"/>
      </rPr>
      <t>)</t>
    </r>
  </si>
  <si>
    <t>YKO strains that are HIS3+</t>
  </si>
  <si>
    <t>YKO strains that have a mutation in MSH3</t>
  </si>
  <si>
    <t>his3∆ control strains</t>
  </si>
  <si>
    <t>escaper_size_#</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</si>
</sst>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1"/>
      <color theme="4"/>
      <name val="Calibri"/>
      <family val="2"/>
      <scheme val="minor"/>
    </font>
    <font>
      <sz val="12"/>
      <name val="Calibri"/>
      <family val="2"/>
      <scheme val="minor"/>
    </font>
    <font>
      <sz val="9"/>
      <color indexed="81"/>
      <name val="Calibri"/>
      <family val="2"/>
    </font>
    <font>
      <b/>
      <sz val="9"/>
      <color indexed="81"/>
      <name val="Calibri"/>
      <family val="2"/>
    </font>
    <font>
      <sz val="12"/>
      <color rgb="FFFF0000"/>
      <name val="Calibri"/>
      <family val="2"/>
      <scheme val="minor"/>
    </font>
    <font>
      <sz val="12"/>
      <color theme="1"/>
      <name val="Calibri"/>
      <family val="2"/>
    </font>
    <font>
      <b/>
      <sz val="12"/>
      <color theme="1"/>
      <name val="Calibri"/>
      <family val="2"/>
      <scheme val="minor"/>
    </font>
    <font>
      <b/>
      <i/>
      <sz val="12"/>
      <color theme="1"/>
      <name val="Calibri"/>
      <family val="2"/>
      <scheme val="minor"/>
    </font>
    <font>
      <b/>
      <vertAlign val="superscript"/>
      <sz val="12"/>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rgb="FFFFFF00"/>
        <bgColor indexed="64"/>
      </patternFill>
    </fill>
  </fills>
  <borders count="11">
    <border>
      <left/>
      <right/>
      <top/>
      <bottom/>
      <diagonal/>
    </border>
    <border>
      <left/>
      <right/>
      <top/>
      <bottom style="medium">
        <color rgb="FFFF0000"/>
      </bottom>
      <diagonal/>
    </border>
    <border>
      <left style="thin">
        <color auto="1"/>
      </left>
      <right/>
      <top/>
      <bottom/>
      <diagonal/>
    </border>
    <border>
      <left style="thin">
        <color auto="1"/>
      </left>
      <right/>
      <top/>
      <bottom style="medium">
        <color rgb="FFFF0000"/>
      </bottom>
      <diagonal/>
    </border>
    <border>
      <left/>
      <right style="thin">
        <color auto="1"/>
      </right>
      <top/>
      <bottom/>
      <diagonal/>
    </border>
    <border>
      <left/>
      <right style="thin">
        <color auto="1"/>
      </right>
      <top/>
      <bottom style="medium">
        <color rgb="FFFF0000"/>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medium">
        <color rgb="FFFF0000"/>
      </bottom>
      <diagonal/>
    </border>
  </borders>
  <cellStyleXfs count="19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6">
    <xf numFmtId="0" fontId="0" fillId="0" borderId="0" xfId="0"/>
    <xf numFmtId="11" fontId="0" fillId="0" borderId="0" xfId="0" applyNumberFormat="1"/>
    <xf numFmtId="16" fontId="0" fillId="0" borderId="0" xfId="0" applyNumberFormat="1"/>
    <xf numFmtId="0" fontId="0" fillId="2" borderId="0" xfId="0" applyFill="1"/>
    <xf numFmtId="0" fontId="0" fillId="0" borderId="0" xfId="0" applyFill="1"/>
    <xf numFmtId="0" fontId="0" fillId="0" borderId="0" xfId="0" applyFont="1"/>
    <xf numFmtId="0" fontId="0" fillId="3" borderId="0" xfId="0" applyFill="1"/>
    <xf numFmtId="0" fontId="0" fillId="3" borderId="0" xfId="0" applyFont="1" applyFill="1"/>
    <xf numFmtId="164" fontId="0" fillId="0" borderId="0" xfId="0" applyNumberFormat="1"/>
    <xf numFmtId="17" fontId="0" fillId="0" borderId="0" xfId="0" applyNumberFormat="1"/>
    <xf numFmtId="0" fontId="0" fillId="0" borderId="0" xfId="0" applyAlignment="1">
      <alignment horizontal="left"/>
    </xf>
    <xf numFmtId="0" fontId="0" fillId="0" borderId="0" xfId="0" applyAlignment="1">
      <alignment horizontal="center"/>
    </xf>
    <xf numFmtId="49" fontId="0" fillId="0" borderId="0" xfId="0" applyNumberFormat="1"/>
    <xf numFmtId="49" fontId="4" fillId="0" borderId="0" xfId="0" applyNumberFormat="1" applyFont="1"/>
    <xf numFmtId="49" fontId="5" fillId="0" borderId="0" xfId="0" applyNumberFormat="1" applyFont="1"/>
    <xf numFmtId="164" fontId="0" fillId="2" borderId="0" xfId="0" applyNumberFormat="1" applyFill="1"/>
    <xf numFmtId="1" fontId="0" fillId="2" borderId="0" xfId="0" applyNumberFormat="1" applyFill="1"/>
    <xf numFmtId="2" fontId="0" fillId="0" borderId="0" xfId="0" applyNumberFormat="1"/>
    <xf numFmtId="2" fontId="0" fillId="0" borderId="0" xfId="0" applyNumberFormat="1" applyFill="1"/>
    <xf numFmtId="2" fontId="9" fillId="0" borderId="0" xfId="0" applyNumberFormat="1" applyFont="1" applyFill="1" applyBorder="1"/>
    <xf numFmtId="0" fontId="0" fillId="0" borderId="1" xfId="0" applyBorder="1"/>
    <xf numFmtId="49" fontId="0" fillId="0" borderId="1" xfId="0" applyNumberFormat="1" applyBorder="1"/>
    <xf numFmtId="164" fontId="0" fillId="2" borderId="1" xfId="0" applyNumberFormat="1" applyFill="1" applyBorder="1"/>
    <xf numFmtId="11" fontId="0" fillId="0" borderId="1" xfId="0" applyNumberFormat="1" applyBorder="1"/>
    <xf numFmtId="1" fontId="0" fillId="2" borderId="1" xfId="0" applyNumberFormat="1" applyFill="1" applyBorder="1"/>
    <xf numFmtId="0" fontId="0" fillId="0" borderId="1" xfId="0" applyBorder="1" applyAlignment="1">
      <alignment horizontal="center"/>
    </xf>
    <xf numFmtId="0" fontId="8" fillId="0" borderId="0" xfId="0" applyFont="1" applyFill="1"/>
    <xf numFmtId="0" fontId="0" fillId="0" borderId="0" xfId="0" applyAlignment="1">
      <alignment horizontal="right"/>
    </xf>
    <xf numFmtId="164" fontId="10" fillId="4" borderId="0" xfId="0" applyNumberFormat="1" applyFont="1" applyFill="1"/>
    <xf numFmtId="2" fontId="5" fillId="0" borderId="0" xfId="0" applyNumberFormat="1" applyFont="1" applyFill="1"/>
    <xf numFmtId="2" fontId="0" fillId="0" borderId="0" xfId="0" applyNumberFormat="1" applyFill="1" applyAlignment="1">
      <alignment horizontal="center"/>
    </xf>
    <xf numFmtId="0" fontId="5" fillId="0" borderId="0" xfId="0" applyFont="1" applyAlignment="1">
      <alignment horizontal="center"/>
    </xf>
    <xf numFmtId="0" fontId="5" fillId="0" borderId="0" xfId="0" applyFont="1" applyFill="1"/>
    <xf numFmtId="164" fontId="0" fillId="0" borderId="0" xfId="0" applyNumberFormat="1" applyFill="1"/>
    <xf numFmtId="0" fontId="0" fillId="0" borderId="1" xfId="0" applyFill="1" applyBorder="1"/>
    <xf numFmtId="2" fontId="0" fillId="0" borderId="1" xfId="0" applyNumberFormat="1" applyFill="1" applyBorder="1"/>
    <xf numFmtId="0" fontId="0" fillId="0" borderId="2" xfId="0" applyBorder="1"/>
    <xf numFmtId="0" fontId="0" fillId="0" borderId="3" xfId="0" applyBorder="1"/>
    <xf numFmtId="0" fontId="0" fillId="0" borderId="4" xfId="0" applyBorder="1"/>
    <xf numFmtId="2" fontId="0" fillId="0" borderId="4" xfId="0" applyNumberFormat="1" applyBorder="1"/>
    <xf numFmtId="2" fontId="0" fillId="0" borderId="4" xfId="0" applyNumberFormat="1" applyFill="1" applyBorder="1"/>
    <xf numFmtId="0" fontId="0" fillId="0" borderId="4" xfId="0" applyFill="1" applyBorder="1"/>
    <xf numFmtId="0" fontId="0" fillId="0" borderId="5" xfId="0" applyBorder="1"/>
    <xf numFmtId="2" fontId="0" fillId="0" borderId="2" xfId="0" applyNumberFormat="1" applyFill="1" applyBorder="1"/>
    <xf numFmtId="2" fontId="0" fillId="0" borderId="2" xfId="0" applyNumberFormat="1" applyBorder="1"/>
    <xf numFmtId="0" fontId="0" fillId="0" borderId="2" xfId="0" applyBorder="1" applyAlignment="1">
      <alignment horizontal="center"/>
    </xf>
    <xf numFmtId="2" fontId="9" fillId="0" borderId="2" xfId="0" applyNumberFormat="1" applyFont="1" applyFill="1" applyBorder="1"/>
    <xf numFmtId="0" fontId="0" fillId="0" borderId="6" xfId="0" applyBorder="1"/>
    <xf numFmtId="164" fontId="0" fillId="0" borderId="6" xfId="0" applyNumberFormat="1" applyBorder="1"/>
    <xf numFmtId="0" fontId="0" fillId="0" borderId="10" xfId="0" applyBorder="1"/>
    <xf numFmtId="0" fontId="0" fillId="0" borderId="0" xfId="0" applyFill="1" applyAlignment="1">
      <alignment horizontal="center"/>
    </xf>
    <xf numFmtId="2" fontId="0" fillId="0" borderId="4" xfId="0" applyNumberFormat="1" applyFill="1" applyBorder="1" applyAlignment="1">
      <alignment horizontal="center"/>
    </xf>
    <xf numFmtId="0" fontId="0" fillId="0" borderId="5" xfId="0" applyFill="1" applyBorder="1"/>
    <xf numFmtId="2" fontId="0" fillId="0" borderId="2" xfId="0" applyNumberFormat="1" applyFill="1" applyBorder="1" applyAlignment="1">
      <alignment horizontal="center"/>
    </xf>
    <xf numFmtId="0" fontId="0" fillId="0" borderId="2" xfId="0" applyFill="1" applyBorder="1"/>
    <xf numFmtId="0" fontId="0" fillId="0" borderId="0" xfId="0" applyBorder="1"/>
    <xf numFmtId="2" fontId="0" fillId="0" borderId="0" xfId="0" applyNumberFormat="1" applyFill="1" applyBorder="1"/>
    <xf numFmtId="2" fontId="0" fillId="0" borderId="0" xfId="0" applyNumberFormat="1" applyBorder="1"/>
    <xf numFmtId="2" fontId="5" fillId="0" borderId="0" xfId="0" applyNumberFormat="1" applyFont="1" applyFill="1" applyBorder="1"/>
    <xf numFmtId="2" fontId="5" fillId="0" borderId="0" xfId="0" applyNumberFormat="1" applyFont="1" applyBorder="1"/>
    <xf numFmtId="0" fontId="0" fillId="0" borderId="4" xfId="0" applyFill="1" applyBorder="1" applyAlignment="1">
      <alignment horizontal="center"/>
    </xf>
    <xf numFmtId="0" fontId="10" fillId="0" borderId="0" xfId="0" applyFont="1"/>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xf>
    <xf numFmtId="0" fontId="10" fillId="0" borderId="0" xfId="0" applyFont="1" applyAlignment="1">
      <alignment horizontal="center"/>
    </xf>
  </cellXfs>
  <cellStyles count="1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Normal" xfId="0" builtinId="0"/>
  </cellStyles>
  <dxfs count="0"/>
  <tableStyles count="0" defaultTableStyle="TableStyleMedium9" defaultPivotStyle="PivotStyleMedium4"/>
  <colors>
    <mruColors>
      <color rgb="FFFFFFAF"/>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v>All</c:v>
          </c:tx>
          <c:invertIfNegative val="0"/>
          <c:cat>
            <c:strRef>
              <c:f>all_his3_msh3!$I$2:$I$11</c:f>
              <c:strCache>
                <c:ptCount val="10"/>
                <c:pt idx="0">
                  <c:v>0–10</c:v>
                </c:pt>
                <c:pt idx="1">
                  <c:v>10–20</c:v>
                </c:pt>
                <c:pt idx="2">
                  <c:v>20–30</c:v>
                </c:pt>
                <c:pt idx="3">
                  <c:v>30–40</c:v>
                </c:pt>
                <c:pt idx="4">
                  <c:v>40–50</c:v>
                </c:pt>
                <c:pt idx="5">
                  <c:v>50–60</c:v>
                </c:pt>
                <c:pt idx="6">
                  <c:v>60–70</c:v>
                </c:pt>
                <c:pt idx="7">
                  <c:v>70–80</c:v>
                </c:pt>
                <c:pt idx="8">
                  <c:v>80–90</c:v>
                </c:pt>
                <c:pt idx="9">
                  <c:v>90–100</c:v>
                </c:pt>
              </c:strCache>
            </c:strRef>
          </c:cat>
          <c:val>
            <c:numRef>
              <c:f>all_his3_msh3!$J$2:$J$11</c:f>
              <c:numCache>
                <c:formatCode>0.0</c:formatCode>
                <c:ptCount val="10"/>
                <c:pt idx="0">
                  <c:v>5.5021476784618528</c:v>
                </c:pt>
                <c:pt idx="1">
                  <c:v>20.106361219063203</c:v>
                </c:pt>
                <c:pt idx="2">
                  <c:v>27.878911842912661</c:v>
                </c:pt>
                <c:pt idx="3">
                  <c:v>22.335856003272653</c:v>
                </c:pt>
                <c:pt idx="4">
                  <c:v>7.7930047044385358</c:v>
                </c:pt>
                <c:pt idx="5">
                  <c:v>8.6520760891797917</c:v>
                </c:pt>
                <c:pt idx="6">
                  <c:v>4.5408058907752089</c:v>
                </c:pt>
                <c:pt idx="7">
                  <c:v>1.5545101247698914</c:v>
                </c:pt>
                <c:pt idx="8">
                  <c:v>0.49089793413786054</c:v>
                </c:pt>
                <c:pt idx="9">
                  <c:v>1.145428512988341</c:v>
                </c:pt>
              </c:numCache>
            </c:numRef>
          </c:val>
          <c:extLst xmlns:c16r2="http://schemas.microsoft.com/office/drawing/2015/06/chart">
            <c:ext xmlns:c16="http://schemas.microsoft.com/office/drawing/2014/chart" uri="{C3380CC4-5D6E-409C-BE32-E72D297353CC}">
              <c16:uniqueId val="{00000000-53C4-4383-8E96-556578752AFC}"/>
            </c:ext>
          </c:extLst>
        </c:ser>
        <c:ser>
          <c:idx val="1"/>
          <c:order val="1"/>
          <c:tx>
            <c:v>his3</c:v>
          </c:tx>
          <c:invertIfNegative val="0"/>
          <c:cat>
            <c:strRef>
              <c:f>all_his3_msh3!$I$2:$I$11</c:f>
              <c:strCache>
                <c:ptCount val="10"/>
                <c:pt idx="0">
                  <c:v>0–10</c:v>
                </c:pt>
                <c:pt idx="1">
                  <c:v>10–20</c:v>
                </c:pt>
                <c:pt idx="2">
                  <c:v>20–30</c:v>
                </c:pt>
                <c:pt idx="3">
                  <c:v>30–40</c:v>
                </c:pt>
                <c:pt idx="4">
                  <c:v>40–50</c:v>
                </c:pt>
                <c:pt idx="5">
                  <c:v>50–60</c:v>
                </c:pt>
                <c:pt idx="6">
                  <c:v>60–70</c:v>
                </c:pt>
                <c:pt idx="7">
                  <c:v>70–80</c:v>
                </c:pt>
                <c:pt idx="8">
                  <c:v>80–90</c:v>
                </c:pt>
                <c:pt idx="9">
                  <c:v>90–100</c:v>
                </c:pt>
              </c:strCache>
            </c:strRef>
          </c:cat>
          <c:val>
            <c:numRef>
              <c:f>all_his3_msh3!$K$2:$K$11</c:f>
              <c:numCache>
                <c:formatCode>0.0</c:formatCode>
                <c:ptCount val="10"/>
                <c:pt idx="0">
                  <c:v>6.4705882352941178</c:v>
                </c:pt>
                <c:pt idx="1">
                  <c:v>25.882352941176471</c:v>
                </c:pt>
                <c:pt idx="2">
                  <c:v>34.411764705882355</c:v>
                </c:pt>
                <c:pt idx="3">
                  <c:v>20</c:v>
                </c:pt>
                <c:pt idx="4">
                  <c:v>5.8823529411764701</c:v>
                </c:pt>
                <c:pt idx="5">
                  <c:v>4.7058823529411766</c:v>
                </c:pt>
                <c:pt idx="6">
                  <c:v>2.0588235294117645</c:v>
                </c:pt>
                <c:pt idx="7">
                  <c:v>0.58823529411764708</c:v>
                </c:pt>
                <c:pt idx="8">
                  <c:v>0</c:v>
                </c:pt>
                <c:pt idx="9">
                  <c:v>0</c:v>
                </c:pt>
              </c:numCache>
            </c:numRef>
          </c:val>
          <c:extLst xmlns:c16r2="http://schemas.microsoft.com/office/drawing/2015/06/chart">
            <c:ext xmlns:c16="http://schemas.microsoft.com/office/drawing/2014/chart" uri="{C3380CC4-5D6E-409C-BE32-E72D297353CC}">
              <c16:uniqueId val="{00000001-53C4-4383-8E96-556578752AFC}"/>
            </c:ext>
          </c:extLst>
        </c:ser>
        <c:ser>
          <c:idx val="2"/>
          <c:order val="2"/>
          <c:tx>
            <c:v>msh3</c:v>
          </c:tx>
          <c:invertIfNegative val="0"/>
          <c:cat>
            <c:strRef>
              <c:f>all_his3_msh3!$I$2:$I$11</c:f>
              <c:strCache>
                <c:ptCount val="10"/>
                <c:pt idx="0">
                  <c:v>0–10</c:v>
                </c:pt>
                <c:pt idx="1">
                  <c:v>10–20</c:v>
                </c:pt>
                <c:pt idx="2">
                  <c:v>20–30</c:v>
                </c:pt>
                <c:pt idx="3">
                  <c:v>30–40</c:v>
                </c:pt>
                <c:pt idx="4">
                  <c:v>40–50</c:v>
                </c:pt>
                <c:pt idx="5">
                  <c:v>50–60</c:v>
                </c:pt>
                <c:pt idx="6">
                  <c:v>60–70</c:v>
                </c:pt>
                <c:pt idx="7">
                  <c:v>70–80</c:v>
                </c:pt>
                <c:pt idx="8">
                  <c:v>80–90</c:v>
                </c:pt>
                <c:pt idx="9">
                  <c:v>90–100</c:v>
                </c:pt>
              </c:strCache>
            </c:strRef>
          </c:cat>
          <c:val>
            <c:numRef>
              <c:f>all_his3_msh3!$L$2:$L$11</c:f>
              <c:numCache>
                <c:formatCode>0.0</c:formatCode>
                <c:ptCount val="10"/>
                <c:pt idx="0">
                  <c:v>1.3698630136986301</c:v>
                </c:pt>
                <c:pt idx="1">
                  <c:v>4.10958904109589</c:v>
                </c:pt>
                <c:pt idx="2">
                  <c:v>5.4794520547945202</c:v>
                </c:pt>
                <c:pt idx="3">
                  <c:v>10.95890410958904</c:v>
                </c:pt>
                <c:pt idx="4">
                  <c:v>8.2191780821917799</c:v>
                </c:pt>
                <c:pt idx="5">
                  <c:v>23.287671232876711</c:v>
                </c:pt>
                <c:pt idx="6">
                  <c:v>19.17808219178082</c:v>
                </c:pt>
                <c:pt idx="7">
                  <c:v>17.80821917808219</c:v>
                </c:pt>
                <c:pt idx="8">
                  <c:v>6.8493150684931496</c:v>
                </c:pt>
                <c:pt idx="9">
                  <c:v>2.7397260273972601</c:v>
                </c:pt>
              </c:numCache>
            </c:numRef>
          </c:val>
          <c:extLst xmlns:c16r2="http://schemas.microsoft.com/office/drawing/2015/06/chart">
            <c:ext xmlns:c16="http://schemas.microsoft.com/office/drawing/2014/chart" uri="{C3380CC4-5D6E-409C-BE32-E72D297353CC}">
              <c16:uniqueId val="{00000002-53C4-4383-8E96-556578752AFC}"/>
            </c:ext>
          </c:extLst>
        </c:ser>
        <c:dLbls>
          <c:showLegendKey val="0"/>
          <c:showVal val="0"/>
          <c:showCatName val="0"/>
          <c:showSerName val="0"/>
          <c:showPercent val="0"/>
          <c:showBubbleSize val="0"/>
        </c:dLbls>
        <c:gapWidth val="150"/>
        <c:axId val="378310392"/>
        <c:axId val="378311568"/>
      </c:barChart>
      <c:catAx>
        <c:axId val="378310392"/>
        <c:scaling>
          <c:orientation val="minMax"/>
        </c:scaling>
        <c:delete val="0"/>
        <c:axPos val="b"/>
        <c:numFmt formatCode="General" sourceLinked="0"/>
        <c:majorTickMark val="out"/>
        <c:minorTickMark val="none"/>
        <c:tickLblPos val="nextTo"/>
        <c:crossAx val="378311568"/>
        <c:crosses val="autoZero"/>
        <c:auto val="1"/>
        <c:lblAlgn val="ctr"/>
        <c:lblOffset val="100"/>
        <c:noMultiLvlLbl val="0"/>
      </c:catAx>
      <c:valAx>
        <c:axId val="378311568"/>
        <c:scaling>
          <c:orientation val="minMax"/>
        </c:scaling>
        <c:delete val="0"/>
        <c:axPos val="l"/>
        <c:majorGridlines/>
        <c:numFmt formatCode="0.0" sourceLinked="1"/>
        <c:majorTickMark val="out"/>
        <c:minorTickMark val="none"/>
        <c:tickLblPos val="nextTo"/>
        <c:crossAx val="37831039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23906</xdr:colOff>
      <xdr:row>13</xdr:row>
      <xdr:rowOff>23907</xdr:rowOff>
    </xdr:from>
    <xdr:to>
      <xdr:col>13</xdr:col>
      <xdr:colOff>468406</xdr:colOff>
      <xdr:row>27</xdr:row>
      <xdr:rowOff>100106</xdr:rowOff>
    </xdr:to>
    <xdr:graphicFrame macro="">
      <xdr:nvGraphicFramePr>
        <xdr:cNvPr id="6" name="Chart 5">
          <a:extLst>
            <a:ext uri="{FF2B5EF4-FFF2-40B4-BE49-F238E27FC236}">
              <a16:creationId xmlns:a16="http://schemas.microsoft.com/office/drawing/2014/main" xmlns=""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44"/>
  <sheetViews>
    <sheetView tabSelected="1" workbookViewId="0">
      <pane ySplit="9" topLeftCell="A10" activePane="bottomLeft" state="frozen"/>
      <selection pane="bottomLeft"/>
    </sheetView>
  </sheetViews>
  <sheetFormatPr defaultColWidth="11" defaultRowHeight="15.75" x14ac:dyDescent="0.25"/>
  <cols>
    <col min="1" max="1" width="20.125" customWidth="1"/>
    <col min="5" max="5" width="11" style="3"/>
    <col min="7" max="7" width="11" style="3"/>
  </cols>
  <sheetData>
    <row r="1" spans="1:26" x14ac:dyDescent="0.25">
      <c r="A1" t="s">
        <v>3</v>
      </c>
      <c r="B1" s="5" t="s">
        <v>8509</v>
      </c>
      <c r="E1" s="5"/>
      <c r="G1"/>
    </row>
    <row r="2" spans="1:26" x14ac:dyDescent="0.25">
      <c r="A2" t="s">
        <v>4</v>
      </c>
      <c r="B2" s="5" t="s">
        <v>8510</v>
      </c>
      <c r="E2" s="5"/>
      <c r="F2" s="5"/>
      <c r="G2"/>
    </row>
    <row r="3" spans="1:26" x14ac:dyDescent="0.25">
      <c r="A3" s="6" t="s">
        <v>5</v>
      </c>
      <c r="B3" s="7" t="s">
        <v>8511</v>
      </c>
      <c r="E3" s="5"/>
      <c r="G3"/>
    </row>
    <row r="4" spans="1:26" x14ac:dyDescent="0.25">
      <c r="A4" t="s">
        <v>6</v>
      </c>
      <c r="B4" s="5" t="s">
        <v>8514</v>
      </c>
      <c r="E4" s="5"/>
      <c r="G4"/>
    </row>
    <row r="5" spans="1:26" x14ac:dyDescent="0.25">
      <c r="A5" s="6" t="s">
        <v>7</v>
      </c>
      <c r="B5" s="6" t="s">
        <v>8512</v>
      </c>
      <c r="E5"/>
      <c r="G5"/>
    </row>
    <row r="6" spans="1:26" x14ac:dyDescent="0.25">
      <c r="A6" t="s">
        <v>8</v>
      </c>
      <c r="B6" s="5" t="s">
        <v>8515</v>
      </c>
      <c r="E6"/>
      <c r="G6"/>
    </row>
    <row r="7" spans="1:26" x14ac:dyDescent="0.25">
      <c r="A7" t="s">
        <v>8605</v>
      </c>
      <c r="B7" s="4" t="s">
        <v>8513</v>
      </c>
      <c r="E7"/>
      <c r="G7"/>
    </row>
    <row r="9" spans="1:26" x14ac:dyDescent="0.25">
      <c r="A9" t="s">
        <v>0</v>
      </c>
      <c r="B9" t="s">
        <v>1</v>
      </c>
      <c r="C9" t="s">
        <v>3</v>
      </c>
      <c r="D9" t="s">
        <v>4</v>
      </c>
      <c r="E9" s="3" t="s">
        <v>5</v>
      </c>
      <c r="F9" t="s">
        <v>6</v>
      </c>
      <c r="G9" s="3" t="s">
        <v>7</v>
      </c>
      <c r="H9" t="s">
        <v>8</v>
      </c>
      <c r="I9" t="s">
        <v>9</v>
      </c>
      <c r="J9" t="s">
        <v>10</v>
      </c>
      <c r="K9" t="s">
        <v>11</v>
      </c>
      <c r="L9" t="s">
        <v>12</v>
      </c>
      <c r="M9" t="s">
        <v>13</v>
      </c>
      <c r="N9" t="s">
        <v>14</v>
      </c>
      <c r="O9" t="s">
        <v>15</v>
      </c>
      <c r="P9" t="s">
        <v>16</v>
      </c>
      <c r="Q9" t="s">
        <v>17</v>
      </c>
      <c r="R9" t="s">
        <v>18</v>
      </c>
      <c r="S9" t="s">
        <v>19</v>
      </c>
      <c r="T9" t="s">
        <v>20</v>
      </c>
      <c r="U9" t="s">
        <v>21</v>
      </c>
      <c r="V9" t="s">
        <v>22</v>
      </c>
      <c r="W9" t="s">
        <v>23</v>
      </c>
      <c r="X9" t="s">
        <v>24</v>
      </c>
      <c r="Y9" t="s">
        <v>25</v>
      </c>
      <c r="Z9" t="s">
        <v>26</v>
      </c>
    </row>
    <row r="10" spans="1:26" x14ac:dyDescent="0.25">
      <c r="A10" t="s">
        <v>2039</v>
      </c>
      <c r="B10" t="s">
        <v>2040</v>
      </c>
      <c r="C10">
        <v>18</v>
      </c>
      <c r="D10">
        <v>18</v>
      </c>
      <c r="E10" s="3">
        <v>100</v>
      </c>
      <c r="F10" s="1">
        <v>9.98856751617324E-12</v>
      </c>
      <c r="G10" s="3">
        <v>4880</v>
      </c>
      <c r="H10" s="1">
        <v>2.7672362233897398E-13</v>
      </c>
      <c r="I10">
        <v>5366</v>
      </c>
      <c r="J10">
        <v>5073</v>
      </c>
      <c r="K10">
        <v>4900</v>
      </c>
      <c r="L10">
        <v>5364</v>
      </c>
      <c r="M10">
        <v>5282</v>
      </c>
      <c r="N10">
        <v>5392</v>
      </c>
      <c r="O10">
        <v>4593</v>
      </c>
      <c r="P10">
        <v>5158</v>
      </c>
      <c r="Q10">
        <v>5299</v>
      </c>
      <c r="R10">
        <v>4763</v>
      </c>
      <c r="S10">
        <v>5113</v>
      </c>
      <c r="T10">
        <v>4561</v>
      </c>
      <c r="U10">
        <v>4503</v>
      </c>
      <c r="V10">
        <v>4649</v>
      </c>
      <c r="W10">
        <v>4191</v>
      </c>
      <c r="X10">
        <v>4265</v>
      </c>
      <c r="Y10">
        <v>4512</v>
      </c>
      <c r="Z10">
        <v>4860</v>
      </c>
    </row>
    <row r="11" spans="1:26" x14ac:dyDescent="0.25">
      <c r="A11" t="s">
        <v>7408</v>
      </c>
      <c r="B11" t="s">
        <v>7409</v>
      </c>
      <c r="C11">
        <v>18</v>
      </c>
      <c r="D11">
        <v>18</v>
      </c>
      <c r="E11" s="3">
        <v>100</v>
      </c>
      <c r="F11" s="1">
        <v>9.98856751617324E-12</v>
      </c>
      <c r="G11" s="3">
        <v>4569</v>
      </c>
      <c r="H11" s="1">
        <v>2.8730026586598002E-13</v>
      </c>
      <c r="I11">
        <v>4927</v>
      </c>
      <c r="J11">
        <v>4458</v>
      </c>
      <c r="K11">
        <v>4518</v>
      </c>
      <c r="L11">
        <v>4836</v>
      </c>
      <c r="M11">
        <v>4778</v>
      </c>
      <c r="N11">
        <v>4153</v>
      </c>
      <c r="O11">
        <v>4731</v>
      </c>
      <c r="P11">
        <v>6705</v>
      </c>
      <c r="Q11">
        <v>4306</v>
      </c>
      <c r="R11">
        <v>3759</v>
      </c>
      <c r="S11">
        <v>3984</v>
      </c>
      <c r="T11">
        <v>4151</v>
      </c>
      <c r="U11">
        <v>4789</v>
      </c>
      <c r="V11">
        <v>4787</v>
      </c>
      <c r="W11">
        <v>4620</v>
      </c>
      <c r="X11">
        <v>3483</v>
      </c>
      <c r="Y11">
        <v>4015</v>
      </c>
      <c r="Z11">
        <v>5051</v>
      </c>
    </row>
    <row r="12" spans="1:26" x14ac:dyDescent="0.25">
      <c r="A12" t="s">
        <v>8316</v>
      </c>
      <c r="B12" t="s">
        <v>8317</v>
      </c>
      <c r="C12">
        <v>18</v>
      </c>
      <c r="D12">
        <v>18</v>
      </c>
      <c r="E12" s="3">
        <v>100</v>
      </c>
      <c r="F12" s="1">
        <v>9.98856751617324E-12</v>
      </c>
      <c r="G12" s="3">
        <v>4372.5</v>
      </c>
      <c r="H12" s="1">
        <v>2.8730026586598002E-13</v>
      </c>
      <c r="I12">
        <v>3913</v>
      </c>
      <c r="J12">
        <v>5318</v>
      </c>
      <c r="K12">
        <v>5047</v>
      </c>
      <c r="L12">
        <v>5154</v>
      </c>
      <c r="M12">
        <v>5317</v>
      </c>
      <c r="N12">
        <v>4415</v>
      </c>
      <c r="O12">
        <v>3701</v>
      </c>
      <c r="P12">
        <v>3692</v>
      </c>
      <c r="Q12">
        <v>4386</v>
      </c>
      <c r="R12">
        <v>4120</v>
      </c>
      <c r="S12">
        <v>4777</v>
      </c>
      <c r="T12">
        <v>4359</v>
      </c>
      <c r="U12">
        <v>4071</v>
      </c>
      <c r="V12">
        <v>4040</v>
      </c>
      <c r="W12">
        <v>4412</v>
      </c>
      <c r="X12">
        <v>4099</v>
      </c>
      <c r="Y12">
        <v>4439</v>
      </c>
      <c r="Z12">
        <v>4177</v>
      </c>
    </row>
    <row r="13" spans="1:26" x14ac:dyDescent="0.25">
      <c r="A13" t="s">
        <v>7857</v>
      </c>
      <c r="B13" t="s">
        <v>7858</v>
      </c>
      <c r="C13">
        <v>18</v>
      </c>
      <c r="D13">
        <v>18</v>
      </c>
      <c r="E13" s="3">
        <v>100</v>
      </c>
      <c r="F13" s="1">
        <v>9.98856751617324E-12</v>
      </c>
      <c r="G13" s="3">
        <v>4059.5</v>
      </c>
      <c r="H13" s="1">
        <v>3.5694603354034699E-13</v>
      </c>
      <c r="I13">
        <v>4148</v>
      </c>
      <c r="J13">
        <v>4493</v>
      </c>
      <c r="K13">
        <v>4668</v>
      </c>
      <c r="L13">
        <v>4593</v>
      </c>
      <c r="M13">
        <v>4881</v>
      </c>
      <c r="N13">
        <v>3959</v>
      </c>
      <c r="O13">
        <v>3971</v>
      </c>
      <c r="P13">
        <v>4213</v>
      </c>
      <c r="Q13">
        <v>4189</v>
      </c>
      <c r="R13">
        <v>7256</v>
      </c>
      <c r="S13">
        <v>3640</v>
      </c>
      <c r="T13">
        <v>3080</v>
      </c>
      <c r="U13">
        <v>3032</v>
      </c>
      <c r="V13">
        <v>7127</v>
      </c>
      <c r="W13">
        <v>3529</v>
      </c>
      <c r="X13">
        <v>3396</v>
      </c>
      <c r="Y13">
        <v>3245</v>
      </c>
      <c r="Z13">
        <v>3734</v>
      </c>
    </row>
    <row r="14" spans="1:26" x14ac:dyDescent="0.25">
      <c r="A14" t="s">
        <v>5849</v>
      </c>
      <c r="B14" t="s">
        <v>39</v>
      </c>
      <c r="C14">
        <v>18</v>
      </c>
      <c r="D14">
        <v>18</v>
      </c>
      <c r="E14" s="3">
        <v>100</v>
      </c>
      <c r="F14" s="1">
        <v>9.98856751617324E-12</v>
      </c>
      <c r="G14" s="3">
        <v>3930.5</v>
      </c>
      <c r="H14" s="1">
        <v>3.1669312771820998E-13</v>
      </c>
      <c r="I14">
        <v>4719</v>
      </c>
      <c r="J14">
        <v>4925</v>
      </c>
      <c r="K14">
        <v>3773</v>
      </c>
      <c r="L14">
        <v>4101</v>
      </c>
      <c r="M14">
        <v>4735</v>
      </c>
      <c r="N14">
        <v>3830</v>
      </c>
      <c r="O14">
        <v>4514</v>
      </c>
      <c r="P14">
        <v>4174</v>
      </c>
      <c r="Q14">
        <v>3569</v>
      </c>
      <c r="R14">
        <v>3686</v>
      </c>
      <c r="S14">
        <v>3835</v>
      </c>
      <c r="T14">
        <v>3875</v>
      </c>
      <c r="U14">
        <v>3717</v>
      </c>
      <c r="V14">
        <v>3147</v>
      </c>
      <c r="W14">
        <v>3986</v>
      </c>
      <c r="X14">
        <v>3836</v>
      </c>
      <c r="Y14">
        <v>4393</v>
      </c>
      <c r="Z14">
        <v>4286</v>
      </c>
    </row>
    <row r="15" spans="1:26" x14ac:dyDescent="0.25">
      <c r="A15" t="s">
        <v>6849</v>
      </c>
      <c r="B15" t="s">
        <v>6850</v>
      </c>
      <c r="C15">
        <v>18</v>
      </c>
      <c r="D15">
        <v>18</v>
      </c>
      <c r="E15" s="3">
        <v>100</v>
      </c>
      <c r="F15" s="1">
        <v>9.98856751617324E-12</v>
      </c>
      <c r="G15" s="3">
        <v>3922</v>
      </c>
      <c r="H15" s="1">
        <v>1.1619393496336299E-6</v>
      </c>
      <c r="I15">
        <v>3968</v>
      </c>
      <c r="J15">
        <v>3795</v>
      </c>
      <c r="K15">
        <v>3937</v>
      </c>
      <c r="L15">
        <v>3788</v>
      </c>
      <c r="M15">
        <v>3963</v>
      </c>
      <c r="N15">
        <v>3907</v>
      </c>
      <c r="O15">
        <v>3898</v>
      </c>
      <c r="P15">
        <v>3838</v>
      </c>
      <c r="Q15">
        <v>4773</v>
      </c>
      <c r="R15">
        <v>4325</v>
      </c>
      <c r="S15">
        <v>0</v>
      </c>
      <c r="T15">
        <v>4031</v>
      </c>
      <c r="U15">
        <v>3608</v>
      </c>
      <c r="V15">
        <v>0</v>
      </c>
      <c r="W15">
        <v>4241</v>
      </c>
      <c r="X15">
        <v>4403</v>
      </c>
      <c r="Y15">
        <v>4082</v>
      </c>
      <c r="Z15">
        <v>0</v>
      </c>
    </row>
    <row r="16" spans="1:26" x14ac:dyDescent="0.25">
      <c r="A16" t="s">
        <v>8221</v>
      </c>
      <c r="B16" t="s">
        <v>8222</v>
      </c>
      <c r="C16">
        <v>18</v>
      </c>
      <c r="D16">
        <v>18</v>
      </c>
      <c r="E16" s="3">
        <v>100</v>
      </c>
      <c r="F16" s="1">
        <v>9.98856751617324E-12</v>
      </c>
      <c r="G16" s="3">
        <v>3909</v>
      </c>
      <c r="H16" s="1">
        <v>9.1772209059509505E-11</v>
      </c>
      <c r="I16">
        <v>3808</v>
      </c>
      <c r="J16">
        <v>4403</v>
      </c>
      <c r="K16">
        <v>4517</v>
      </c>
      <c r="L16">
        <v>4280</v>
      </c>
      <c r="M16">
        <v>4915</v>
      </c>
      <c r="N16">
        <v>4126</v>
      </c>
      <c r="O16">
        <v>0</v>
      </c>
      <c r="P16">
        <v>3802</v>
      </c>
      <c r="Q16">
        <v>3913</v>
      </c>
      <c r="R16">
        <v>4375</v>
      </c>
      <c r="S16">
        <v>4635</v>
      </c>
      <c r="T16">
        <v>3602</v>
      </c>
      <c r="U16">
        <v>3768</v>
      </c>
      <c r="V16">
        <v>3808</v>
      </c>
      <c r="W16">
        <v>3905</v>
      </c>
      <c r="X16">
        <v>3477</v>
      </c>
      <c r="Y16">
        <v>3653</v>
      </c>
      <c r="Z16">
        <v>4022</v>
      </c>
    </row>
    <row r="17" spans="1:26" x14ac:dyDescent="0.25">
      <c r="A17" t="s">
        <v>628</v>
      </c>
      <c r="B17" t="s">
        <v>629</v>
      </c>
      <c r="C17">
        <v>18</v>
      </c>
      <c r="D17">
        <v>18</v>
      </c>
      <c r="E17" s="3">
        <v>100</v>
      </c>
      <c r="F17" s="1">
        <v>9.98856751617324E-12</v>
      </c>
      <c r="G17" s="3">
        <v>3822.5</v>
      </c>
      <c r="H17" s="1">
        <v>9.3007657582405005E-11</v>
      </c>
      <c r="I17">
        <v>3732</v>
      </c>
      <c r="J17">
        <v>0</v>
      </c>
      <c r="K17">
        <v>4279</v>
      </c>
      <c r="L17">
        <v>4662</v>
      </c>
      <c r="M17">
        <v>4288</v>
      </c>
      <c r="N17">
        <v>4204</v>
      </c>
      <c r="O17">
        <v>3724</v>
      </c>
      <c r="P17">
        <v>3828</v>
      </c>
      <c r="Q17">
        <v>3880</v>
      </c>
      <c r="R17">
        <v>3646</v>
      </c>
      <c r="S17">
        <v>3694</v>
      </c>
      <c r="T17">
        <v>3816</v>
      </c>
      <c r="U17">
        <v>3862</v>
      </c>
      <c r="V17">
        <v>3880</v>
      </c>
      <c r="W17">
        <v>3554</v>
      </c>
      <c r="X17">
        <v>3817</v>
      </c>
      <c r="Y17">
        <v>4046</v>
      </c>
      <c r="Z17">
        <v>3645</v>
      </c>
    </row>
    <row r="18" spans="1:26" x14ac:dyDescent="0.25">
      <c r="A18" t="s">
        <v>6525</v>
      </c>
      <c r="B18" t="s">
        <v>6526</v>
      </c>
      <c r="C18">
        <v>18</v>
      </c>
      <c r="D18">
        <v>18</v>
      </c>
      <c r="E18" s="3">
        <v>100</v>
      </c>
      <c r="F18" s="1">
        <v>9.98856751617324E-12</v>
      </c>
      <c r="G18" s="3">
        <v>3698</v>
      </c>
      <c r="H18">
        <v>0.105521416073816</v>
      </c>
      <c r="I18">
        <v>0</v>
      </c>
      <c r="J18">
        <v>0</v>
      </c>
      <c r="K18">
        <v>4856</v>
      </c>
      <c r="L18">
        <v>0</v>
      </c>
      <c r="M18">
        <v>4590</v>
      </c>
      <c r="N18">
        <v>4506</v>
      </c>
      <c r="O18">
        <v>0</v>
      </c>
      <c r="P18">
        <v>4952</v>
      </c>
      <c r="Q18">
        <v>0</v>
      </c>
      <c r="R18">
        <v>0</v>
      </c>
      <c r="S18">
        <v>4651</v>
      </c>
      <c r="T18">
        <v>3859</v>
      </c>
      <c r="U18">
        <v>4770</v>
      </c>
      <c r="V18">
        <v>3802</v>
      </c>
      <c r="W18">
        <v>0</v>
      </c>
      <c r="X18">
        <v>3586</v>
      </c>
      <c r="Y18">
        <v>3819</v>
      </c>
      <c r="Z18">
        <v>3594</v>
      </c>
    </row>
    <row r="19" spans="1:26" x14ac:dyDescent="0.25">
      <c r="A19" t="s">
        <v>404</v>
      </c>
      <c r="B19" t="s">
        <v>39</v>
      </c>
      <c r="C19">
        <v>18</v>
      </c>
      <c r="D19">
        <v>18</v>
      </c>
      <c r="E19" s="3">
        <v>100</v>
      </c>
      <c r="F19" s="1">
        <v>9.98856751617324E-12</v>
      </c>
      <c r="G19" s="3">
        <v>3639.5</v>
      </c>
      <c r="H19" s="1">
        <v>4.5989268466844899E-13</v>
      </c>
      <c r="I19">
        <v>3924</v>
      </c>
      <c r="J19">
        <v>4636</v>
      </c>
      <c r="K19">
        <v>5192</v>
      </c>
      <c r="L19">
        <v>5151</v>
      </c>
      <c r="M19">
        <v>4786</v>
      </c>
      <c r="N19">
        <v>4331</v>
      </c>
      <c r="O19">
        <v>3997</v>
      </c>
      <c r="P19">
        <v>4277</v>
      </c>
      <c r="Q19">
        <v>3964</v>
      </c>
      <c r="R19">
        <v>2974</v>
      </c>
      <c r="S19">
        <v>3065</v>
      </c>
      <c r="T19">
        <v>3214</v>
      </c>
      <c r="U19">
        <v>3306</v>
      </c>
      <c r="V19">
        <v>2967</v>
      </c>
      <c r="W19">
        <v>3164</v>
      </c>
      <c r="X19">
        <v>3232</v>
      </c>
      <c r="Y19">
        <v>3355</v>
      </c>
      <c r="Z19">
        <v>3103</v>
      </c>
    </row>
    <row r="20" spans="1:26" x14ac:dyDescent="0.25">
      <c r="A20" t="s">
        <v>6241</v>
      </c>
      <c r="B20" t="s">
        <v>6242</v>
      </c>
      <c r="C20">
        <v>18</v>
      </c>
      <c r="D20">
        <v>18</v>
      </c>
      <c r="E20" s="3">
        <v>100</v>
      </c>
      <c r="F20" s="1">
        <v>9.98856751617324E-12</v>
      </c>
      <c r="G20" s="3">
        <v>3527</v>
      </c>
      <c r="H20" s="1">
        <v>3.92583137283056E-13</v>
      </c>
      <c r="I20">
        <v>3768</v>
      </c>
      <c r="J20">
        <v>3735</v>
      </c>
      <c r="K20">
        <v>4025</v>
      </c>
      <c r="L20">
        <v>3469</v>
      </c>
      <c r="M20">
        <v>3478</v>
      </c>
      <c r="N20">
        <v>3620</v>
      </c>
      <c r="O20">
        <v>3904</v>
      </c>
      <c r="P20">
        <v>3974</v>
      </c>
      <c r="Q20">
        <v>4833</v>
      </c>
      <c r="R20">
        <v>3286</v>
      </c>
      <c r="S20">
        <v>3128</v>
      </c>
      <c r="T20">
        <v>3295</v>
      </c>
      <c r="U20">
        <v>3341</v>
      </c>
      <c r="V20">
        <v>3501</v>
      </c>
      <c r="W20">
        <v>3525</v>
      </c>
      <c r="X20">
        <v>3609</v>
      </c>
      <c r="Y20">
        <v>3413</v>
      </c>
      <c r="Z20">
        <v>3529</v>
      </c>
    </row>
    <row r="21" spans="1:26" x14ac:dyDescent="0.25">
      <c r="A21" t="s">
        <v>5452</v>
      </c>
      <c r="B21" t="s">
        <v>5453</v>
      </c>
      <c r="C21">
        <v>18</v>
      </c>
      <c r="D21">
        <v>18</v>
      </c>
      <c r="E21" s="3">
        <v>100</v>
      </c>
      <c r="F21" s="1">
        <v>9.98856751617324E-12</v>
      </c>
      <c r="G21" s="3">
        <v>3462</v>
      </c>
      <c r="H21" s="1">
        <v>4.0522135497628902E-13</v>
      </c>
      <c r="I21">
        <v>4231</v>
      </c>
      <c r="J21">
        <v>4385</v>
      </c>
      <c r="K21">
        <v>3692</v>
      </c>
      <c r="L21">
        <v>3909</v>
      </c>
      <c r="M21">
        <v>4232</v>
      </c>
      <c r="N21">
        <v>3471</v>
      </c>
      <c r="O21">
        <v>4400</v>
      </c>
      <c r="P21">
        <v>3828</v>
      </c>
      <c r="Q21">
        <v>3143</v>
      </c>
      <c r="R21">
        <v>3340</v>
      </c>
      <c r="S21">
        <v>3257</v>
      </c>
      <c r="T21">
        <v>3318</v>
      </c>
      <c r="U21">
        <v>3236</v>
      </c>
      <c r="V21">
        <v>3185</v>
      </c>
      <c r="W21">
        <v>3326</v>
      </c>
      <c r="X21">
        <v>3453</v>
      </c>
      <c r="Y21">
        <v>3786</v>
      </c>
      <c r="Z21">
        <v>3443</v>
      </c>
    </row>
    <row r="22" spans="1:26" x14ac:dyDescent="0.25">
      <c r="A22" t="s">
        <v>6926</v>
      </c>
      <c r="B22" t="s">
        <v>6927</v>
      </c>
      <c r="C22">
        <v>18</v>
      </c>
      <c r="D22">
        <v>18</v>
      </c>
      <c r="E22" s="3">
        <v>100</v>
      </c>
      <c r="F22" s="1">
        <v>9.98856751617324E-12</v>
      </c>
      <c r="G22" s="3">
        <v>3453.5</v>
      </c>
      <c r="H22" s="1">
        <v>5.52654058433704E-13</v>
      </c>
      <c r="I22">
        <v>3002</v>
      </c>
      <c r="J22">
        <v>3626</v>
      </c>
      <c r="K22">
        <v>3619</v>
      </c>
      <c r="L22">
        <v>3610</v>
      </c>
      <c r="M22">
        <v>3902</v>
      </c>
      <c r="N22">
        <v>3565</v>
      </c>
      <c r="O22">
        <v>3158</v>
      </c>
      <c r="P22">
        <v>3609</v>
      </c>
      <c r="Q22">
        <v>3709</v>
      </c>
      <c r="R22">
        <v>3402</v>
      </c>
      <c r="S22">
        <v>2754</v>
      </c>
      <c r="T22">
        <v>2478</v>
      </c>
      <c r="U22">
        <v>3448</v>
      </c>
      <c r="V22">
        <v>4054</v>
      </c>
      <c r="W22">
        <v>3459</v>
      </c>
      <c r="X22">
        <v>3123</v>
      </c>
      <c r="Y22">
        <v>3086</v>
      </c>
      <c r="Z22">
        <v>3311</v>
      </c>
    </row>
    <row r="23" spans="1:26" x14ac:dyDescent="0.25">
      <c r="A23" t="s">
        <v>566</v>
      </c>
      <c r="B23" t="s">
        <v>567</v>
      </c>
      <c r="C23">
        <v>18</v>
      </c>
      <c r="D23">
        <v>18</v>
      </c>
      <c r="E23" s="3">
        <v>100</v>
      </c>
      <c r="F23" s="1">
        <v>9.98856751617324E-12</v>
      </c>
      <c r="G23" s="3">
        <v>3239.5</v>
      </c>
      <c r="H23" s="1">
        <v>8.44914374298725E-13</v>
      </c>
      <c r="I23">
        <v>3464</v>
      </c>
      <c r="J23">
        <v>3604</v>
      </c>
      <c r="K23">
        <v>3662</v>
      </c>
      <c r="L23">
        <v>4158</v>
      </c>
      <c r="M23">
        <v>3772</v>
      </c>
      <c r="N23">
        <v>3812</v>
      </c>
      <c r="O23">
        <v>3347</v>
      </c>
      <c r="P23">
        <v>3477</v>
      </c>
      <c r="Q23">
        <v>3436</v>
      </c>
      <c r="R23">
        <v>2859</v>
      </c>
      <c r="S23">
        <v>2534</v>
      </c>
      <c r="T23">
        <v>2624</v>
      </c>
      <c r="U23">
        <v>3132</v>
      </c>
      <c r="V23">
        <v>2527</v>
      </c>
      <c r="W23">
        <v>2760</v>
      </c>
      <c r="X23">
        <v>2604</v>
      </c>
      <c r="Y23">
        <v>2618</v>
      </c>
      <c r="Z23">
        <v>2684</v>
      </c>
    </row>
    <row r="24" spans="1:26" x14ac:dyDescent="0.25">
      <c r="A24" t="s">
        <v>452</v>
      </c>
      <c r="B24" t="s">
        <v>453</v>
      </c>
      <c r="C24">
        <v>18</v>
      </c>
      <c r="D24">
        <v>18</v>
      </c>
      <c r="E24" s="3">
        <v>100</v>
      </c>
      <c r="F24" s="1">
        <v>9.98856751617324E-12</v>
      </c>
      <c r="G24" s="3">
        <v>3142.5</v>
      </c>
      <c r="H24" s="1">
        <v>8.3410931056518797E-13</v>
      </c>
      <c r="I24">
        <v>3567</v>
      </c>
      <c r="J24">
        <v>3655</v>
      </c>
      <c r="K24">
        <v>3892</v>
      </c>
      <c r="L24">
        <v>4015</v>
      </c>
      <c r="M24">
        <v>3376</v>
      </c>
      <c r="N24">
        <v>3701</v>
      </c>
      <c r="O24">
        <v>3356</v>
      </c>
      <c r="P24">
        <v>3464</v>
      </c>
      <c r="Q24">
        <v>3359</v>
      </c>
      <c r="R24">
        <v>2548</v>
      </c>
      <c r="S24">
        <v>2580</v>
      </c>
      <c r="T24">
        <v>2746</v>
      </c>
      <c r="U24">
        <v>2833</v>
      </c>
      <c r="V24">
        <v>2561</v>
      </c>
      <c r="W24">
        <v>2929</v>
      </c>
      <c r="X24">
        <v>2753</v>
      </c>
      <c r="Y24">
        <v>2841</v>
      </c>
      <c r="Z24">
        <v>2672</v>
      </c>
    </row>
    <row r="25" spans="1:26" x14ac:dyDescent="0.25">
      <c r="A25" t="s">
        <v>8457</v>
      </c>
      <c r="B25" t="s">
        <v>8458</v>
      </c>
      <c r="C25">
        <v>18</v>
      </c>
      <c r="D25">
        <v>18</v>
      </c>
      <c r="E25" s="3">
        <v>100</v>
      </c>
      <c r="F25" s="1">
        <v>9.98856751617324E-12</v>
      </c>
      <c r="G25" s="3">
        <v>3116.5</v>
      </c>
      <c r="H25" s="1">
        <v>8.0842980874109895E-13</v>
      </c>
      <c r="I25">
        <v>3123</v>
      </c>
      <c r="J25">
        <v>2853</v>
      </c>
      <c r="K25">
        <v>3275</v>
      </c>
      <c r="L25">
        <v>3074</v>
      </c>
      <c r="M25">
        <v>3191</v>
      </c>
      <c r="N25">
        <v>3110</v>
      </c>
      <c r="O25">
        <v>3286</v>
      </c>
      <c r="P25">
        <v>3093</v>
      </c>
      <c r="Q25">
        <v>3323</v>
      </c>
      <c r="R25">
        <v>2884</v>
      </c>
      <c r="S25">
        <v>3133</v>
      </c>
      <c r="T25">
        <v>2979</v>
      </c>
      <c r="U25">
        <v>2978</v>
      </c>
      <c r="V25">
        <v>2828</v>
      </c>
      <c r="W25">
        <v>3257</v>
      </c>
      <c r="X25">
        <v>3397</v>
      </c>
      <c r="Y25">
        <v>3016</v>
      </c>
      <c r="Z25">
        <v>3184</v>
      </c>
    </row>
    <row r="26" spans="1:26" x14ac:dyDescent="0.25">
      <c r="A26" t="s">
        <v>3851</v>
      </c>
      <c r="B26" t="s">
        <v>3852</v>
      </c>
      <c r="C26">
        <v>18</v>
      </c>
      <c r="D26">
        <v>18</v>
      </c>
      <c r="E26" s="3">
        <v>100</v>
      </c>
      <c r="F26" s="1">
        <v>9.98856751617324E-12</v>
      </c>
      <c r="G26" s="3">
        <v>3021</v>
      </c>
      <c r="H26" s="1">
        <v>9.6610977038614798E-13</v>
      </c>
      <c r="I26">
        <v>3031</v>
      </c>
      <c r="J26">
        <v>2699</v>
      </c>
      <c r="K26">
        <v>3011</v>
      </c>
      <c r="L26">
        <v>3213</v>
      </c>
      <c r="M26">
        <v>2979</v>
      </c>
      <c r="N26">
        <v>2902</v>
      </c>
      <c r="O26">
        <v>2733</v>
      </c>
      <c r="P26">
        <v>2997</v>
      </c>
      <c r="Q26">
        <v>2760</v>
      </c>
      <c r="R26">
        <v>3002</v>
      </c>
      <c r="S26">
        <v>3038</v>
      </c>
      <c r="T26">
        <v>3203</v>
      </c>
      <c r="U26">
        <v>3121</v>
      </c>
      <c r="V26">
        <v>3165</v>
      </c>
      <c r="W26">
        <v>3195</v>
      </c>
      <c r="X26">
        <v>3177</v>
      </c>
      <c r="Y26">
        <v>3186</v>
      </c>
      <c r="Z26">
        <v>2981</v>
      </c>
    </row>
    <row r="27" spans="1:26" x14ac:dyDescent="0.25">
      <c r="A27" t="s">
        <v>4381</v>
      </c>
      <c r="B27" t="s">
        <v>4382</v>
      </c>
      <c r="C27">
        <v>18</v>
      </c>
      <c r="D27">
        <v>18</v>
      </c>
      <c r="E27" s="3">
        <v>100</v>
      </c>
      <c r="F27" s="1">
        <v>9.98856751617324E-12</v>
      </c>
      <c r="G27" s="3">
        <v>2968</v>
      </c>
      <c r="H27" s="1">
        <v>9.7679801210495209E-13</v>
      </c>
      <c r="I27">
        <v>2938</v>
      </c>
      <c r="J27">
        <v>2906</v>
      </c>
      <c r="K27">
        <v>3169</v>
      </c>
      <c r="L27">
        <v>3742</v>
      </c>
      <c r="M27">
        <v>2929</v>
      </c>
      <c r="N27">
        <v>2942</v>
      </c>
      <c r="O27">
        <v>3223</v>
      </c>
      <c r="P27">
        <v>3578</v>
      </c>
      <c r="Q27">
        <v>3921</v>
      </c>
      <c r="R27">
        <v>2604</v>
      </c>
      <c r="S27">
        <v>2583</v>
      </c>
      <c r="T27">
        <v>2645</v>
      </c>
      <c r="U27">
        <v>2484</v>
      </c>
      <c r="V27">
        <v>3014</v>
      </c>
      <c r="W27">
        <v>2763</v>
      </c>
      <c r="X27">
        <v>3007</v>
      </c>
      <c r="Y27">
        <v>2994</v>
      </c>
      <c r="Z27">
        <v>3962</v>
      </c>
    </row>
    <row r="28" spans="1:26" x14ac:dyDescent="0.25">
      <c r="A28" t="s">
        <v>4753</v>
      </c>
      <c r="B28" t="s">
        <v>4754</v>
      </c>
      <c r="C28">
        <v>18</v>
      </c>
      <c r="D28">
        <v>18</v>
      </c>
      <c r="E28" s="3">
        <v>100</v>
      </c>
      <c r="F28" s="1">
        <v>9.98856751617324E-12</v>
      </c>
      <c r="G28" s="3">
        <v>2371</v>
      </c>
      <c r="H28" s="1">
        <v>6.5282384441959701E-12</v>
      </c>
      <c r="I28">
        <v>3013</v>
      </c>
      <c r="J28">
        <v>3134</v>
      </c>
      <c r="K28">
        <v>2862</v>
      </c>
      <c r="L28">
        <v>2712</v>
      </c>
      <c r="M28">
        <v>3008</v>
      </c>
      <c r="N28">
        <v>1173</v>
      </c>
      <c r="O28">
        <v>2560</v>
      </c>
      <c r="P28">
        <v>3143</v>
      </c>
      <c r="Q28">
        <v>3681</v>
      </c>
      <c r="R28">
        <v>1785</v>
      </c>
      <c r="S28">
        <v>1499</v>
      </c>
      <c r="T28">
        <v>2129</v>
      </c>
      <c r="U28">
        <v>2452</v>
      </c>
      <c r="V28">
        <v>1422</v>
      </c>
      <c r="W28">
        <v>2253</v>
      </c>
      <c r="X28">
        <v>2290</v>
      </c>
      <c r="Y28">
        <v>1461</v>
      </c>
      <c r="Z28">
        <v>2230</v>
      </c>
    </row>
    <row r="29" spans="1:26" x14ac:dyDescent="0.25">
      <c r="A29" t="s">
        <v>4151</v>
      </c>
      <c r="B29" t="s">
        <v>4152</v>
      </c>
      <c r="C29">
        <v>18</v>
      </c>
      <c r="D29">
        <v>18</v>
      </c>
      <c r="E29" s="3">
        <v>100</v>
      </c>
      <c r="F29" s="1">
        <v>9.98856751617324E-12</v>
      </c>
      <c r="G29" s="3">
        <v>2300</v>
      </c>
      <c r="H29" s="1">
        <v>7.7229768335288701E-11</v>
      </c>
      <c r="I29">
        <v>1939</v>
      </c>
      <c r="J29">
        <v>1343</v>
      </c>
      <c r="K29">
        <v>1843</v>
      </c>
      <c r="L29">
        <v>1491</v>
      </c>
      <c r="M29">
        <v>2005</v>
      </c>
      <c r="N29">
        <v>2335</v>
      </c>
      <c r="O29">
        <v>388</v>
      </c>
      <c r="P29">
        <v>1481</v>
      </c>
      <c r="Q29">
        <v>1156</v>
      </c>
      <c r="R29">
        <v>2322</v>
      </c>
      <c r="S29">
        <v>2360</v>
      </c>
      <c r="T29">
        <v>2451</v>
      </c>
      <c r="U29">
        <v>2278</v>
      </c>
      <c r="V29">
        <v>2644</v>
      </c>
      <c r="W29">
        <v>2557</v>
      </c>
      <c r="X29">
        <v>2620</v>
      </c>
      <c r="Y29">
        <v>2692</v>
      </c>
      <c r="Z29">
        <v>3716</v>
      </c>
    </row>
    <row r="30" spans="1:26" x14ac:dyDescent="0.25">
      <c r="A30" t="s">
        <v>2821</v>
      </c>
      <c r="B30" t="s">
        <v>2822</v>
      </c>
      <c r="C30">
        <v>18</v>
      </c>
      <c r="D30">
        <v>18</v>
      </c>
      <c r="E30" s="3">
        <v>100</v>
      </c>
      <c r="F30" s="1">
        <v>9.98856751617324E-12</v>
      </c>
      <c r="G30" s="3">
        <v>2227</v>
      </c>
      <c r="H30" s="1">
        <v>1.36880400594995E-11</v>
      </c>
      <c r="I30">
        <v>2086</v>
      </c>
      <c r="J30">
        <v>2443</v>
      </c>
      <c r="K30">
        <v>2268</v>
      </c>
      <c r="L30">
        <v>2598</v>
      </c>
      <c r="M30">
        <v>1508</v>
      </c>
      <c r="N30">
        <v>2337</v>
      </c>
      <c r="O30">
        <v>2382</v>
      </c>
      <c r="P30">
        <v>2369</v>
      </c>
      <c r="Q30">
        <v>1862</v>
      </c>
      <c r="R30">
        <v>1677</v>
      </c>
      <c r="S30">
        <v>2159</v>
      </c>
      <c r="T30">
        <v>781</v>
      </c>
      <c r="U30">
        <v>2049</v>
      </c>
      <c r="V30">
        <v>2256</v>
      </c>
      <c r="W30">
        <v>1938</v>
      </c>
      <c r="X30">
        <v>2482</v>
      </c>
      <c r="Y30">
        <v>2198</v>
      </c>
      <c r="Z30">
        <v>2452</v>
      </c>
    </row>
    <row r="31" spans="1:26" x14ac:dyDescent="0.25">
      <c r="A31" t="s">
        <v>5083</v>
      </c>
      <c r="B31" t="s">
        <v>5084</v>
      </c>
      <c r="C31">
        <v>18</v>
      </c>
      <c r="D31">
        <v>18</v>
      </c>
      <c r="E31" s="3">
        <v>100</v>
      </c>
      <c r="F31" s="1">
        <v>9.98856751617324E-12</v>
      </c>
      <c r="G31" s="3">
        <v>2216</v>
      </c>
      <c r="H31" s="1">
        <v>8.9647535579453394E-12</v>
      </c>
      <c r="I31">
        <v>2471</v>
      </c>
      <c r="J31">
        <v>2132</v>
      </c>
      <c r="K31">
        <v>2300</v>
      </c>
      <c r="L31">
        <v>1955</v>
      </c>
      <c r="M31">
        <v>1866</v>
      </c>
      <c r="N31">
        <v>2836</v>
      </c>
      <c r="O31">
        <v>1141</v>
      </c>
      <c r="P31">
        <v>1522</v>
      </c>
      <c r="Q31">
        <v>1538</v>
      </c>
      <c r="R31">
        <v>2648</v>
      </c>
      <c r="S31">
        <v>3243</v>
      </c>
      <c r="T31">
        <v>2827</v>
      </c>
      <c r="U31">
        <v>2031</v>
      </c>
      <c r="V31">
        <v>1306</v>
      </c>
      <c r="W31">
        <v>2960</v>
      </c>
      <c r="X31">
        <v>2667</v>
      </c>
      <c r="Y31">
        <v>2702</v>
      </c>
      <c r="Z31">
        <v>2051</v>
      </c>
    </row>
    <row r="32" spans="1:26" x14ac:dyDescent="0.25">
      <c r="A32" t="s">
        <v>7910</v>
      </c>
      <c r="B32" t="s">
        <v>7911</v>
      </c>
      <c r="C32">
        <v>18</v>
      </c>
      <c r="D32">
        <v>18</v>
      </c>
      <c r="E32" s="3">
        <v>100</v>
      </c>
      <c r="F32" s="1">
        <v>9.98856751617324E-12</v>
      </c>
      <c r="G32" s="3">
        <v>2006.5</v>
      </c>
      <c r="H32" s="1">
        <v>8.7931802865342203E-12</v>
      </c>
      <c r="I32">
        <v>1995</v>
      </c>
      <c r="J32">
        <v>2053</v>
      </c>
      <c r="K32">
        <v>2001</v>
      </c>
      <c r="L32">
        <v>1933</v>
      </c>
      <c r="M32">
        <v>2066</v>
      </c>
      <c r="N32">
        <v>1840</v>
      </c>
      <c r="O32">
        <v>1591</v>
      </c>
      <c r="P32">
        <v>1672</v>
      </c>
      <c r="Q32">
        <v>1816</v>
      </c>
      <c r="R32">
        <v>2008</v>
      </c>
      <c r="S32">
        <v>2139</v>
      </c>
      <c r="T32">
        <v>2168</v>
      </c>
      <c r="U32">
        <v>2236</v>
      </c>
      <c r="V32">
        <v>2072</v>
      </c>
      <c r="W32">
        <v>1986</v>
      </c>
      <c r="X32">
        <v>2083</v>
      </c>
      <c r="Y32">
        <v>2005</v>
      </c>
      <c r="Z32">
        <v>2232</v>
      </c>
    </row>
    <row r="33" spans="1:26" x14ac:dyDescent="0.25">
      <c r="A33" t="s">
        <v>3120</v>
      </c>
      <c r="B33" t="s">
        <v>39</v>
      </c>
      <c r="C33">
        <v>18</v>
      </c>
      <c r="D33">
        <v>18</v>
      </c>
      <c r="E33" s="3">
        <v>100</v>
      </c>
      <c r="F33" s="1">
        <v>9.98856751617324E-12</v>
      </c>
      <c r="G33" s="3">
        <v>1996.5</v>
      </c>
      <c r="H33" s="1">
        <v>1.1783393574861399E-6</v>
      </c>
      <c r="I33">
        <v>1420</v>
      </c>
      <c r="J33">
        <v>3616</v>
      </c>
      <c r="K33">
        <v>2698</v>
      </c>
      <c r="L33">
        <v>2717</v>
      </c>
      <c r="M33">
        <v>3006</v>
      </c>
      <c r="N33">
        <v>3006</v>
      </c>
      <c r="O33">
        <v>3376</v>
      </c>
      <c r="P33">
        <v>3427</v>
      </c>
      <c r="Q33">
        <v>4032</v>
      </c>
      <c r="R33">
        <v>600</v>
      </c>
      <c r="S33">
        <v>322</v>
      </c>
      <c r="T33">
        <v>286</v>
      </c>
      <c r="U33">
        <v>1428</v>
      </c>
      <c r="V33">
        <v>1200</v>
      </c>
      <c r="W33">
        <v>2565</v>
      </c>
      <c r="X33">
        <v>339</v>
      </c>
      <c r="Y33">
        <v>941</v>
      </c>
      <c r="Z33">
        <v>267</v>
      </c>
    </row>
    <row r="34" spans="1:26" x14ac:dyDescent="0.25">
      <c r="A34" t="s">
        <v>7490</v>
      </c>
      <c r="B34" t="s">
        <v>39</v>
      </c>
      <c r="C34">
        <v>18</v>
      </c>
      <c r="D34">
        <v>18</v>
      </c>
      <c r="E34" s="3">
        <v>100</v>
      </c>
      <c r="F34" s="1">
        <v>9.98856751617324E-12</v>
      </c>
      <c r="G34" s="3">
        <v>1785</v>
      </c>
      <c r="H34" s="1">
        <v>2.4569821019318201E-11</v>
      </c>
      <c r="I34">
        <v>1697</v>
      </c>
      <c r="J34">
        <v>1848</v>
      </c>
      <c r="K34">
        <v>1956</v>
      </c>
      <c r="L34">
        <v>1977</v>
      </c>
      <c r="M34">
        <v>1931</v>
      </c>
      <c r="N34">
        <v>1669</v>
      </c>
      <c r="O34">
        <v>2211</v>
      </c>
      <c r="P34">
        <v>2540</v>
      </c>
      <c r="Q34">
        <v>1759</v>
      </c>
      <c r="R34">
        <v>1755</v>
      </c>
      <c r="S34">
        <v>1762</v>
      </c>
      <c r="T34">
        <v>1808</v>
      </c>
      <c r="U34">
        <v>1564</v>
      </c>
      <c r="V34">
        <v>1948</v>
      </c>
      <c r="W34">
        <v>1992</v>
      </c>
      <c r="X34">
        <v>1227</v>
      </c>
      <c r="Y34">
        <v>1308</v>
      </c>
      <c r="Z34">
        <v>1705</v>
      </c>
    </row>
    <row r="35" spans="1:26" x14ac:dyDescent="0.25">
      <c r="A35" t="s">
        <v>7602</v>
      </c>
      <c r="B35" t="s">
        <v>7603</v>
      </c>
      <c r="C35">
        <v>18</v>
      </c>
      <c r="D35">
        <v>18</v>
      </c>
      <c r="E35" s="3">
        <v>100</v>
      </c>
      <c r="F35" s="1">
        <v>9.98856751617324E-12</v>
      </c>
      <c r="G35" s="3">
        <v>1727</v>
      </c>
      <c r="H35" s="1">
        <v>1.7444816164570801E-10</v>
      </c>
      <c r="I35">
        <v>2361</v>
      </c>
      <c r="J35">
        <v>3041</v>
      </c>
      <c r="K35">
        <v>2880</v>
      </c>
      <c r="L35">
        <v>2478</v>
      </c>
      <c r="M35">
        <v>2236</v>
      </c>
      <c r="N35">
        <v>3061</v>
      </c>
      <c r="O35">
        <v>893</v>
      </c>
      <c r="P35">
        <v>1329</v>
      </c>
      <c r="Q35">
        <v>2177</v>
      </c>
      <c r="R35">
        <v>1031</v>
      </c>
      <c r="S35">
        <v>1796</v>
      </c>
      <c r="T35">
        <v>1029</v>
      </c>
      <c r="U35">
        <v>1019</v>
      </c>
      <c r="V35">
        <v>1428</v>
      </c>
      <c r="W35">
        <v>1634</v>
      </c>
      <c r="X35">
        <v>753</v>
      </c>
      <c r="Y35">
        <v>1658</v>
      </c>
      <c r="Z35">
        <v>1848</v>
      </c>
    </row>
    <row r="36" spans="1:26" x14ac:dyDescent="0.25">
      <c r="A36" t="s">
        <v>6494</v>
      </c>
      <c r="B36" t="s">
        <v>6495</v>
      </c>
      <c r="C36">
        <v>18</v>
      </c>
      <c r="D36">
        <v>18</v>
      </c>
      <c r="E36" s="3">
        <v>100</v>
      </c>
      <c r="F36" s="1">
        <v>9.98856751617324E-12</v>
      </c>
      <c r="G36" s="3">
        <v>1710</v>
      </c>
      <c r="H36">
        <v>7.6477583730923896E-3</v>
      </c>
      <c r="I36">
        <v>8007</v>
      </c>
      <c r="J36">
        <v>7861</v>
      </c>
      <c r="K36">
        <v>2788</v>
      </c>
      <c r="L36">
        <v>7605</v>
      </c>
      <c r="M36">
        <v>2817</v>
      </c>
      <c r="N36">
        <v>3134</v>
      </c>
      <c r="O36">
        <v>8390</v>
      </c>
      <c r="P36">
        <v>3166</v>
      </c>
      <c r="Q36">
        <v>8450</v>
      </c>
      <c r="R36">
        <v>275</v>
      </c>
      <c r="S36">
        <v>0</v>
      </c>
      <c r="T36">
        <v>224</v>
      </c>
      <c r="U36">
        <v>0</v>
      </c>
      <c r="V36">
        <v>632</v>
      </c>
      <c r="W36">
        <v>326</v>
      </c>
      <c r="X36">
        <v>530</v>
      </c>
      <c r="Y36">
        <v>258</v>
      </c>
      <c r="Z36">
        <v>583</v>
      </c>
    </row>
    <row r="37" spans="1:26" x14ac:dyDescent="0.25">
      <c r="A37" t="s">
        <v>6735</v>
      </c>
      <c r="B37" t="s">
        <v>6736</v>
      </c>
      <c r="C37">
        <v>18</v>
      </c>
      <c r="D37">
        <v>18</v>
      </c>
      <c r="E37" s="3">
        <v>100</v>
      </c>
      <c r="F37" s="1">
        <v>9.98856751617324E-12</v>
      </c>
      <c r="G37" s="3">
        <v>1626.5</v>
      </c>
      <c r="H37" s="1">
        <v>1.3480519632665899E-10</v>
      </c>
      <c r="I37">
        <v>1147</v>
      </c>
      <c r="J37">
        <v>2211</v>
      </c>
      <c r="K37">
        <v>2328</v>
      </c>
      <c r="L37">
        <v>1461</v>
      </c>
      <c r="M37">
        <v>2442</v>
      </c>
      <c r="N37">
        <v>1626</v>
      </c>
      <c r="O37">
        <v>1022</v>
      </c>
      <c r="P37">
        <v>1646</v>
      </c>
      <c r="Q37">
        <v>743</v>
      </c>
      <c r="R37">
        <v>2785</v>
      </c>
      <c r="S37">
        <v>1312</v>
      </c>
      <c r="T37">
        <v>1430</v>
      </c>
      <c r="U37">
        <v>2073</v>
      </c>
      <c r="V37">
        <v>1201</v>
      </c>
      <c r="W37">
        <v>1627</v>
      </c>
      <c r="X37">
        <v>1550</v>
      </c>
      <c r="Y37">
        <v>2291</v>
      </c>
      <c r="Z37">
        <v>1719</v>
      </c>
    </row>
    <row r="38" spans="1:26" x14ac:dyDescent="0.25">
      <c r="A38" t="s">
        <v>8464</v>
      </c>
      <c r="B38" t="s">
        <v>39</v>
      </c>
      <c r="C38">
        <v>18</v>
      </c>
      <c r="D38">
        <v>18</v>
      </c>
      <c r="E38" s="3">
        <v>100</v>
      </c>
      <c r="F38" s="1">
        <v>9.98856751617324E-12</v>
      </c>
      <c r="G38" s="3">
        <v>1514.5</v>
      </c>
      <c r="H38" s="1">
        <v>2.0495737575891301E-10</v>
      </c>
      <c r="I38">
        <v>923</v>
      </c>
      <c r="J38">
        <v>1301</v>
      </c>
      <c r="K38">
        <v>2416</v>
      </c>
      <c r="L38">
        <v>1448</v>
      </c>
      <c r="M38">
        <v>1244</v>
      </c>
      <c r="N38">
        <v>1107</v>
      </c>
      <c r="O38">
        <v>1476</v>
      </c>
      <c r="P38">
        <v>2041</v>
      </c>
      <c r="Q38">
        <v>1837</v>
      </c>
      <c r="R38">
        <v>1298</v>
      </c>
      <c r="S38">
        <v>2009</v>
      </c>
      <c r="T38">
        <v>773</v>
      </c>
      <c r="U38">
        <v>1320</v>
      </c>
      <c r="V38">
        <v>2096</v>
      </c>
      <c r="W38">
        <v>1803</v>
      </c>
      <c r="X38">
        <v>2028</v>
      </c>
      <c r="Y38">
        <v>1853</v>
      </c>
      <c r="Z38">
        <v>1553</v>
      </c>
    </row>
    <row r="39" spans="1:26" x14ac:dyDescent="0.25">
      <c r="A39" t="s">
        <v>6905</v>
      </c>
      <c r="B39" t="s">
        <v>6906</v>
      </c>
      <c r="C39">
        <v>18</v>
      </c>
      <c r="D39">
        <v>18</v>
      </c>
      <c r="E39" s="3">
        <v>100</v>
      </c>
      <c r="F39" s="1">
        <v>9.98856751617324E-12</v>
      </c>
      <c r="G39" s="3">
        <v>1253.5</v>
      </c>
      <c r="H39" s="1">
        <v>8.3765802407075602E-10</v>
      </c>
      <c r="I39">
        <v>1223</v>
      </c>
      <c r="J39">
        <v>1211</v>
      </c>
      <c r="K39">
        <v>1225</v>
      </c>
      <c r="L39">
        <v>1193</v>
      </c>
      <c r="M39">
        <v>1236</v>
      </c>
      <c r="N39">
        <v>1236</v>
      </c>
      <c r="O39">
        <v>1189</v>
      </c>
      <c r="P39">
        <v>1152</v>
      </c>
      <c r="Q39">
        <v>1249</v>
      </c>
      <c r="R39">
        <v>1426</v>
      </c>
      <c r="S39">
        <v>1370</v>
      </c>
      <c r="T39">
        <v>1386</v>
      </c>
      <c r="U39">
        <v>1404</v>
      </c>
      <c r="V39">
        <v>1277</v>
      </c>
      <c r="W39">
        <v>1258</v>
      </c>
      <c r="X39">
        <v>1366</v>
      </c>
      <c r="Y39">
        <v>1300</v>
      </c>
      <c r="Z39">
        <v>1409</v>
      </c>
    </row>
    <row r="40" spans="1:26" x14ac:dyDescent="0.25">
      <c r="A40" t="s">
        <v>2077</v>
      </c>
      <c r="B40" t="s">
        <v>2078</v>
      </c>
      <c r="C40">
        <v>17</v>
      </c>
      <c r="D40">
        <v>17</v>
      </c>
      <c r="E40" s="3">
        <v>100</v>
      </c>
      <c r="F40" s="1">
        <v>4.0800304999003098E-11</v>
      </c>
      <c r="G40" s="3">
        <v>1144</v>
      </c>
      <c r="H40" s="1">
        <v>6.5451217555299198E-7</v>
      </c>
      <c r="I40">
        <v>1818</v>
      </c>
      <c r="J40">
        <v>1144</v>
      </c>
      <c r="K40">
        <v>1253</v>
      </c>
      <c r="L40">
        <v>1054</v>
      </c>
      <c r="M40">
        <v>986</v>
      </c>
      <c r="N40">
        <v>1149</v>
      </c>
      <c r="O40">
        <v>1439</v>
      </c>
      <c r="P40">
        <v>1054</v>
      </c>
      <c r="Q40">
        <v>1392</v>
      </c>
      <c r="R40">
        <v>1044</v>
      </c>
      <c r="S40">
        <v>1215</v>
      </c>
      <c r="T40">
        <v>1183</v>
      </c>
      <c r="U40">
        <v>119</v>
      </c>
      <c r="V40">
        <v>967</v>
      </c>
      <c r="W40">
        <v>1013</v>
      </c>
      <c r="X40">
        <v>1108</v>
      </c>
      <c r="Y40">
        <v>1267</v>
      </c>
      <c r="Z40" t="s">
        <v>29</v>
      </c>
    </row>
    <row r="41" spans="1:26" x14ac:dyDescent="0.25">
      <c r="A41" t="s">
        <v>5916</v>
      </c>
      <c r="B41" t="s">
        <v>5917</v>
      </c>
      <c r="C41">
        <v>18</v>
      </c>
      <c r="D41">
        <v>18</v>
      </c>
      <c r="E41" s="3">
        <v>100</v>
      </c>
      <c r="F41" s="1">
        <v>9.98856751617324E-12</v>
      </c>
      <c r="G41" s="3">
        <v>1046</v>
      </c>
      <c r="H41" s="1">
        <v>7.1640109313842401E-7</v>
      </c>
      <c r="I41">
        <v>1076</v>
      </c>
      <c r="J41">
        <v>1897</v>
      </c>
      <c r="K41">
        <v>733</v>
      </c>
      <c r="L41">
        <v>901</v>
      </c>
      <c r="M41">
        <v>1016</v>
      </c>
      <c r="N41">
        <v>909</v>
      </c>
      <c r="O41">
        <v>1128</v>
      </c>
      <c r="P41">
        <v>0</v>
      </c>
      <c r="Q41">
        <v>817</v>
      </c>
      <c r="R41">
        <v>1595</v>
      </c>
      <c r="S41">
        <v>1240</v>
      </c>
      <c r="T41">
        <v>1939</v>
      </c>
      <c r="U41">
        <v>994</v>
      </c>
      <c r="V41">
        <v>1260</v>
      </c>
      <c r="W41">
        <v>1176</v>
      </c>
      <c r="X41">
        <v>1277</v>
      </c>
      <c r="Y41">
        <v>878</v>
      </c>
      <c r="Z41">
        <v>780</v>
      </c>
    </row>
    <row r="42" spans="1:26" x14ac:dyDescent="0.25">
      <c r="A42" t="s">
        <v>369</v>
      </c>
      <c r="B42" t="s">
        <v>370</v>
      </c>
      <c r="C42">
        <v>18</v>
      </c>
      <c r="D42">
        <v>18</v>
      </c>
      <c r="E42" s="3">
        <v>100</v>
      </c>
      <c r="F42" s="1">
        <v>9.98856751617324E-12</v>
      </c>
      <c r="G42" s="3">
        <v>1021.5</v>
      </c>
      <c r="H42" s="1">
        <v>1.6878110261496101E-6</v>
      </c>
      <c r="I42">
        <v>1386</v>
      </c>
      <c r="J42">
        <v>1082</v>
      </c>
      <c r="K42">
        <v>1648</v>
      </c>
      <c r="L42">
        <v>1023</v>
      </c>
      <c r="M42">
        <v>334</v>
      </c>
      <c r="N42">
        <v>1143</v>
      </c>
      <c r="O42">
        <v>1203</v>
      </c>
      <c r="P42">
        <v>1052</v>
      </c>
      <c r="Q42">
        <v>2247</v>
      </c>
      <c r="R42">
        <v>327</v>
      </c>
      <c r="S42">
        <v>1181</v>
      </c>
      <c r="T42">
        <v>607</v>
      </c>
      <c r="U42">
        <v>785</v>
      </c>
      <c r="V42">
        <v>777</v>
      </c>
      <c r="W42">
        <v>479</v>
      </c>
      <c r="X42">
        <v>1019</v>
      </c>
      <c r="Y42">
        <v>693</v>
      </c>
      <c r="Z42">
        <v>1020</v>
      </c>
    </row>
    <row r="43" spans="1:26" x14ac:dyDescent="0.25">
      <c r="A43" t="s">
        <v>7176</v>
      </c>
      <c r="B43" t="s">
        <v>7177</v>
      </c>
      <c r="C43">
        <v>18</v>
      </c>
      <c r="D43">
        <v>18</v>
      </c>
      <c r="E43" s="3">
        <v>100</v>
      </c>
      <c r="F43" s="1">
        <v>9.98856751617324E-12</v>
      </c>
      <c r="G43" s="3">
        <v>978.5</v>
      </c>
      <c r="H43" s="1">
        <v>3.4625491520098002E-7</v>
      </c>
      <c r="I43">
        <v>1898</v>
      </c>
      <c r="J43">
        <v>761</v>
      </c>
      <c r="K43">
        <v>0</v>
      </c>
      <c r="L43">
        <v>1697</v>
      </c>
      <c r="M43">
        <v>821</v>
      </c>
      <c r="N43">
        <v>1808</v>
      </c>
      <c r="O43">
        <v>2636</v>
      </c>
      <c r="P43">
        <v>3265</v>
      </c>
      <c r="Q43">
        <v>2190</v>
      </c>
      <c r="R43">
        <v>850</v>
      </c>
      <c r="S43">
        <v>1324</v>
      </c>
      <c r="T43">
        <v>986</v>
      </c>
      <c r="U43">
        <v>920</v>
      </c>
      <c r="V43">
        <v>1021</v>
      </c>
      <c r="W43">
        <v>971</v>
      </c>
      <c r="X43">
        <v>872</v>
      </c>
      <c r="Y43">
        <v>919</v>
      </c>
      <c r="Z43">
        <v>855</v>
      </c>
    </row>
    <row r="44" spans="1:26" x14ac:dyDescent="0.25">
      <c r="A44" t="s">
        <v>4125</v>
      </c>
      <c r="B44" t="s">
        <v>4126</v>
      </c>
      <c r="C44">
        <v>18</v>
      </c>
      <c r="D44">
        <v>18</v>
      </c>
      <c r="E44" s="3">
        <v>100</v>
      </c>
      <c r="F44" s="1">
        <v>9.98856751617324E-12</v>
      </c>
      <c r="G44" s="3">
        <v>929</v>
      </c>
      <c r="H44" s="1">
        <v>7.31903421668273E-8</v>
      </c>
      <c r="I44">
        <v>1130</v>
      </c>
      <c r="J44">
        <v>675</v>
      </c>
      <c r="K44">
        <v>740</v>
      </c>
      <c r="L44">
        <v>1396</v>
      </c>
      <c r="M44">
        <v>939</v>
      </c>
      <c r="N44">
        <v>838</v>
      </c>
      <c r="O44">
        <v>758</v>
      </c>
      <c r="P44">
        <v>858</v>
      </c>
      <c r="Q44">
        <v>1035</v>
      </c>
      <c r="R44">
        <v>1066</v>
      </c>
      <c r="S44">
        <v>1141</v>
      </c>
      <c r="T44">
        <v>893</v>
      </c>
      <c r="U44">
        <v>861</v>
      </c>
      <c r="V44">
        <v>1166</v>
      </c>
      <c r="W44">
        <v>856</v>
      </c>
      <c r="X44">
        <v>919</v>
      </c>
      <c r="Y44">
        <v>1570</v>
      </c>
      <c r="Z44">
        <v>1202</v>
      </c>
    </row>
    <row r="45" spans="1:26" x14ac:dyDescent="0.25">
      <c r="A45" t="s">
        <v>7639</v>
      </c>
      <c r="B45" t="s">
        <v>7640</v>
      </c>
      <c r="C45">
        <v>18</v>
      </c>
      <c r="D45">
        <v>18</v>
      </c>
      <c r="E45" s="3">
        <v>100</v>
      </c>
      <c r="F45" s="1">
        <v>9.98856751617324E-12</v>
      </c>
      <c r="G45" s="3">
        <v>834</v>
      </c>
      <c r="H45" s="1">
        <v>9.2280405490474095E-7</v>
      </c>
      <c r="I45">
        <v>727</v>
      </c>
      <c r="J45">
        <v>683</v>
      </c>
      <c r="K45">
        <v>821</v>
      </c>
      <c r="L45">
        <v>736</v>
      </c>
      <c r="M45">
        <v>668</v>
      </c>
      <c r="N45">
        <v>761</v>
      </c>
      <c r="O45">
        <v>832</v>
      </c>
      <c r="P45">
        <v>836</v>
      </c>
      <c r="Q45">
        <v>790</v>
      </c>
      <c r="R45">
        <v>787</v>
      </c>
      <c r="S45">
        <v>961</v>
      </c>
      <c r="T45">
        <v>911</v>
      </c>
      <c r="U45">
        <v>836</v>
      </c>
      <c r="V45">
        <v>923</v>
      </c>
      <c r="W45">
        <v>883</v>
      </c>
      <c r="X45">
        <v>863</v>
      </c>
      <c r="Y45">
        <v>1022</v>
      </c>
      <c r="Z45">
        <v>984</v>
      </c>
    </row>
    <row r="46" spans="1:26" x14ac:dyDescent="0.25">
      <c r="A46" t="s">
        <v>314</v>
      </c>
      <c r="B46" t="s">
        <v>39</v>
      </c>
      <c r="C46">
        <v>18</v>
      </c>
      <c r="D46">
        <v>18</v>
      </c>
      <c r="E46" s="3">
        <v>100</v>
      </c>
      <c r="F46" s="1">
        <v>9.98856751617324E-12</v>
      </c>
      <c r="G46" s="3">
        <v>792.5</v>
      </c>
      <c r="H46" s="1">
        <v>5.2605765528854299E-5</v>
      </c>
      <c r="I46">
        <v>870</v>
      </c>
      <c r="J46">
        <v>552</v>
      </c>
      <c r="K46">
        <v>321</v>
      </c>
      <c r="L46">
        <v>896</v>
      </c>
      <c r="M46">
        <v>692</v>
      </c>
      <c r="N46">
        <v>827</v>
      </c>
      <c r="O46">
        <v>2277</v>
      </c>
      <c r="P46">
        <v>934</v>
      </c>
      <c r="Q46">
        <v>1025</v>
      </c>
      <c r="R46">
        <v>698</v>
      </c>
      <c r="S46">
        <v>1373</v>
      </c>
      <c r="T46">
        <v>1025</v>
      </c>
      <c r="U46">
        <v>758</v>
      </c>
      <c r="V46">
        <v>1254</v>
      </c>
      <c r="W46">
        <v>430</v>
      </c>
      <c r="X46">
        <v>415</v>
      </c>
      <c r="Y46">
        <v>291</v>
      </c>
      <c r="Z46">
        <v>506</v>
      </c>
    </row>
    <row r="47" spans="1:26" x14ac:dyDescent="0.25">
      <c r="A47" t="s">
        <v>2231</v>
      </c>
      <c r="B47" t="s">
        <v>2232</v>
      </c>
      <c r="C47">
        <v>18</v>
      </c>
      <c r="D47">
        <v>18</v>
      </c>
      <c r="E47" s="3">
        <v>100</v>
      </c>
      <c r="F47" s="1">
        <v>9.98856751617324E-12</v>
      </c>
      <c r="G47" s="3">
        <v>702.5</v>
      </c>
      <c r="H47" s="1">
        <v>1.3138692228306901E-5</v>
      </c>
      <c r="I47">
        <v>750</v>
      </c>
      <c r="J47">
        <v>695</v>
      </c>
      <c r="K47">
        <v>615</v>
      </c>
      <c r="L47">
        <v>708</v>
      </c>
      <c r="M47">
        <v>827</v>
      </c>
      <c r="N47">
        <v>712</v>
      </c>
      <c r="O47">
        <v>853</v>
      </c>
      <c r="P47">
        <v>742</v>
      </c>
      <c r="Q47">
        <v>689</v>
      </c>
      <c r="R47">
        <v>743</v>
      </c>
      <c r="S47">
        <v>697</v>
      </c>
      <c r="T47">
        <v>727</v>
      </c>
      <c r="U47">
        <v>655</v>
      </c>
      <c r="V47">
        <v>619</v>
      </c>
      <c r="W47">
        <v>666</v>
      </c>
      <c r="X47">
        <v>627</v>
      </c>
      <c r="Y47">
        <v>629</v>
      </c>
      <c r="Z47">
        <v>726</v>
      </c>
    </row>
    <row r="48" spans="1:26" x14ac:dyDescent="0.25">
      <c r="A48" t="s">
        <v>509</v>
      </c>
      <c r="B48" t="s">
        <v>510</v>
      </c>
      <c r="C48">
        <v>18</v>
      </c>
      <c r="D48">
        <v>18</v>
      </c>
      <c r="E48" s="3">
        <v>100</v>
      </c>
      <c r="F48" s="1">
        <v>9.98856751617324E-12</v>
      </c>
      <c r="G48" s="3">
        <v>647.5</v>
      </c>
      <c r="H48">
        <v>3.6669822740878299E-4</v>
      </c>
      <c r="I48">
        <v>628</v>
      </c>
      <c r="J48">
        <v>855</v>
      </c>
      <c r="K48">
        <v>760</v>
      </c>
      <c r="L48">
        <v>1070</v>
      </c>
      <c r="M48">
        <v>802</v>
      </c>
      <c r="N48">
        <v>697</v>
      </c>
      <c r="O48">
        <v>701</v>
      </c>
      <c r="P48">
        <v>694</v>
      </c>
      <c r="Q48">
        <v>667</v>
      </c>
      <c r="R48">
        <v>834</v>
      </c>
      <c r="S48">
        <v>418</v>
      </c>
      <c r="T48">
        <v>464</v>
      </c>
      <c r="U48">
        <v>470</v>
      </c>
      <c r="V48">
        <v>426</v>
      </c>
      <c r="W48">
        <v>449</v>
      </c>
      <c r="X48">
        <v>411</v>
      </c>
      <c r="Y48">
        <v>425</v>
      </c>
      <c r="Z48">
        <v>461</v>
      </c>
    </row>
    <row r="49" spans="1:26" x14ac:dyDescent="0.25">
      <c r="A49" t="s">
        <v>1613</v>
      </c>
      <c r="B49" t="s">
        <v>1614</v>
      </c>
      <c r="C49">
        <v>18</v>
      </c>
      <c r="D49">
        <v>18</v>
      </c>
      <c r="E49" s="3">
        <v>100</v>
      </c>
      <c r="F49" s="1">
        <v>9.98856751617324E-12</v>
      </c>
      <c r="G49" s="3">
        <v>594</v>
      </c>
      <c r="H49" s="1">
        <v>4.4537853148117403E-5</v>
      </c>
      <c r="I49">
        <v>1400</v>
      </c>
      <c r="J49">
        <v>518</v>
      </c>
      <c r="K49">
        <v>557</v>
      </c>
      <c r="L49">
        <v>592</v>
      </c>
      <c r="M49">
        <v>532</v>
      </c>
      <c r="N49">
        <v>493</v>
      </c>
      <c r="O49">
        <v>517</v>
      </c>
      <c r="P49">
        <v>571</v>
      </c>
      <c r="Q49">
        <v>606</v>
      </c>
      <c r="R49">
        <v>1211</v>
      </c>
      <c r="S49">
        <v>1825</v>
      </c>
      <c r="T49">
        <v>697</v>
      </c>
      <c r="U49">
        <v>599</v>
      </c>
      <c r="V49">
        <v>510</v>
      </c>
      <c r="W49">
        <v>596</v>
      </c>
      <c r="X49">
        <v>561</v>
      </c>
      <c r="Y49">
        <v>1203</v>
      </c>
      <c r="Z49">
        <v>607</v>
      </c>
    </row>
    <row r="50" spans="1:26" x14ac:dyDescent="0.25">
      <c r="A50" t="s">
        <v>7232</v>
      </c>
      <c r="B50" t="s">
        <v>7233</v>
      </c>
      <c r="C50">
        <v>18</v>
      </c>
      <c r="D50">
        <v>18</v>
      </c>
      <c r="E50" s="3">
        <v>100</v>
      </c>
      <c r="F50" s="1">
        <v>9.98856751617324E-12</v>
      </c>
      <c r="G50" s="3">
        <v>570.5</v>
      </c>
      <c r="H50">
        <v>6.8891080312219E-4</v>
      </c>
      <c r="I50">
        <v>399</v>
      </c>
      <c r="J50">
        <v>649</v>
      </c>
      <c r="K50">
        <v>588</v>
      </c>
      <c r="L50">
        <v>1303</v>
      </c>
      <c r="M50">
        <v>885</v>
      </c>
      <c r="N50">
        <v>611</v>
      </c>
      <c r="O50">
        <v>545</v>
      </c>
      <c r="P50">
        <v>445</v>
      </c>
      <c r="Q50">
        <v>808</v>
      </c>
      <c r="R50">
        <v>409</v>
      </c>
      <c r="S50">
        <v>415</v>
      </c>
      <c r="T50">
        <v>565</v>
      </c>
      <c r="U50">
        <v>740</v>
      </c>
      <c r="V50">
        <v>537</v>
      </c>
      <c r="W50">
        <v>576</v>
      </c>
      <c r="X50">
        <v>746</v>
      </c>
      <c r="Y50">
        <v>444</v>
      </c>
      <c r="Z50">
        <v>351</v>
      </c>
    </row>
    <row r="51" spans="1:26" x14ac:dyDescent="0.25">
      <c r="A51" t="s">
        <v>1222</v>
      </c>
      <c r="B51" t="s">
        <v>1223</v>
      </c>
      <c r="C51">
        <v>18</v>
      </c>
      <c r="D51">
        <v>18</v>
      </c>
      <c r="E51" s="3">
        <v>100</v>
      </c>
      <c r="F51" s="1">
        <v>9.98856751617324E-12</v>
      </c>
      <c r="G51" s="3">
        <v>542.5</v>
      </c>
      <c r="H51">
        <v>1.42700731335945E-3</v>
      </c>
      <c r="I51">
        <v>577</v>
      </c>
      <c r="J51">
        <v>527</v>
      </c>
      <c r="K51">
        <v>504</v>
      </c>
      <c r="L51">
        <v>629</v>
      </c>
      <c r="M51">
        <v>513</v>
      </c>
      <c r="N51">
        <v>536</v>
      </c>
      <c r="O51">
        <v>550</v>
      </c>
      <c r="P51">
        <v>485</v>
      </c>
      <c r="Q51">
        <v>580</v>
      </c>
      <c r="R51">
        <v>553</v>
      </c>
      <c r="S51">
        <v>578</v>
      </c>
      <c r="T51">
        <v>470</v>
      </c>
      <c r="U51">
        <v>491</v>
      </c>
      <c r="V51">
        <v>549</v>
      </c>
      <c r="W51">
        <v>569</v>
      </c>
      <c r="X51">
        <v>476</v>
      </c>
      <c r="Y51">
        <v>468</v>
      </c>
      <c r="Z51">
        <v>552</v>
      </c>
    </row>
    <row r="52" spans="1:26" x14ac:dyDescent="0.25">
      <c r="A52" t="s">
        <v>1941</v>
      </c>
      <c r="B52" t="s">
        <v>1942</v>
      </c>
      <c r="C52">
        <v>18</v>
      </c>
      <c r="D52">
        <v>18</v>
      </c>
      <c r="E52" s="3">
        <v>100</v>
      </c>
      <c r="F52" s="1">
        <v>9.98856751617324E-12</v>
      </c>
      <c r="G52" s="3">
        <v>535.5</v>
      </c>
      <c r="H52">
        <v>1.36001380872601E-3</v>
      </c>
      <c r="I52">
        <v>461</v>
      </c>
      <c r="J52">
        <v>583</v>
      </c>
      <c r="K52">
        <v>441</v>
      </c>
      <c r="L52">
        <v>1164</v>
      </c>
      <c r="M52">
        <v>625</v>
      </c>
      <c r="N52">
        <v>430</v>
      </c>
      <c r="O52">
        <v>381</v>
      </c>
      <c r="P52">
        <v>1031</v>
      </c>
      <c r="Q52">
        <v>386</v>
      </c>
      <c r="R52">
        <v>326</v>
      </c>
      <c r="S52">
        <v>572</v>
      </c>
      <c r="T52">
        <v>1423</v>
      </c>
      <c r="U52">
        <v>541</v>
      </c>
      <c r="V52">
        <v>300</v>
      </c>
      <c r="W52">
        <v>359</v>
      </c>
      <c r="X52">
        <v>1774</v>
      </c>
      <c r="Y52">
        <v>530</v>
      </c>
      <c r="Z52">
        <v>1271</v>
      </c>
    </row>
    <row r="53" spans="1:26" x14ac:dyDescent="0.25">
      <c r="A53" t="s">
        <v>7697</v>
      </c>
      <c r="B53" t="s">
        <v>39</v>
      </c>
      <c r="C53">
        <v>18</v>
      </c>
      <c r="D53">
        <v>18</v>
      </c>
      <c r="E53" s="3">
        <v>100</v>
      </c>
      <c r="F53" s="1">
        <v>9.98856751617324E-12</v>
      </c>
      <c r="G53" s="3">
        <v>505.5</v>
      </c>
      <c r="H53">
        <v>3.4014712270229598E-4</v>
      </c>
      <c r="I53">
        <v>1020</v>
      </c>
      <c r="J53">
        <v>869</v>
      </c>
      <c r="K53">
        <v>505</v>
      </c>
      <c r="L53">
        <v>949</v>
      </c>
      <c r="M53">
        <v>510</v>
      </c>
      <c r="N53">
        <v>506</v>
      </c>
      <c r="O53">
        <v>489</v>
      </c>
      <c r="P53">
        <v>2132</v>
      </c>
      <c r="Q53">
        <v>1209</v>
      </c>
      <c r="R53">
        <v>897</v>
      </c>
      <c r="S53">
        <v>422</v>
      </c>
      <c r="T53">
        <v>417</v>
      </c>
      <c r="U53">
        <v>491</v>
      </c>
      <c r="V53">
        <v>514</v>
      </c>
      <c r="W53">
        <v>499</v>
      </c>
      <c r="X53">
        <v>409</v>
      </c>
      <c r="Y53">
        <v>434</v>
      </c>
      <c r="Z53">
        <v>451</v>
      </c>
    </row>
    <row r="54" spans="1:26" x14ac:dyDescent="0.25">
      <c r="A54" t="s">
        <v>7141</v>
      </c>
      <c r="B54" t="s">
        <v>7142</v>
      </c>
      <c r="C54">
        <v>18</v>
      </c>
      <c r="D54">
        <v>18</v>
      </c>
      <c r="E54" s="3">
        <v>100</v>
      </c>
      <c r="F54" s="1">
        <v>9.98856751617324E-12</v>
      </c>
      <c r="G54" s="3">
        <v>495.5</v>
      </c>
      <c r="H54">
        <v>4.0845685254941901E-3</v>
      </c>
      <c r="I54">
        <v>543</v>
      </c>
      <c r="J54">
        <v>527</v>
      </c>
      <c r="K54">
        <v>520</v>
      </c>
      <c r="L54">
        <v>561</v>
      </c>
      <c r="M54">
        <v>507</v>
      </c>
      <c r="N54">
        <v>551</v>
      </c>
      <c r="O54">
        <v>549</v>
      </c>
      <c r="P54">
        <v>609</v>
      </c>
      <c r="Q54">
        <v>601</v>
      </c>
      <c r="R54">
        <v>440</v>
      </c>
      <c r="S54">
        <v>439</v>
      </c>
      <c r="T54">
        <v>421</v>
      </c>
      <c r="U54">
        <v>450</v>
      </c>
      <c r="V54">
        <v>484</v>
      </c>
      <c r="W54">
        <v>441</v>
      </c>
      <c r="X54">
        <v>448</v>
      </c>
      <c r="Y54">
        <v>474</v>
      </c>
      <c r="Z54">
        <v>483</v>
      </c>
    </row>
    <row r="55" spans="1:26" x14ac:dyDescent="0.25">
      <c r="A55" t="s">
        <v>3949</v>
      </c>
      <c r="B55" t="s">
        <v>3950</v>
      </c>
      <c r="C55">
        <v>18</v>
      </c>
      <c r="D55">
        <v>18</v>
      </c>
      <c r="E55" s="3">
        <v>100</v>
      </c>
      <c r="F55" s="1">
        <v>9.98856751617324E-12</v>
      </c>
      <c r="G55" s="3">
        <v>485.5</v>
      </c>
      <c r="H55">
        <v>2.1141345720276599E-4</v>
      </c>
      <c r="I55">
        <v>471</v>
      </c>
      <c r="J55">
        <v>418</v>
      </c>
      <c r="K55">
        <v>452</v>
      </c>
      <c r="L55">
        <v>810</v>
      </c>
      <c r="M55">
        <v>440</v>
      </c>
      <c r="N55">
        <v>405</v>
      </c>
      <c r="O55">
        <v>481</v>
      </c>
      <c r="P55">
        <v>1355</v>
      </c>
      <c r="Q55">
        <v>1732</v>
      </c>
      <c r="R55">
        <v>1229</v>
      </c>
      <c r="S55">
        <v>436</v>
      </c>
      <c r="T55">
        <v>490</v>
      </c>
      <c r="U55">
        <v>462</v>
      </c>
      <c r="V55">
        <v>1030</v>
      </c>
      <c r="W55">
        <v>538</v>
      </c>
      <c r="X55">
        <v>976</v>
      </c>
      <c r="Y55">
        <v>865</v>
      </c>
      <c r="Z55">
        <v>458</v>
      </c>
    </row>
    <row r="56" spans="1:26" x14ac:dyDescent="0.25">
      <c r="A56" t="s">
        <v>6105</v>
      </c>
      <c r="B56" t="s">
        <v>6106</v>
      </c>
      <c r="C56">
        <v>18</v>
      </c>
      <c r="D56">
        <v>18</v>
      </c>
      <c r="E56" s="3">
        <v>100</v>
      </c>
      <c r="F56" s="1">
        <v>9.98856751617324E-12</v>
      </c>
      <c r="G56" s="3">
        <v>468.5</v>
      </c>
      <c r="H56">
        <v>1.09072826074467E-2</v>
      </c>
      <c r="I56">
        <v>471</v>
      </c>
      <c r="J56">
        <v>475</v>
      </c>
      <c r="K56">
        <v>516</v>
      </c>
      <c r="L56">
        <v>466</v>
      </c>
      <c r="M56">
        <v>427</v>
      </c>
      <c r="N56">
        <v>468</v>
      </c>
      <c r="O56">
        <v>481</v>
      </c>
      <c r="P56">
        <v>482</v>
      </c>
      <c r="Q56">
        <v>485</v>
      </c>
      <c r="R56">
        <v>426</v>
      </c>
      <c r="S56">
        <v>471</v>
      </c>
      <c r="T56">
        <v>425</v>
      </c>
      <c r="U56">
        <v>430</v>
      </c>
      <c r="V56">
        <v>460</v>
      </c>
      <c r="W56">
        <v>465</v>
      </c>
      <c r="X56">
        <v>462</v>
      </c>
      <c r="Y56">
        <v>469</v>
      </c>
      <c r="Z56">
        <v>512</v>
      </c>
    </row>
    <row r="57" spans="1:26" x14ac:dyDescent="0.25">
      <c r="A57" t="s">
        <v>4030</v>
      </c>
      <c r="B57" t="s">
        <v>4031</v>
      </c>
      <c r="C57">
        <v>18</v>
      </c>
      <c r="D57">
        <v>18</v>
      </c>
      <c r="E57" s="3">
        <v>100</v>
      </c>
      <c r="F57" s="1">
        <v>9.98856751617324E-12</v>
      </c>
      <c r="G57" s="3">
        <v>397</v>
      </c>
      <c r="H57">
        <v>1.8790511560073098E-2</v>
      </c>
      <c r="I57">
        <v>374</v>
      </c>
      <c r="J57">
        <v>542</v>
      </c>
      <c r="K57">
        <v>743</v>
      </c>
      <c r="L57">
        <v>735</v>
      </c>
      <c r="M57">
        <v>422</v>
      </c>
      <c r="N57">
        <v>357</v>
      </c>
      <c r="O57">
        <v>380</v>
      </c>
      <c r="P57">
        <v>402</v>
      </c>
      <c r="Q57">
        <v>440</v>
      </c>
      <c r="R57">
        <v>340</v>
      </c>
      <c r="S57">
        <v>312</v>
      </c>
      <c r="T57">
        <v>1213</v>
      </c>
      <c r="U57">
        <v>367</v>
      </c>
      <c r="V57">
        <v>371</v>
      </c>
      <c r="W57">
        <v>1084</v>
      </c>
      <c r="X57">
        <v>342</v>
      </c>
      <c r="Y57">
        <v>757</v>
      </c>
      <c r="Z57">
        <v>392</v>
      </c>
    </row>
    <row r="58" spans="1:26" x14ac:dyDescent="0.25">
      <c r="A58" t="s">
        <v>513</v>
      </c>
      <c r="B58" t="s">
        <v>514</v>
      </c>
      <c r="C58">
        <v>18</v>
      </c>
      <c r="D58">
        <v>17</v>
      </c>
      <c r="E58" s="3">
        <v>94.4444444444444</v>
      </c>
      <c r="F58" s="1">
        <v>3.5033552527605899E-10</v>
      </c>
      <c r="G58" s="3">
        <v>3472</v>
      </c>
      <c r="H58" s="1">
        <v>8.7234813155634693E-12</v>
      </c>
      <c r="I58">
        <v>3534</v>
      </c>
      <c r="J58">
        <v>3792</v>
      </c>
      <c r="K58">
        <v>4075</v>
      </c>
      <c r="L58">
        <v>4261</v>
      </c>
      <c r="M58">
        <v>3947</v>
      </c>
      <c r="N58">
        <v>3795</v>
      </c>
      <c r="O58">
        <v>3472</v>
      </c>
      <c r="P58">
        <v>3566</v>
      </c>
      <c r="Q58">
        <v>3512</v>
      </c>
      <c r="R58">
        <v>1944</v>
      </c>
      <c r="S58">
        <v>1419</v>
      </c>
      <c r="T58">
        <v>2539</v>
      </c>
      <c r="U58">
        <v>1494</v>
      </c>
      <c r="V58">
        <v>2174</v>
      </c>
      <c r="W58">
        <v>2347</v>
      </c>
      <c r="X58">
        <v>1397</v>
      </c>
      <c r="Y58">
        <v>2693</v>
      </c>
      <c r="Z58" t="s">
        <v>29</v>
      </c>
    </row>
    <row r="59" spans="1:26" x14ac:dyDescent="0.25">
      <c r="A59" t="s">
        <v>6395</v>
      </c>
      <c r="B59" t="s">
        <v>6396</v>
      </c>
      <c r="C59">
        <v>18</v>
      </c>
      <c r="D59">
        <v>17</v>
      </c>
      <c r="E59" s="3">
        <v>94.4444444444444</v>
      </c>
      <c r="F59" s="1">
        <v>3.5033552527605899E-10</v>
      </c>
      <c r="G59" s="3">
        <v>3253</v>
      </c>
      <c r="H59">
        <v>4.31458933187839E-3</v>
      </c>
      <c r="I59">
        <v>183</v>
      </c>
      <c r="J59">
        <v>214</v>
      </c>
      <c r="K59">
        <v>212</v>
      </c>
      <c r="L59">
        <v>985</v>
      </c>
      <c r="M59">
        <v>2357</v>
      </c>
      <c r="N59">
        <v>298</v>
      </c>
      <c r="O59">
        <v>334</v>
      </c>
      <c r="P59">
        <v>239</v>
      </c>
      <c r="Q59">
        <v>3381</v>
      </c>
      <c r="R59">
        <v>3316</v>
      </c>
      <c r="S59">
        <v>3253</v>
      </c>
      <c r="T59">
        <v>3459</v>
      </c>
      <c r="U59">
        <v>3460</v>
      </c>
      <c r="V59">
        <v>3485</v>
      </c>
      <c r="W59">
        <v>3723</v>
      </c>
      <c r="X59">
        <v>3416</v>
      </c>
      <c r="Y59">
        <v>3553</v>
      </c>
      <c r="Z59" t="s">
        <v>29</v>
      </c>
    </row>
    <row r="60" spans="1:26" x14ac:dyDescent="0.25">
      <c r="A60" t="s">
        <v>7972</v>
      </c>
      <c r="B60" t="s">
        <v>7973</v>
      </c>
      <c r="C60">
        <v>18</v>
      </c>
      <c r="D60">
        <v>17</v>
      </c>
      <c r="E60" s="3">
        <v>94.4444444444444</v>
      </c>
      <c r="F60" s="1">
        <v>3.5033552527605899E-10</v>
      </c>
      <c r="G60" s="3">
        <v>999</v>
      </c>
      <c r="H60" s="1">
        <v>2.56520472092354E-5</v>
      </c>
      <c r="I60">
        <v>1636</v>
      </c>
      <c r="J60">
        <v>1817</v>
      </c>
      <c r="K60">
        <v>1305</v>
      </c>
      <c r="L60">
        <v>1285</v>
      </c>
      <c r="M60">
        <v>999</v>
      </c>
      <c r="N60">
        <v>985</v>
      </c>
      <c r="O60">
        <v>1163</v>
      </c>
      <c r="P60">
        <v>1411</v>
      </c>
      <c r="Q60">
        <v>1445</v>
      </c>
      <c r="R60">
        <v>169</v>
      </c>
      <c r="S60">
        <v>768</v>
      </c>
      <c r="T60">
        <v>916</v>
      </c>
      <c r="U60">
        <v>731</v>
      </c>
      <c r="V60">
        <v>1067</v>
      </c>
      <c r="W60">
        <v>847</v>
      </c>
      <c r="X60">
        <v>247</v>
      </c>
      <c r="Y60">
        <v>995</v>
      </c>
      <c r="Z60" t="s">
        <v>29</v>
      </c>
    </row>
    <row r="61" spans="1:26" x14ac:dyDescent="0.25">
      <c r="A61" t="s">
        <v>2922</v>
      </c>
      <c r="B61" t="s">
        <v>2923</v>
      </c>
      <c r="C61">
        <v>18</v>
      </c>
      <c r="D61">
        <v>17</v>
      </c>
      <c r="E61" s="3">
        <v>94.4444444444444</v>
      </c>
      <c r="F61" s="1">
        <v>3.5033552527605899E-10</v>
      </c>
      <c r="G61" s="3">
        <v>728</v>
      </c>
      <c r="H61">
        <v>1.2702309717416099E-3</v>
      </c>
      <c r="I61">
        <v>265</v>
      </c>
      <c r="J61">
        <v>766</v>
      </c>
      <c r="K61">
        <v>424</v>
      </c>
      <c r="L61">
        <v>1156</v>
      </c>
      <c r="M61">
        <v>1554</v>
      </c>
      <c r="N61">
        <v>658</v>
      </c>
      <c r="O61">
        <v>715</v>
      </c>
      <c r="P61">
        <v>223</v>
      </c>
      <c r="Q61">
        <v>525</v>
      </c>
      <c r="R61">
        <v>761</v>
      </c>
      <c r="S61">
        <v>488</v>
      </c>
      <c r="T61">
        <v>1036</v>
      </c>
      <c r="U61">
        <v>844</v>
      </c>
      <c r="V61">
        <v>728</v>
      </c>
      <c r="W61">
        <v>435</v>
      </c>
      <c r="X61">
        <v>970</v>
      </c>
      <c r="Y61">
        <v>1060</v>
      </c>
      <c r="Z61" t="s">
        <v>29</v>
      </c>
    </row>
    <row r="62" spans="1:26" x14ac:dyDescent="0.25">
      <c r="A62" t="s">
        <v>46</v>
      </c>
      <c r="B62" t="s">
        <v>47</v>
      </c>
      <c r="C62">
        <v>18</v>
      </c>
      <c r="D62">
        <v>17</v>
      </c>
      <c r="E62" s="3">
        <v>94.4444444444444</v>
      </c>
      <c r="F62" s="1">
        <v>3.5033552527605899E-10</v>
      </c>
      <c r="G62" s="3">
        <v>436</v>
      </c>
      <c r="H62">
        <v>2.12650585663542E-2</v>
      </c>
      <c r="I62">
        <v>610</v>
      </c>
      <c r="J62">
        <v>474</v>
      </c>
      <c r="K62">
        <v>489</v>
      </c>
      <c r="L62">
        <v>412</v>
      </c>
      <c r="M62">
        <v>473</v>
      </c>
      <c r="N62">
        <v>450</v>
      </c>
      <c r="O62">
        <v>431</v>
      </c>
      <c r="P62">
        <v>403</v>
      </c>
      <c r="Q62">
        <v>391</v>
      </c>
      <c r="R62">
        <v>414</v>
      </c>
      <c r="S62">
        <v>438</v>
      </c>
      <c r="T62">
        <v>479</v>
      </c>
      <c r="U62">
        <v>391</v>
      </c>
      <c r="V62">
        <v>420</v>
      </c>
      <c r="W62">
        <v>383</v>
      </c>
      <c r="X62">
        <v>436</v>
      </c>
      <c r="Y62">
        <v>852</v>
      </c>
      <c r="Z62" t="s">
        <v>29</v>
      </c>
    </row>
    <row r="63" spans="1:26" x14ac:dyDescent="0.25">
      <c r="A63" t="s">
        <v>7546</v>
      </c>
      <c r="B63" t="s">
        <v>7547</v>
      </c>
      <c r="C63">
        <v>18</v>
      </c>
      <c r="D63">
        <v>17</v>
      </c>
      <c r="E63" s="3">
        <v>94.4444444444444</v>
      </c>
      <c r="F63" s="1">
        <v>3.5033552527605899E-10</v>
      </c>
      <c r="G63" s="3">
        <v>421</v>
      </c>
      <c r="H63">
        <v>5.97150145904599E-2</v>
      </c>
      <c r="I63">
        <v>452</v>
      </c>
      <c r="J63">
        <v>530</v>
      </c>
      <c r="K63">
        <v>941</v>
      </c>
      <c r="L63">
        <v>495</v>
      </c>
      <c r="M63">
        <v>421</v>
      </c>
      <c r="N63">
        <v>409</v>
      </c>
      <c r="O63">
        <v>456</v>
      </c>
      <c r="P63">
        <v>440</v>
      </c>
      <c r="Q63">
        <v>302</v>
      </c>
      <c r="R63">
        <v>518</v>
      </c>
      <c r="S63">
        <v>386</v>
      </c>
      <c r="T63">
        <v>468</v>
      </c>
      <c r="U63">
        <v>413</v>
      </c>
      <c r="V63">
        <v>409</v>
      </c>
      <c r="W63">
        <v>333</v>
      </c>
      <c r="X63">
        <v>349</v>
      </c>
      <c r="Y63">
        <v>327</v>
      </c>
      <c r="Z63" t="s">
        <v>29</v>
      </c>
    </row>
    <row r="64" spans="1:26" x14ac:dyDescent="0.25">
      <c r="A64" t="s">
        <v>7649</v>
      </c>
      <c r="B64" t="s">
        <v>7650</v>
      </c>
      <c r="C64">
        <v>18</v>
      </c>
      <c r="D64">
        <v>17</v>
      </c>
      <c r="E64" s="3">
        <v>94.4444444444444</v>
      </c>
      <c r="F64" s="1">
        <v>3.5033552527605899E-10</v>
      </c>
      <c r="G64" s="3">
        <v>403</v>
      </c>
      <c r="H64">
        <v>7.2715048327930895E-2</v>
      </c>
      <c r="I64">
        <v>422</v>
      </c>
      <c r="J64">
        <v>400</v>
      </c>
      <c r="K64">
        <v>438</v>
      </c>
      <c r="L64">
        <v>366</v>
      </c>
      <c r="M64">
        <v>561</v>
      </c>
      <c r="N64">
        <v>403</v>
      </c>
      <c r="O64">
        <v>486</v>
      </c>
      <c r="P64">
        <v>540</v>
      </c>
      <c r="Q64">
        <v>364</v>
      </c>
      <c r="R64">
        <v>380</v>
      </c>
      <c r="S64">
        <v>392</v>
      </c>
      <c r="T64">
        <v>455</v>
      </c>
      <c r="U64">
        <v>460</v>
      </c>
      <c r="V64">
        <v>456</v>
      </c>
      <c r="W64">
        <v>368</v>
      </c>
      <c r="X64">
        <v>362</v>
      </c>
      <c r="Y64">
        <v>326</v>
      </c>
      <c r="Z64" t="s">
        <v>29</v>
      </c>
    </row>
    <row r="65" spans="1:26" x14ac:dyDescent="0.25">
      <c r="A65" t="s">
        <v>4810</v>
      </c>
      <c r="B65" t="s">
        <v>4811</v>
      </c>
      <c r="C65">
        <v>15</v>
      </c>
      <c r="D65">
        <v>14</v>
      </c>
      <c r="E65" s="3">
        <v>93.3333333333333</v>
      </c>
      <c r="F65" s="1">
        <v>2.3273877336253E-8</v>
      </c>
      <c r="G65" s="3">
        <v>2870</v>
      </c>
      <c r="H65" s="1">
        <v>1.35468607459161E-8</v>
      </c>
      <c r="I65">
        <v>1225</v>
      </c>
      <c r="J65">
        <v>1351</v>
      </c>
      <c r="K65">
        <v>1370</v>
      </c>
      <c r="L65">
        <v>1340</v>
      </c>
      <c r="M65">
        <v>355</v>
      </c>
      <c r="N65">
        <v>3248</v>
      </c>
      <c r="O65">
        <v>4251</v>
      </c>
      <c r="P65">
        <v>3343</v>
      </c>
      <c r="Q65">
        <v>2882</v>
      </c>
      <c r="R65">
        <v>2858</v>
      </c>
      <c r="S65">
        <v>2555</v>
      </c>
      <c r="T65">
        <v>3109</v>
      </c>
      <c r="U65">
        <v>3009</v>
      </c>
      <c r="V65">
        <v>3169</v>
      </c>
      <c r="W65" t="s">
        <v>29</v>
      </c>
      <c r="X65" t="s">
        <v>29</v>
      </c>
      <c r="Y65" t="s">
        <v>29</v>
      </c>
      <c r="Z65" t="s">
        <v>29</v>
      </c>
    </row>
    <row r="66" spans="1:26" x14ac:dyDescent="0.25">
      <c r="A66" t="s">
        <v>5299</v>
      </c>
      <c r="B66" t="s">
        <v>5300</v>
      </c>
      <c r="C66">
        <v>18</v>
      </c>
      <c r="D66">
        <v>16</v>
      </c>
      <c r="E66" s="3">
        <v>88.8888888888889</v>
      </c>
      <c r="F66" s="1">
        <v>9.3288226618386892E-9</v>
      </c>
      <c r="G66" s="3">
        <v>1087</v>
      </c>
      <c r="H66" s="1">
        <v>4.0697201605443598E-8</v>
      </c>
      <c r="I66">
        <v>999</v>
      </c>
      <c r="J66">
        <v>1056</v>
      </c>
      <c r="K66">
        <v>1425</v>
      </c>
      <c r="L66">
        <v>1002</v>
      </c>
      <c r="M66">
        <v>1440</v>
      </c>
      <c r="N66">
        <v>919</v>
      </c>
      <c r="O66">
        <v>878</v>
      </c>
      <c r="P66">
        <v>1923</v>
      </c>
      <c r="Q66">
        <v>1171</v>
      </c>
      <c r="R66">
        <v>1151</v>
      </c>
      <c r="S66">
        <v>1056</v>
      </c>
      <c r="T66">
        <v>1059</v>
      </c>
      <c r="U66">
        <v>1115</v>
      </c>
      <c r="V66">
        <v>1305</v>
      </c>
      <c r="W66">
        <v>1182</v>
      </c>
      <c r="X66">
        <v>1058</v>
      </c>
      <c r="Y66" t="s">
        <v>29</v>
      </c>
      <c r="Z66" t="s">
        <v>29</v>
      </c>
    </row>
    <row r="67" spans="1:26" x14ac:dyDescent="0.25">
      <c r="A67" t="s">
        <v>3610</v>
      </c>
      <c r="B67" t="s">
        <v>3611</v>
      </c>
      <c r="C67">
        <v>18</v>
      </c>
      <c r="D67">
        <v>16</v>
      </c>
      <c r="E67" s="3">
        <v>88.8888888888889</v>
      </c>
      <c r="F67" s="1">
        <v>9.3288226618386892E-9</v>
      </c>
      <c r="G67" s="3">
        <v>580.5</v>
      </c>
      <c r="H67">
        <v>1.44109330193135E-3</v>
      </c>
      <c r="I67">
        <v>544</v>
      </c>
      <c r="J67">
        <v>1641</v>
      </c>
      <c r="K67">
        <v>1192</v>
      </c>
      <c r="L67">
        <v>687</v>
      </c>
      <c r="M67">
        <v>899</v>
      </c>
      <c r="N67">
        <v>317</v>
      </c>
      <c r="O67">
        <v>431</v>
      </c>
      <c r="P67">
        <v>1094</v>
      </c>
      <c r="Q67">
        <v>641</v>
      </c>
      <c r="R67">
        <v>569</v>
      </c>
      <c r="S67">
        <v>309</v>
      </c>
      <c r="T67">
        <v>592</v>
      </c>
      <c r="U67">
        <v>561</v>
      </c>
      <c r="V67">
        <v>1317</v>
      </c>
      <c r="W67">
        <v>319</v>
      </c>
      <c r="X67">
        <v>376</v>
      </c>
      <c r="Y67" t="s">
        <v>29</v>
      </c>
      <c r="Z67" t="s">
        <v>29</v>
      </c>
    </row>
    <row r="68" spans="1:26" x14ac:dyDescent="0.25">
      <c r="A68" t="s">
        <v>5940</v>
      </c>
      <c r="B68" t="s">
        <v>39</v>
      </c>
      <c r="C68">
        <v>18</v>
      </c>
      <c r="D68">
        <v>16</v>
      </c>
      <c r="E68" s="3">
        <v>88.8888888888889</v>
      </c>
      <c r="F68" s="1">
        <v>9.3288226618386892E-9</v>
      </c>
      <c r="G68" s="3">
        <v>420.5</v>
      </c>
      <c r="H68">
        <v>1.509843784956E-2</v>
      </c>
      <c r="I68">
        <v>659</v>
      </c>
      <c r="J68">
        <v>934</v>
      </c>
      <c r="K68">
        <v>433</v>
      </c>
      <c r="L68">
        <v>731</v>
      </c>
      <c r="M68">
        <v>1096</v>
      </c>
      <c r="N68">
        <v>327</v>
      </c>
      <c r="O68">
        <v>335</v>
      </c>
      <c r="P68">
        <v>1202</v>
      </c>
      <c r="Q68">
        <v>287</v>
      </c>
      <c r="R68">
        <v>327</v>
      </c>
      <c r="S68">
        <v>316</v>
      </c>
      <c r="T68">
        <v>380</v>
      </c>
      <c r="U68">
        <v>1461</v>
      </c>
      <c r="V68">
        <v>1609</v>
      </c>
      <c r="W68">
        <v>408</v>
      </c>
      <c r="X68">
        <v>303</v>
      </c>
      <c r="Y68" t="s">
        <v>29</v>
      </c>
      <c r="Z68" t="s">
        <v>29</v>
      </c>
    </row>
    <row r="69" spans="1:26" x14ac:dyDescent="0.25">
      <c r="A69" t="s">
        <v>7903</v>
      </c>
      <c r="B69" t="s">
        <v>7904</v>
      </c>
      <c r="C69">
        <v>18</v>
      </c>
      <c r="D69">
        <v>16</v>
      </c>
      <c r="E69" s="3">
        <v>88.8888888888889</v>
      </c>
      <c r="F69" s="1">
        <v>9.3288226618386892E-9</v>
      </c>
      <c r="G69" s="3">
        <v>379.5</v>
      </c>
      <c r="H69">
        <v>0.57070665891989902</v>
      </c>
      <c r="I69">
        <v>313</v>
      </c>
      <c r="J69">
        <v>150</v>
      </c>
      <c r="K69">
        <v>592</v>
      </c>
      <c r="L69">
        <v>450</v>
      </c>
      <c r="M69">
        <v>401</v>
      </c>
      <c r="N69">
        <v>270</v>
      </c>
      <c r="O69">
        <v>763</v>
      </c>
      <c r="P69">
        <v>725</v>
      </c>
      <c r="Q69">
        <v>419</v>
      </c>
      <c r="R69">
        <v>145</v>
      </c>
      <c r="S69">
        <v>794</v>
      </c>
      <c r="T69">
        <v>154</v>
      </c>
      <c r="U69">
        <v>250</v>
      </c>
      <c r="V69">
        <v>358</v>
      </c>
      <c r="W69">
        <v>532</v>
      </c>
      <c r="X69">
        <v>125</v>
      </c>
      <c r="Y69" t="s">
        <v>29</v>
      </c>
      <c r="Z69" t="s">
        <v>29</v>
      </c>
    </row>
    <row r="70" spans="1:26" x14ac:dyDescent="0.25">
      <c r="A70" t="s">
        <v>7396</v>
      </c>
      <c r="B70" t="s">
        <v>7397</v>
      </c>
      <c r="C70">
        <v>18</v>
      </c>
      <c r="D70">
        <v>15</v>
      </c>
      <c r="E70" s="3">
        <v>83.3333333333333</v>
      </c>
      <c r="F70" s="1">
        <v>1.88733248880389E-7</v>
      </c>
      <c r="G70" s="3">
        <v>2933</v>
      </c>
      <c r="H70">
        <v>1.3031244279458501E-4</v>
      </c>
      <c r="I70">
        <v>2905</v>
      </c>
      <c r="J70">
        <v>3135</v>
      </c>
      <c r="K70">
        <v>3354</v>
      </c>
      <c r="L70">
        <v>3321</v>
      </c>
      <c r="M70">
        <v>3601</v>
      </c>
      <c r="N70">
        <v>3065</v>
      </c>
      <c r="O70">
        <v>2933</v>
      </c>
      <c r="P70">
        <v>2986</v>
      </c>
      <c r="Q70">
        <v>3251</v>
      </c>
      <c r="R70">
        <v>253</v>
      </c>
      <c r="S70">
        <v>488</v>
      </c>
      <c r="T70">
        <v>279</v>
      </c>
      <c r="U70">
        <v>237</v>
      </c>
      <c r="V70">
        <v>918</v>
      </c>
      <c r="W70">
        <v>477</v>
      </c>
      <c r="X70" t="s">
        <v>29</v>
      </c>
      <c r="Y70" t="s">
        <v>29</v>
      </c>
      <c r="Z70" t="s">
        <v>29</v>
      </c>
    </row>
    <row r="71" spans="1:26" x14ac:dyDescent="0.25">
      <c r="A71" t="s">
        <v>5621</v>
      </c>
      <c r="B71" t="s">
        <v>5622</v>
      </c>
      <c r="C71">
        <v>18</v>
      </c>
      <c r="D71">
        <v>15</v>
      </c>
      <c r="E71" s="3">
        <v>83.3333333333333</v>
      </c>
      <c r="F71" s="1">
        <v>1.88733248880389E-7</v>
      </c>
      <c r="G71" s="3">
        <v>2655</v>
      </c>
      <c r="H71" s="1">
        <v>1.6795845902099199E-7</v>
      </c>
      <c r="I71">
        <v>1910</v>
      </c>
      <c r="J71">
        <v>1409</v>
      </c>
      <c r="K71">
        <v>426</v>
      </c>
      <c r="L71">
        <v>441</v>
      </c>
      <c r="M71">
        <v>415</v>
      </c>
      <c r="N71">
        <v>467</v>
      </c>
      <c r="O71">
        <v>2932</v>
      </c>
      <c r="P71">
        <v>2826</v>
      </c>
      <c r="Q71">
        <v>3077</v>
      </c>
      <c r="R71">
        <v>2937</v>
      </c>
      <c r="S71">
        <v>2603</v>
      </c>
      <c r="T71">
        <v>2655</v>
      </c>
      <c r="U71">
        <v>3208</v>
      </c>
      <c r="V71">
        <v>3717</v>
      </c>
      <c r="W71">
        <v>2818</v>
      </c>
      <c r="X71" t="s">
        <v>29</v>
      </c>
      <c r="Y71" t="s">
        <v>29</v>
      </c>
      <c r="Z71" t="s">
        <v>29</v>
      </c>
    </row>
    <row r="72" spans="1:26" x14ac:dyDescent="0.25">
      <c r="A72" t="s">
        <v>7685</v>
      </c>
      <c r="B72" t="s">
        <v>39</v>
      </c>
      <c r="C72">
        <v>18</v>
      </c>
      <c r="D72">
        <v>15</v>
      </c>
      <c r="E72" s="3">
        <v>83.3333333333333</v>
      </c>
      <c r="F72" s="1">
        <v>1.88733248880389E-7</v>
      </c>
      <c r="G72" s="3">
        <v>1866</v>
      </c>
      <c r="H72">
        <v>0.241035292645043</v>
      </c>
      <c r="I72">
        <v>2064</v>
      </c>
      <c r="J72">
        <v>1866</v>
      </c>
      <c r="K72">
        <v>127</v>
      </c>
      <c r="L72">
        <v>1866</v>
      </c>
      <c r="M72">
        <v>2631</v>
      </c>
      <c r="N72">
        <v>2264</v>
      </c>
      <c r="O72">
        <v>2748</v>
      </c>
      <c r="P72">
        <v>3206</v>
      </c>
      <c r="Q72">
        <v>1885</v>
      </c>
      <c r="R72">
        <v>165</v>
      </c>
      <c r="S72">
        <v>322</v>
      </c>
      <c r="T72">
        <v>337</v>
      </c>
      <c r="U72">
        <v>141</v>
      </c>
      <c r="V72">
        <v>141</v>
      </c>
      <c r="W72">
        <v>136</v>
      </c>
      <c r="X72" t="s">
        <v>29</v>
      </c>
      <c r="Y72" t="s">
        <v>29</v>
      </c>
      <c r="Z72" t="s">
        <v>29</v>
      </c>
    </row>
    <row r="73" spans="1:26" x14ac:dyDescent="0.25">
      <c r="A73" t="s">
        <v>1363</v>
      </c>
      <c r="B73" t="s">
        <v>1364</v>
      </c>
      <c r="C73">
        <v>18</v>
      </c>
      <c r="D73">
        <v>15</v>
      </c>
      <c r="E73" s="3">
        <v>83.3333333333333</v>
      </c>
      <c r="F73" s="1">
        <v>1.88733248880389E-7</v>
      </c>
      <c r="G73" s="3">
        <v>1809</v>
      </c>
      <c r="H73" s="1">
        <v>3.0137791333344997E-8</v>
      </c>
      <c r="I73">
        <v>653</v>
      </c>
      <c r="J73">
        <v>828</v>
      </c>
      <c r="K73">
        <v>2475</v>
      </c>
      <c r="L73">
        <v>686</v>
      </c>
      <c r="M73">
        <v>607</v>
      </c>
      <c r="N73">
        <v>1828</v>
      </c>
      <c r="O73">
        <v>1404</v>
      </c>
      <c r="P73">
        <v>3800</v>
      </c>
      <c r="Q73">
        <v>2388</v>
      </c>
      <c r="R73">
        <v>2228</v>
      </c>
      <c r="S73">
        <v>2274</v>
      </c>
      <c r="T73">
        <v>1519</v>
      </c>
      <c r="U73">
        <v>2302</v>
      </c>
      <c r="V73">
        <v>1809</v>
      </c>
      <c r="W73">
        <v>1008</v>
      </c>
      <c r="X73" t="s">
        <v>29</v>
      </c>
      <c r="Y73" t="s">
        <v>29</v>
      </c>
      <c r="Z73" t="s">
        <v>29</v>
      </c>
    </row>
    <row r="74" spans="1:26" x14ac:dyDescent="0.25">
      <c r="A74" t="s">
        <v>2613</v>
      </c>
      <c r="B74" t="s">
        <v>2614</v>
      </c>
      <c r="C74">
        <v>18</v>
      </c>
      <c r="D74">
        <v>15</v>
      </c>
      <c r="E74" s="3">
        <v>83.3333333333333</v>
      </c>
      <c r="F74" s="1">
        <v>1.88733248880389E-7</v>
      </c>
      <c r="G74" s="3">
        <v>1380</v>
      </c>
      <c r="H74">
        <v>1.05978360558721E-4</v>
      </c>
      <c r="I74">
        <v>1777</v>
      </c>
      <c r="J74">
        <v>1361</v>
      </c>
      <c r="K74">
        <v>1452</v>
      </c>
      <c r="L74">
        <v>1579</v>
      </c>
      <c r="M74">
        <v>1380</v>
      </c>
      <c r="N74">
        <v>914</v>
      </c>
      <c r="O74">
        <v>2726</v>
      </c>
      <c r="P74">
        <v>1519</v>
      </c>
      <c r="Q74">
        <v>583</v>
      </c>
      <c r="R74">
        <v>171</v>
      </c>
      <c r="S74">
        <v>1502</v>
      </c>
      <c r="T74">
        <v>923</v>
      </c>
      <c r="U74">
        <v>1394</v>
      </c>
      <c r="V74">
        <v>1009</v>
      </c>
      <c r="W74">
        <v>122</v>
      </c>
      <c r="X74" t="s">
        <v>29</v>
      </c>
      <c r="Y74" t="s">
        <v>29</v>
      </c>
      <c r="Z74" t="s">
        <v>29</v>
      </c>
    </row>
    <row r="75" spans="1:26" x14ac:dyDescent="0.25">
      <c r="A75" t="s">
        <v>1719</v>
      </c>
      <c r="B75" t="s">
        <v>1720</v>
      </c>
      <c r="C75">
        <v>18</v>
      </c>
      <c r="D75">
        <v>15</v>
      </c>
      <c r="E75" s="3">
        <v>83.3333333333333</v>
      </c>
      <c r="F75" s="1">
        <v>1.88733248880389E-7</v>
      </c>
      <c r="G75" s="3">
        <v>1070</v>
      </c>
      <c r="H75" s="1">
        <v>1.39327851548164E-6</v>
      </c>
      <c r="I75">
        <v>1621</v>
      </c>
      <c r="J75">
        <v>270</v>
      </c>
      <c r="K75">
        <v>969</v>
      </c>
      <c r="L75">
        <v>1070</v>
      </c>
      <c r="M75">
        <v>955</v>
      </c>
      <c r="N75">
        <v>1058</v>
      </c>
      <c r="O75">
        <v>2556</v>
      </c>
      <c r="P75">
        <v>2168</v>
      </c>
      <c r="Q75">
        <v>2350</v>
      </c>
      <c r="R75">
        <v>2481</v>
      </c>
      <c r="S75">
        <v>961</v>
      </c>
      <c r="T75">
        <v>512</v>
      </c>
      <c r="U75">
        <v>1824</v>
      </c>
      <c r="V75">
        <v>735</v>
      </c>
      <c r="W75">
        <v>1225</v>
      </c>
      <c r="X75" t="s">
        <v>29</v>
      </c>
      <c r="Y75" t="s">
        <v>29</v>
      </c>
      <c r="Z75" t="s">
        <v>29</v>
      </c>
    </row>
    <row r="76" spans="1:26" x14ac:dyDescent="0.25">
      <c r="A76" t="s">
        <v>7120</v>
      </c>
      <c r="B76" t="s">
        <v>39</v>
      </c>
      <c r="C76">
        <v>18</v>
      </c>
      <c r="D76">
        <v>15</v>
      </c>
      <c r="E76" s="3">
        <v>83.3333333333333</v>
      </c>
      <c r="F76" s="1">
        <v>1.88733248880389E-7</v>
      </c>
      <c r="G76" s="3">
        <v>871</v>
      </c>
      <c r="H76" s="1">
        <v>2.7483568350856499E-6</v>
      </c>
      <c r="I76">
        <v>601</v>
      </c>
      <c r="J76">
        <v>2627</v>
      </c>
      <c r="K76">
        <v>556</v>
      </c>
      <c r="L76">
        <v>1693</v>
      </c>
      <c r="M76">
        <v>582</v>
      </c>
      <c r="N76">
        <v>1058</v>
      </c>
      <c r="O76">
        <v>835</v>
      </c>
      <c r="P76">
        <v>2715</v>
      </c>
      <c r="Q76">
        <v>894</v>
      </c>
      <c r="R76">
        <v>814</v>
      </c>
      <c r="S76">
        <v>871</v>
      </c>
      <c r="T76">
        <v>766</v>
      </c>
      <c r="U76">
        <v>888</v>
      </c>
      <c r="V76">
        <v>805</v>
      </c>
      <c r="W76">
        <v>921</v>
      </c>
      <c r="X76" t="s">
        <v>29</v>
      </c>
      <c r="Y76" t="s">
        <v>29</v>
      </c>
      <c r="Z76" t="s">
        <v>29</v>
      </c>
    </row>
    <row r="77" spans="1:26" x14ac:dyDescent="0.25">
      <c r="A77" t="s">
        <v>614</v>
      </c>
      <c r="B77" t="s">
        <v>615</v>
      </c>
      <c r="C77">
        <v>18</v>
      </c>
      <c r="D77">
        <v>15</v>
      </c>
      <c r="E77" s="3">
        <v>83.3333333333333</v>
      </c>
      <c r="F77" s="1">
        <v>1.88733248880389E-7</v>
      </c>
      <c r="G77" s="3">
        <v>652</v>
      </c>
      <c r="H77">
        <v>2.3465342203284501E-4</v>
      </c>
      <c r="I77">
        <v>490</v>
      </c>
      <c r="J77">
        <v>422</v>
      </c>
      <c r="K77">
        <v>1592</v>
      </c>
      <c r="L77">
        <v>647</v>
      </c>
      <c r="M77">
        <v>652</v>
      </c>
      <c r="N77">
        <v>2109</v>
      </c>
      <c r="O77">
        <v>775</v>
      </c>
      <c r="P77">
        <v>530</v>
      </c>
      <c r="Q77">
        <v>752</v>
      </c>
      <c r="R77">
        <v>342</v>
      </c>
      <c r="S77">
        <v>1004</v>
      </c>
      <c r="T77">
        <v>1780</v>
      </c>
      <c r="U77">
        <v>517</v>
      </c>
      <c r="V77">
        <v>365</v>
      </c>
      <c r="W77">
        <v>814</v>
      </c>
      <c r="X77" t="s">
        <v>29</v>
      </c>
      <c r="Y77" t="s">
        <v>29</v>
      </c>
      <c r="Z77" t="s">
        <v>29</v>
      </c>
    </row>
    <row r="78" spans="1:26" x14ac:dyDescent="0.25">
      <c r="A78" t="s">
        <v>6792</v>
      </c>
      <c r="B78" t="s">
        <v>6793</v>
      </c>
      <c r="C78">
        <v>18</v>
      </c>
      <c r="D78">
        <v>15</v>
      </c>
      <c r="E78" s="3">
        <v>83.3333333333333</v>
      </c>
      <c r="F78" s="1">
        <v>1.88733248880389E-7</v>
      </c>
      <c r="G78" s="3">
        <v>557</v>
      </c>
      <c r="H78">
        <v>1.12927507443664E-4</v>
      </c>
      <c r="I78">
        <v>557</v>
      </c>
      <c r="J78">
        <v>2255</v>
      </c>
      <c r="K78">
        <v>546</v>
      </c>
      <c r="L78">
        <v>526</v>
      </c>
      <c r="M78">
        <v>2449</v>
      </c>
      <c r="N78">
        <v>428</v>
      </c>
      <c r="O78">
        <v>553</v>
      </c>
      <c r="P78">
        <v>578</v>
      </c>
      <c r="Q78">
        <v>491</v>
      </c>
      <c r="R78">
        <v>1090</v>
      </c>
      <c r="S78">
        <v>535</v>
      </c>
      <c r="T78">
        <v>1079</v>
      </c>
      <c r="U78">
        <v>537</v>
      </c>
      <c r="V78">
        <v>592</v>
      </c>
      <c r="W78">
        <v>1477</v>
      </c>
      <c r="X78" t="s">
        <v>29</v>
      </c>
      <c r="Y78" t="s">
        <v>29</v>
      </c>
      <c r="Z78" t="s">
        <v>29</v>
      </c>
    </row>
    <row r="79" spans="1:26" x14ac:dyDescent="0.25">
      <c r="A79" t="s">
        <v>1451</v>
      </c>
      <c r="B79" t="s">
        <v>39</v>
      </c>
      <c r="C79">
        <v>18</v>
      </c>
      <c r="D79">
        <v>15</v>
      </c>
      <c r="E79" s="3">
        <v>83.3333333333333</v>
      </c>
      <c r="F79" s="1">
        <v>1.88733248880389E-7</v>
      </c>
      <c r="G79" s="3">
        <v>539</v>
      </c>
      <c r="H79">
        <v>2.1706089391826302E-3</v>
      </c>
      <c r="I79">
        <v>608</v>
      </c>
      <c r="J79">
        <v>524</v>
      </c>
      <c r="K79">
        <v>651</v>
      </c>
      <c r="L79">
        <v>572</v>
      </c>
      <c r="M79">
        <v>550</v>
      </c>
      <c r="N79">
        <v>515</v>
      </c>
      <c r="O79">
        <v>478</v>
      </c>
      <c r="P79">
        <v>539</v>
      </c>
      <c r="Q79">
        <v>822</v>
      </c>
      <c r="R79">
        <v>599</v>
      </c>
      <c r="S79">
        <v>475</v>
      </c>
      <c r="T79">
        <v>495</v>
      </c>
      <c r="U79">
        <v>533</v>
      </c>
      <c r="V79">
        <v>559</v>
      </c>
      <c r="W79">
        <v>495</v>
      </c>
      <c r="X79" t="s">
        <v>29</v>
      </c>
      <c r="Y79" t="s">
        <v>29</v>
      </c>
      <c r="Z79" t="s">
        <v>29</v>
      </c>
    </row>
    <row r="80" spans="1:26" x14ac:dyDescent="0.25">
      <c r="A80" t="s">
        <v>5023</v>
      </c>
      <c r="B80" t="s">
        <v>5024</v>
      </c>
      <c r="C80">
        <v>18</v>
      </c>
      <c r="D80">
        <v>15</v>
      </c>
      <c r="E80" s="3">
        <v>83.3333333333333</v>
      </c>
      <c r="F80" s="1">
        <v>1.88733248880389E-7</v>
      </c>
      <c r="G80" s="3">
        <v>536</v>
      </c>
      <c r="H80">
        <v>1.0455602001965001E-3</v>
      </c>
      <c r="I80">
        <v>708</v>
      </c>
      <c r="J80">
        <v>922</v>
      </c>
      <c r="K80">
        <v>909</v>
      </c>
      <c r="L80">
        <v>501</v>
      </c>
      <c r="M80">
        <v>583</v>
      </c>
      <c r="N80">
        <v>1778</v>
      </c>
      <c r="O80">
        <v>1850</v>
      </c>
      <c r="P80">
        <v>654</v>
      </c>
      <c r="Q80">
        <v>433</v>
      </c>
      <c r="R80">
        <v>459</v>
      </c>
      <c r="S80">
        <v>404</v>
      </c>
      <c r="T80">
        <v>383</v>
      </c>
      <c r="U80">
        <v>443</v>
      </c>
      <c r="V80">
        <v>536</v>
      </c>
      <c r="W80">
        <v>399</v>
      </c>
      <c r="X80" t="s">
        <v>29</v>
      </c>
      <c r="Y80" t="s">
        <v>29</v>
      </c>
      <c r="Z80" t="s">
        <v>29</v>
      </c>
    </row>
    <row r="81" spans="1:26" x14ac:dyDescent="0.25">
      <c r="A81" t="s">
        <v>4069</v>
      </c>
      <c r="B81" t="s">
        <v>4070</v>
      </c>
      <c r="C81">
        <v>18</v>
      </c>
      <c r="D81">
        <v>15</v>
      </c>
      <c r="E81" s="3">
        <v>83.3333333333333</v>
      </c>
      <c r="F81" s="1">
        <v>1.88733248880389E-7</v>
      </c>
      <c r="G81" s="3">
        <v>483</v>
      </c>
      <c r="H81">
        <v>1.0677885915374901E-2</v>
      </c>
      <c r="I81">
        <v>449</v>
      </c>
      <c r="J81">
        <v>695</v>
      </c>
      <c r="K81">
        <v>416</v>
      </c>
      <c r="L81">
        <v>502</v>
      </c>
      <c r="M81">
        <v>555</v>
      </c>
      <c r="N81">
        <v>482</v>
      </c>
      <c r="O81">
        <v>566</v>
      </c>
      <c r="P81">
        <v>447</v>
      </c>
      <c r="Q81">
        <v>470</v>
      </c>
      <c r="R81">
        <v>459</v>
      </c>
      <c r="S81">
        <v>395</v>
      </c>
      <c r="T81">
        <v>483</v>
      </c>
      <c r="U81">
        <v>499</v>
      </c>
      <c r="V81">
        <v>547</v>
      </c>
      <c r="W81">
        <v>483</v>
      </c>
      <c r="X81" t="s">
        <v>29</v>
      </c>
      <c r="Y81" t="s">
        <v>29</v>
      </c>
      <c r="Z81" t="s">
        <v>29</v>
      </c>
    </row>
    <row r="82" spans="1:26" x14ac:dyDescent="0.25">
      <c r="A82" t="s">
        <v>6377</v>
      </c>
      <c r="B82" t="s">
        <v>6378</v>
      </c>
      <c r="C82">
        <v>18</v>
      </c>
      <c r="D82">
        <v>15</v>
      </c>
      <c r="E82" s="3">
        <v>83.3333333333333</v>
      </c>
      <c r="F82" s="1">
        <v>1.88733248880389E-7</v>
      </c>
      <c r="G82" s="3">
        <v>475</v>
      </c>
      <c r="H82">
        <v>0.17845112712142699</v>
      </c>
      <c r="I82">
        <v>442</v>
      </c>
      <c r="J82">
        <v>711</v>
      </c>
      <c r="K82">
        <v>291</v>
      </c>
      <c r="L82">
        <v>489</v>
      </c>
      <c r="M82">
        <v>362</v>
      </c>
      <c r="N82">
        <v>749</v>
      </c>
      <c r="O82">
        <v>504</v>
      </c>
      <c r="P82">
        <v>533</v>
      </c>
      <c r="Q82">
        <v>582</v>
      </c>
      <c r="R82">
        <v>259</v>
      </c>
      <c r="S82">
        <v>475</v>
      </c>
      <c r="T82">
        <v>316</v>
      </c>
      <c r="U82">
        <v>314</v>
      </c>
      <c r="V82">
        <v>282</v>
      </c>
      <c r="W82">
        <v>550</v>
      </c>
      <c r="X82" t="s">
        <v>29</v>
      </c>
      <c r="Y82" t="s">
        <v>29</v>
      </c>
      <c r="Z82" t="s">
        <v>29</v>
      </c>
    </row>
    <row r="83" spans="1:26" x14ac:dyDescent="0.25">
      <c r="A83" t="s">
        <v>1909</v>
      </c>
      <c r="B83" t="s">
        <v>1910</v>
      </c>
      <c r="C83">
        <v>18</v>
      </c>
      <c r="D83">
        <v>15</v>
      </c>
      <c r="E83" s="3">
        <v>83.3333333333333</v>
      </c>
      <c r="F83" s="1">
        <v>1.88733248880389E-7</v>
      </c>
      <c r="G83" s="3">
        <v>451</v>
      </c>
      <c r="H83">
        <v>2.7658729801930799E-2</v>
      </c>
      <c r="I83">
        <v>468</v>
      </c>
      <c r="J83">
        <v>428</v>
      </c>
      <c r="K83">
        <v>451</v>
      </c>
      <c r="L83">
        <v>368</v>
      </c>
      <c r="M83">
        <v>354</v>
      </c>
      <c r="N83">
        <v>439</v>
      </c>
      <c r="O83">
        <v>521</v>
      </c>
      <c r="P83">
        <v>573</v>
      </c>
      <c r="Q83">
        <v>468</v>
      </c>
      <c r="R83">
        <v>587</v>
      </c>
      <c r="S83">
        <v>389</v>
      </c>
      <c r="T83">
        <v>583</v>
      </c>
      <c r="U83">
        <v>429</v>
      </c>
      <c r="V83">
        <v>445</v>
      </c>
      <c r="W83">
        <v>477</v>
      </c>
      <c r="X83" t="s">
        <v>29</v>
      </c>
      <c r="Y83" t="s">
        <v>29</v>
      </c>
      <c r="Z83" t="s">
        <v>29</v>
      </c>
    </row>
    <row r="84" spans="1:26" x14ac:dyDescent="0.25">
      <c r="A84" t="s">
        <v>1831</v>
      </c>
      <c r="B84" t="s">
        <v>1832</v>
      </c>
      <c r="C84">
        <v>18</v>
      </c>
      <c r="D84">
        <v>15</v>
      </c>
      <c r="E84" s="3">
        <v>83.3333333333333</v>
      </c>
      <c r="F84" s="1">
        <v>1.88733248880389E-7</v>
      </c>
      <c r="G84" s="3">
        <v>436</v>
      </c>
      <c r="H84">
        <v>0.108683786436097</v>
      </c>
      <c r="I84">
        <v>574</v>
      </c>
      <c r="J84">
        <v>251</v>
      </c>
      <c r="K84">
        <v>965</v>
      </c>
      <c r="L84">
        <v>349</v>
      </c>
      <c r="M84">
        <v>455</v>
      </c>
      <c r="N84">
        <v>373</v>
      </c>
      <c r="O84">
        <v>1167</v>
      </c>
      <c r="P84">
        <v>293</v>
      </c>
      <c r="Q84">
        <v>436</v>
      </c>
      <c r="R84">
        <v>397</v>
      </c>
      <c r="S84">
        <v>596</v>
      </c>
      <c r="T84">
        <v>471</v>
      </c>
      <c r="U84">
        <v>258</v>
      </c>
      <c r="V84">
        <v>378</v>
      </c>
      <c r="W84">
        <v>1116</v>
      </c>
      <c r="X84" t="s">
        <v>29</v>
      </c>
      <c r="Y84" t="s">
        <v>29</v>
      </c>
      <c r="Z84" t="s">
        <v>29</v>
      </c>
    </row>
    <row r="85" spans="1:26" x14ac:dyDescent="0.25">
      <c r="A85" t="s">
        <v>6277</v>
      </c>
      <c r="B85" t="s">
        <v>6278</v>
      </c>
      <c r="C85">
        <v>18</v>
      </c>
      <c r="D85">
        <v>15</v>
      </c>
      <c r="E85" s="3">
        <v>83.3333333333333</v>
      </c>
      <c r="F85" s="1">
        <v>1.88733248880389E-7</v>
      </c>
      <c r="G85" s="3">
        <v>435</v>
      </c>
      <c r="H85">
        <v>0.52993666529975902</v>
      </c>
      <c r="I85">
        <v>574</v>
      </c>
      <c r="J85">
        <v>416</v>
      </c>
      <c r="K85">
        <v>241</v>
      </c>
      <c r="L85">
        <v>504</v>
      </c>
      <c r="M85">
        <v>657</v>
      </c>
      <c r="N85">
        <v>1478</v>
      </c>
      <c r="O85">
        <v>1180</v>
      </c>
      <c r="P85">
        <v>211</v>
      </c>
      <c r="Q85">
        <v>179</v>
      </c>
      <c r="R85">
        <v>789</v>
      </c>
      <c r="S85">
        <v>212</v>
      </c>
      <c r="T85">
        <v>346</v>
      </c>
      <c r="U85">
        <v>435</v>
      </c>
      <c r="V85">
        <v>553</v>
      </c>
      <c r="W85">
        <v>371</v>
      </c>
      <c r="X85" t="s">
        <v>29</v>
      </c>
      <c r="Y85" t="s">
        <v>29</v>
      </c>
      <c r="Z85" t="s">
        <v>29</v>
      </c>
    </row>
    <row r="86" spans="1:26" x14ac:dyDescent="0.25">
      <c r="A86" t="s">
        <v>6437</v>
      </c>
      <c r="B86" t="s">
        <v>6438</v>
      </c>
      <c r="C86">
        <v>18</v>
      </c>
      <c r="D86">
        <v>15</v>
      </c>
      <c r="E86" s="3">
        <v>83.3333333333333</v>
      </c>
      <c r="F86" s="1">
        <v>1.88733248880389E-7</v>
      </c>
      <c r="G86" s="3">
        <v>375</v>
      </c>
      <c r="H86">
        <v>0.37524004990438597</v>
      </c>
      <c r="I86">
        <v>375</v>
      </c>
      <c r="J86">
        <v>324</v>
      </c>
      <c r="K86">
        <v>564</v>
      </c>
      <c r="L86">
        <v>301</v>
      </c>
      <c r="M86">
        <v>251</v>
      </c>
      <c r="N86">
        <v>724</v>
      </c>
      <c r="O86">
        <v>885</v>
      </c>
      <c r="P86">
        <v>427</v>
      </c>
      <c r="Q86">
        <v>898</v>
      </c>
      <c r="R86">
        <v>333</v>
      </c>
      <c r="S86">
        <v>314</v>
      </c>
      <c r="T86">
        <v>262</v>
      </c>
      <c r="U86">
        <v>292</v>
      </c>
      <c r="V86">
        <v>394</v>
      </c>
      <c r="W86">
        <v>450</v>
      </c>
      <c r="X86" t="s">
        <v>29</v>
      </c>
      <c r="Y86" t="s">
        <v>29</v>
      </c>
      <c r="Z86" t="s">
        <v>29</v>
      </c>
    </row>
    <row r="87" spans="1:26" x14ac:dyDescent="0.25">
      <c r="A87" t="s">
        <v>7146</v>
      </c>
      <c r="B87" t="s">
        <v>7147</v>
      </c>
      <c r="C87">
        <v>18</v>
      </c>
      <c r="D87">
        <v>15</v>
      </c>
      <c r="E87" s="3">
        <v>83.3333333333333</v>
      </c>
      <c r="F87" s="1">
        <v>1.88733248880389E-7</v>
      </c>
      <c r="G87" s="3">
        <v>311</v>
      </c>
      <c r="H87">
        <v>0.37912492329418701</v>
      </c>
      <c r="I87">
        <v>358</v>
      </c>
      <c r="J87">
        <v>237</v>
      </c>
      <c r="K87">
        <v>300</v>
      </c>
      <c r="L87">
        <v>1170</v>
      </c>
      <c r="M87">
        <v>288</v>
      </c>
      <c r="N87">
        <v>311</v>
      </c>
      <c r="O87">
        <v>255</v>
      </c>
      <c r="P87">
        <v>685</v>
      </c>
      <c r="Q87">
        <v>2360</v>
      </c>
      <c r="R87">
        <v>817</v>
      </c>
      <c r="S87">
        <v>396</v>
      </c>
      <c r="T87">
        <v>306</v>
      </c>
      <c r="U87">
        <v>298</v>
      </c>
      <c r="V87">
        <v>1289</v>
      </c>
      <c r="W87">
        <v>305</v>
      </c>
      <c r="X87" t="s">
        <v>29</v>
      </c>
      <c r="Y87" t="s">
        <v>29</v>
      </c>
      <c r="Z87" t="s">
        <v>29</v>
      </c>
    </row>
    <row r="88" spans="1:26" x14ac:dyDescent="0.25">
      <c r="A88" t="s">
        <v>2697</v>
      </c>
      <c r="B88" t="s">
        <v>39</v>
      </c>
      <c r="C88">
        <v>17</v>
      </c>
      <c r="D88">
        <v>14</v>
      </c>
      <c r="E88" s="3">
        <v>82.352941176470594</v>
      </c>
      <c r="F88" s="1">
        <v>7.1337640362882696E-7</v>
      </c>
      <c r="G88" s="3">
        <v>588.5</v>
      </c>
      <c r="H88">
        <v>1.7632626213005E-3</v>
      </c>
      <c r="I88">
        <v>1340</v>
      </c>
      <c r="J88">
        <v>391</v>
      </c>
      <c r="K88">
        <v>1373</v>
      </c>
      <c r="L88">
        <v>347</v>
      </c>
      <c r="M88">
        <v>411</v>
      </c>
      <c r="N88">
        <v>598</v>
      </c>
      <c r="O88">
        <v>618</v>
      </c>
      <c r="P88">
        <v>634</v>
      </c>
      <c r="Q88">
        <v>629</v>
      </c>
      <c r="R88">
        <v>588</v>
      </c>
      <c r="S88">
        <v>589</v>
      </c>
      <c r="T88">
        <v>571</v>
      </c>
      <c r="U88">
        <v>584</v>
      </c>
      <c r="V88">
        <v>519</v>
      </c>
      <c r="W88" t="s">
        <v>29</v>
      </c>
      <c r="X88" t="s">
        <v>29</v>
      </c>
      <c r="Y88" t="s">
        <v>29</v>
      </c>
      <c r="Z88" t="s">
        <v>29</v>
      </c>
    </row>
    <row r="89" spans="1:26" x14ac:dyDescent="0.25">
      <c r="A89" t="s">
        <v>1316</v>
      </c>
      <c r="B89" t="s">
        <v>1317</v>
      </c>
      <c r="C89">
        <v>17</v>
      </c>
      <c r="D89">
        <v>14</v>
      </c>
      <c r="E89" s="3">
        <v>82.352941176470594</v>
      </c>
      <c r="F89" s="1">
        <v>7.1337640362882696E-7</v>
      </c>
      <c r="G89" s="3">
        <v>264</v>
      </c>
      <c r="H89">
        <v>1.3600017852373501E-2</v>
      </c>
      <c r="I89">
        <v>401</v>
      </c>
      <c r="J89">
        <v>253</v>
      </c>
      <c r="K89">
        <v>293</v>
      </c>
      <c r="L89">
        <v>418</v>
      </c>
      <c r="M89">
        <v>277</v>
      </c>
      <c r="N89">
        <v>240</v>
      </c>
      <c r="O89">
        <v>273</v>
      </c>
      <c r="P89">
        <v>330</v>
      </c>
      <c r="Q89">
        <v>354</v>
      </c>
      <c r="R89">
        <v>231</v>
      </c>
      <c r="S89">
        <v>247</v>
      </c>
      <c r="T89">
        <v>229</v>
      </c>
      <c r="U89">
        <v>255</v>
      </c>
      <c r="V89">
        <v>236</v>
      </c>
      <c r="W89" t="s">
        <v>29</v>
      </c>
      <c r="X89" t="s">
        <v>29</v>
      </c>
      <c r="Y89" t="s">
        <v>29</v>
      </c>
      <c r="Z89" t="s">
        <v>29</v>
      </c>
    </row>
    <row r="90" spans="1:26" x14ac:dyDescent="0.25">
      <c r="A90" t="s">
        <v>7606</v>
      </c>
      <c r="B90" t="s">
        <v>7607</v>
      </c>
      <c r="C90">
        <v>18</v>
      </c>
      <c r="D90">
        <v>14</v>
      </c>
      <c r="E90" s="3">
        <v>77.7777777777778</v>
      </c>
      <c r="F90" s="1">
        <v>2.90392315060939E-6</v>
      </c>
      <c r="G90" s="3">
        <v>4319</v>
      </c>
      <c r="H90" s="1">
        <v>4.7348405923673301E-6</v>
      </c>
      <c r="I90">
        <v>4413</v>
      </c>
      <c r="J90">
        <v>4345</v>
      </c>
      <c r="K90">
        <v>4997</v>
      </c>
      <c r="L90">
        <v>4638</v>
      </c>
      <c r="M90">
        <v>4845</v>
      </c>
      <c r="N90">
        <v>4560</v>
      </c>
      <c r="O90">
        <v>4249</v>
      </c>
      <c r="P90">
        <v>5718</v>
      </c>
      <c r="Q90">
        <v>4293</v>
      </c>
      <c r="R90">
        <v>273</v>
      </c>
      <c r="S90">
        <v>289</v>
      </c>
      <c r="T90">
        <v>304</v>
      </c>
      <c r="U90">
        <v>1563</v>
      </c>
      <c r="V90">
        <v>1116</v>
      </c>
      <c r="W90" t="s">
        <v>29</v>
      </c>
      <c r="X90" t="s">
        <v>29</v>
      </c>
      <c r="Y90" t="s">
        <v>29</v>
      </c>
      <c r="Z90" t="s">
        <v>29</v>
      </c>
    </row>
    <row r="91" spans="1:26" x14ac:dyDescent="0.25">
      <c r="A91" t="s">
        <v>1319</v>
      </c>
      <c r="B91" t="s">
        <v>1320</v>
      </c>
      <c r="C91">
        <v>18</v>
      </c>
      <c r="D91">
        <v>14</v>
      </c>
      <c r="E91" s="3">
        <v>77.7777777777778</v>
      </c>
      <c r="F91" s="1">
        <v>2.90392315060939E-6</v>
      </c>
      <c r="G91" s="3">
        <v>3945</v>
      </c>
      <c r="H91" s="1">
        <v>6.5912526968322401E-5</v>
      </c>
      <c r="I91">
        <v>1529</v>
      </c>
      <c r="J91">
        <v>256</v>
      </c>
      <c r="K91">
        <v>218</v>
      </c>
      <c r="L91">
        <v>435</v>
      </c>
      <c r="M91">
        <v>322</v>
      </c>
      <c r="N91">
        <v>4756</v>
      </c>
      <c r="O91">
        <v>4561</v>
      </c>
      <c r="P91">
        <v>3974</v>
      </c>
      <c r="Q91">
        <v>3700</v>
      </c>
      <c r="R91">
        <v>4073</v>
      </c>
      <c r="S91">
        <v>4502</v>
      </c>
      <c r="T91">
        <v>3929</v>
      </c>
      <c r="U91">
        <v>3961</v>
      </c>
      <c r="V91">
        <v>4867</v>
      </c>
      <c r="W91" t="s">
        <v>29</v>
      </c>
      <c r="X91" t="s">
        <v>29</v>
      </c>
      <c r="Y91" t="s">
        <v>29</v>
      </c>
      <c r="Z91" t="s">
        <v>29</v>
      </c>
    </row>
    <row r="92" spans="1:26" x14ac:dyDescent="0.25">
      <c r="A92" t="s">
        <v>6599</v>
      </c>
      <c r="B92" t="s">
        <v>6600</v>
      </c>
      <c r="C92">
        <v>18</v>
      </c>
      <c r="D92">
        <v>14</v>
      </c>
      <c r="E92" s="3">
        <v>77.7777777777778</v>
      </c>
      <c r="F92" s="1">
        <v>2.90392315060939E-6</v>
      </c>
      <c r="G92" s="3">
        <v>3698</v>
      </c>
      <c r="H92" s="1">
        <v>3.5224575949543599E-7</v>
      </c>
      <c r="I92">
        <v>4430</v>
      </c>
      <c r="J92">
        <v>3309</v>
      </c>
      <c r="K92">
        <v>4432</v>
      </c>
      <c r="L92">
        <v>3629</v>
      </c>
      <c r="M92">
        <v>3767</v>
      </c>
      <c r="N92">
        <v>4083</v>
      </c>
      <c r="O92">
        <v>4534</v>
      </c>
      <c r="P92">
        <v>3973</v>
      </c>
      <c r="Q92">
        <v>4525</v>
      </c>
      <c r="R92">
        <v>1234</v>
      </c>
      <c r="S92">
        <v>293</v>
      </c>
      <c r="T92">
        <v>695</v>
      </c>
      <c r="U92">
        <v>483</v>
      </c>
      <c r="V92">
        <v>570</v>
      </c>
      <c r="W92" t="s">
        <v>29</v>
      </c>
      <c r="X92" t="s">
        <v>29</v>
      </c>
      <c r="Y92" t="s">
        <v>29</v>
      </c>
      <c r="Z92" t="s">
        <v>29</v>
      </c>
    </row>
    <row r="93" spans="1:26" x14ac:dyDescent="0.25">
      <c r="A93" t="s">
        <v>2771</v>
      </c>
      <c r="B93" t="s">
        <v>2772</v>
      </c>
      <c r="C93">
        <v>18</v>
      </c>
      <c r="D93">
        <v>14</v>
      </c>
      <c r="E93" s="3">
        <v>77.7777777777778</v>
      </c>
      <c r="F93" s="1">
        <v>2.90392315060939E-6</v>
      </c>
      <c r="G93" s="3">
        <v>3595</v>
      </c>
      <c r="H93" s="1">
        <v>3.03277250403412E-5</v>
      </c>
      <c r="I93">
        <v>381</v>
      </c>
      <c r="J93">
        <v>237</v>
      </c>
      <c r="K93">
        <v>812</v>
      </c>
      <c r="L93">
        <v>441</v>
      </c>
      <c r="M93">
        <v>283</v>
      </c>
      <c r="N93">
        <v>3712</v>
      </c>
      <c r="O93">
        <v>3672</v>
      </c>
      <c r="P93">
        <v>3515</v>
      </c>
      <c r="Q93">
        <v>3622</v>
      </c>
      <c r="R93">
        <v>4223</v>
      </c>
      <c r="S93">
        <v>4030</v>
      </c>
      <c r="T93">
        <v>3785</v>
      </c>
      <c r="U93">
        <v>3568</v>
      </c>
      <c r="V93">
        <v>3695</v>
      </c>
      <c r="W93" t="s">
        <v>29</v>
      </c>
      <c r="X93" t="s">
        <v>29</v>
      </c>
      <c r="Y93" t="s">
        <v>29</v>
      </c>
      <c r="Z93" t="s">
        <v>29</v>
      </c>
    </row>
    <row r="94" spans="1:26" x14ac:dyDescent="0.25">
      <c r="A94" t="s">
        <v>6748</v>
      </c>
      <c r="B94" t="s">
        <v>6749</v>
      </c>
      <c r="C94">
        <v>18</v>
      </c>
      <c r="D94">
        <v>14</v>
      </c>
      <c r="E94" s="3">
        <v>77.7777777777778</v>
      </c>
      <c r="F94" s="1">
        <v>2.90392315060939E-6</v>
      </c>
      <c r="G94" s="3">
        <v>3583</v>
      </c>
      <c r="H94" s="1">
        <v>6.47235525370262E-6</v>
      </c>
      <c r="I94">
        <v>3846</v>
      </c>
      <c r="J94">
        <v>3487</v>
      </c>
      <c r="K94">
        <v>3770</v>
      </c>
      <c r="L94">
        <v>3600</v>
      </c>
      <c r="M94">
        <v>3709</v>
      </c>
      <c r="N94">
        <v>3688</v>
      </c>
      <c r="O94">
        <v>3566</v>
      </c>
      <c r="P94">
        <v>3615</v>
      </c>
      <c r="Q94">
        <v>3983</v>
      </c>
      <c r="R94">
        <v>287</v>
      </c>
      <c r="S94">
        <v>1119</v>
      </c>
      <c r="T94">
        <v>953</v>
      </c>
      <c r="U94">
        <v>299</v>
      </c>
      <c r="V94">
        <v>286</v>
      </c>
      <c r="W94" t="s">
        <v>29</v>
      </c>
      <c r="X94" t="s">
        <v>29</v>
      </c>
      <c r="Y94" t="s">
        <v>29</v>
      </c>
      <c r="Z94" t="s">
        <v>29</v>
      </c>
    </row>
    <row r="95" spans="1:26" x14ac:dyDescent="0.25">
      <c r="A95" t="s">
        <v>4406</v>
      </c>
      <c r="B95" t="s">
        <v>4407</v>
      </c>
      <c r="C95">
        <v>18</v>
      </c>
      <c r="D95">
        <v>14</v>
      </c>
      <c r="E95" s="3">
        <v>77.7777777777778</v>
      </c>
      <c r="F95" s="1">
        <v>2.90392315060939E-6</v>
      </c>
      <c r="G95" s="3">
        <v>3113</v>
      </c>
      <c r="H95">
        <v>1.9655917188569801E-3</v>
      </c>
      <c r="I95">
        <v>3147</v>
      </c>
      <c r="J95">
        <v>3372</v>
      </c>
      <c r="K95">
        <v>3429</v>
      </c>
      <c r="L95">
        <v>3654</v>
      </c>
      <c r="M95">
        <v>3467</v>
      </c>
      <c r="N95">
        <v>3079</v>
      </c>
      <c r="O95">
        <v>3045</v>
      </c>
      <c r="P95">
        <v>3178</v>
      </c>
      <c r="Q95">
        <v>3313</v>
      </c>
      <c r="R95">
        <v>230</v>
      </c>
      <c r="S95">
        <v>323</v>
      </c>
      <c r="T95">
        <v>275</v>
      </c>
      <c r="U95">
        <v>255</v>
      </c>
      <c r="V95">
        <v>273</v>
      </c>
      <c r="W95" t="s">
        <v>29</v>
      </c>
      <c r="X95" t="s">
        <v>29</v>
      </c>
      <c r="Y95" t="s">
        <v>29</v>
      </c>
      <c r="Z95" t="s">
        <v>29</v>
      </c>
    </row>
    <row r="96" spans="1:26" x14ac:dyDescent="0.25">
      <c r="A96" t="s">
        <v>2116</v>
      </c>
      <c r="B96" t="s">
        <v>2117</v>
      </c>
      <c r="C96">
        <v>18</v>
      </c>
      <c r="D96">
        <v>14</v>
      </c>
      <c r="E96" s="3">
        <v>77.7777777777778</v>
      </c>
      <c r="F96" s="1">
        <v>2.90392315060939E-6</v>
      </c>
      <c r="G96" s="3">
        <v>2531.5</v>
      </c>
      <c r="H96" s="1">
        <v>5.3827954304627401E-6</v>
      </c>
      <c r="I96">
        <v>383</v>
      </c>
      <c r="J96">
        <v>403</v>
      </c>
      <c r="K96">
        <v>345</v>
      </c>
      <c r="L96">
        <v>330</v>
      </c>
      <c r="M96">
        <v>651</v>
      </c>
      <c r="N96">
        <v>3026</v>
      </c>
      <c r="O96">
        <v>3147</v>
      </c>
      <c r="P96">
        <v>2508</v>
      </c>
      <c r="Q96">
        <v>2545</v>
      </c>
      <c r="R96">
        <v>2518</v>
      </c>
      <c r="S96">
        <v>3255</v>
      </c>
      <c r="T96">
        <v>3037</v>
      </c>
      <c r="U96">
        <v>3514</v>
      </c>
      <c r="V96">
        <v>3323</v>
      </c>
      <c r="W96" t="s">
        <v>29</v>
      </c>
      <c r="X96" t="s">
        <v>29</v>
      </c>
      <c r="Y96" t="s">
        <v>29</v>
      </c>
      <c r="Z96" t="s">
        <v>29</v>
      </c>
    </row>
    <row r="97" spans="1:26" x14ac:dyDescent="0.25">
      <c r="A97" t="s">
        <v>7821</v>
      </c>
      <c r="B97" t="s">
        <v>7822</v>
      </c>
      <c r="C97">
        <v>18</v>
      </c>
      <c r="D97">
        <v>14</v>
      </c>
      <c r="E97" s="3">
        <v>77.7777777777778</v>
      </c>
      <c r="F97" s="1">
        <v>2.90392315060939E-6</v>
      </c>
      <c r="G97" s="3">
        <v>1967.5</v>
      </c>
      <c r="H97" s="1">
        <v>7.2475595081676599E-6</v>
      </c>
      <c r="I97">
        <v>395</v>
      </c>
      <c r="J97">
        <v>709</v>
      </c>
      <c r="K97">
        <v>407</v>
      </c>
      <c r="L97">
        <v>332</v>
      </c>
      <c r="M97">
        <v>376</v>
      </c>
      <c r="N97">
        <v>2231</v>
      </c>
      <c r="O97">
        <v>2372</v>
      </c>
      <c r="P97">
        <v>2196</v>
      </c>
      <c r="Q97">
        <v>2250</v>
      </c>
      <c r="R97">
        <v>1988</v>
      </c>
      <c r="S97">
        <v>1977</v>
      </c>
      <c r="T97">
        <v>1888</v>
      </c>
      <c r="U97">
        <v>1958</v>
      </c>
      <c r="V97">
        <v>1982</v>
      </c>
      <c r="W97" t="s">
        <v>29</v>
      </c>
      <c r="X97" t="s">
        <v>29</v>
      </c>
      <c r="Y97" t="s">
        <v>29</v>
      </c>
      <c r="Z97" t="s">
        <v>29</v>
      </c>
    </row>
    <row r="98" spans="1:26" x14ac:dyDescent="0.25">
      <c r="A98" t="s">
        <v>6818</v>
      </c>
      <c r="B98" t="s">
        <v>6819</v>
      </c>
      <c r="C98">
        <v>18</v>
      </c>
      <c r="D98">
        <v>14</v>
      </c>
      <c r="E98" s="3">
        <v>77.7777777777778</v>
      </c>
      <c r="F98" s="1">
        <v>2.90392315060939E-6</v>
      </c>
      <c r="G98" s="3">
        <v>1536</v>
      </c>
      <c r="H98" s="1">
        <v>9.7648508079459999E-5</v>
      </c>
      <c r="I98">
        <v>3209</v>
      </c>
      <c r="J98">
        <v>1728</v>
      </c>
      <c r="K98">
        <v>2459</v>
      </c>
      <c r="L98">
        <v>2741</v>
      </c>
      <c r="M98">
        <v>1570</v>
      </c>
      <c r="N98">
        <v>240</v>
      </c>
      <c r="O98">
        <v>2946</v>
      </c>
      <c r="P98">
        <v>3080</v>
      </c>
      <c r="Q98">
        <v>1083</v>
      </c>
      <c r="R98">
        <v>365</v>
      </c>
      <c r="S98">
        <v>296</v>
      </c>
      <c r="T98">
        <v>341</v>
      </c>
      <c r="U98">
        <v>1298</v>
      </c>
      <c r="V98">
        <v>1502</v>
      </c>
      <c r="W98" t="s">
        <v>29</v>
      </c>
      <c r="X98" t="s">
        <v>29</v>
      </c>
      <c r="Y98" t="s">
        <v>29</v>
      </c>
      <c r="Z98" t="s">
        <v>29</v>
      </c>
    </row>
    <row r="99" spans="1:26" x14ac:dyDescent="0.25">
      <c r="A99" t="s">
        <v>2008</v>
      </c>
      <c r="B99" t="s">
        <v>2009</v>
      </c>
      <c r="C99">
        <v>18</v>
      </c>
      <c r="D99">
        <v>14</v>
      </c>
      <c r="E99" s="3">
        <v>77.7777777777778</v>
      </c>
      <c r="F99" s="1">
        <v>2.90392315060939E-6</v>
      </c>
      <c r="G99" s="3">
        <v>1379.5</v>
      </c>
      <c r="H99" s="1">
        <v>5.1209285815753702E-8</v>
      </c>
      <c r="I99">
        <v>1131</v>
      </c>
      <c r="J99">
        <v>2189</v>
      </c>
      <c r="K99">
        <v>1169</v>
      </c>
      <c r="L99">
        <v>1047</v>
      </c>
      <c r="M99">
        <v>554</v>
      </c>
      <c r="N99">
        <v>2149</v>
      </c>
      <c r="O99">
        <v>1374</v>
      </c>
      <c r="P99">
        <v>1206</v>
      </c>
      <c r="Q99">
        <v>1569</v>
      </c>
      <c r="R99">
        <v>1768</v>
      </c>
      <c r="S99">
        <v>1228</v>
      </c>
      <c r="T99">
        <v>1385</v>
      </c>
      <c r="U99">
        <v>2619</v>
      </c>
      <c r="V99">
        <v>2533</v>
      </c>
      <c r="W99" t="s">
        <v>29</v>
      </c>
      <c r="X99" t="s">
        <v>29</v>
      </c>
      <c r="Y99" t="s">
        <v>29</v>
      </c>
      <c r="Z99" t="s">
        <v>29</v>
      </c>
    </row>
    <row r="100" spans="1:26" x14ac:dyDescent="0.25">
      <c r="A100" t="s">
        <v>2091</v>
      </c>
      <c r="B100" t="s">
        <v>2092</v>
      </c>
      <c r="C100">
        <v>18</v>
      </c>
      <c r="D100">
        <v>14</v>
      </c>
      <c r="E100" s="3">
        <v>77.7777777777778</v>
      </c>
      <c r="F100" s="1">
        <v>2.90392315060939E-6</v>
      </c>
      <c r="G100" s="3">
        <v>1302.5</v>
      </c>
      <c r="H100">
        <v>2.6768536972948099E-3</v>
      </c>
      <c r="I100">
        <v>3080</v>
      </c>
      <c r="J100">
        <v>1644</v>
      </c>
      <c r="K100">
        <v>720</v>
      </c>
      <c r="L100">
        <v>2218</v>
      </c>
      <c r="M100">
        <v>1221</v>
      </c>
      <c r="N100">
        <v>460</v>
      </c>
      <c r="O100">
        <v>2014</v>
      </c>
      <c r="P100">
        <v>1997</v>
      </c>
      <c r="Q100">
        <v>2473</v>
      </c>
      <c r="R100">
        <v>1144</v>
      </c>
      <c r="S100">
        <v>244</v>
      </c>
      <c r="T100">
        <v>225</v>
      </c>
      <c r="U100">
        <v>0</v>
      </c>
      <c r="V100">
        <v>1384</v>
      </c>
      <c r="W100" t="s">
        <v>29</v>
      </c>
      <c r="X100" t="s">
        <v>29</v>
      </c>
      <c r="Y100" t="s">
        <v>29</v>
      </c>
      <c r="Z100" t="s">
        <v>29</v>
      </c>
    </row>
    <row r="101" spans="1:26" x14ac:dyDescent="0.25">
      <c r="A101" t="s">
        <v>7963</v>
      </c>
      <c r="B101" t="s">
        <v>7964</v>
      </c>
      <c r="C101">
        <v>18</v>
      </c>
      <c r="D101">
        <v>14</v>
      </c>
      <c r="E101" s="3">
        <v>77.7777777777778</v>
      </c>
      <c r="F101" s="1">
        <v>2.90392315060939E-6</v>
      </c>
      <c r="G101" s="3">
        <v>1255.5</v>
      </c>
      <c r="H101">
        <v>4.50930695295327E-4</v>
      </c>
      <c r="I101">
        <v>2855</v>
      </c>
      <c r="J101">
        <v>2498</v>
      </c>
      <c r="K101">
        <v>2722</v>
      </c>
      <c r="L101">
        <v>1447</v>
      </c>
      <c r="M101">
        <v>601</v>
      </c>
      <c r="N101">
        <v>1636</v>
      </c>
      <c r="O101">
        <v>2351</v>
      </c>
      <c r="P101">
        <v>416</v>
      </c>
      <c r="Q101">
        <v>1664</v>
      </c>
      <c r="R101">
        <v>1064</v>
      </c>
      <c r="S101">
        <v>243</v>
      </c>
      <c r="T101">
        <v>121</v>
      </c>
      <c r="U101">
        <v>796</v>
      </c>
      <c r="V101">
        <v>692</v>
      </c>
      <c r="W101" t="s">
        <v>29</v>
      </c>
      <c r="X101" t="s">
        <v>29</v>
      </c>
      <c r="Y101" t="s">
        <v>29</v>
      </c>
      <c r="Z101" t="s">
        <v>29</v>
      </c>
    </row>
    <row r="102" spans="1:26" x14ac:dyDescent="0.25">
      <c r="A102" t="s">
        <v>5784</v>
      </c>
      <c r="B102" t="s">
        <v>39</v>
      </c>
      <c r="C102">
        <v>18</v>
      </c>
      <c r="D102">
        <v>14</v>
      </c>
      <c r="E102" s="3">
        <v>77.7777777777778</v>
      </c>
      <c r="F102" s="1">
        <v>2.90392315060939E-6</v>
      </c>
      <c r="G102" s="3">
        <v>1164.5</v>
      </c>
      <c r="H102" s="1">
        <v>2.8906519979355398E-6</v>
      </c>
      <c r="I102">
        <v>998</v>
      </c>
      <c r="J102">
        <v>2148</v>
      </c>
      <c r="K102">
        <v>1554</v>
      </c>
      <c r="L102">
        <v>1375</v>
      </c>
      <c r="M102">
        <v>1321</v>
      </c>
      <c r="N102">
        <v>1737</v>
      </c>
      <c r="O102">
        <v>530</v>
      </c>
      <c r="P102">
        <v>1008</v>
      </c>
      <c r="Q102">
        <v>611</v>
      </c>
      <c r="R102">
        <v>890</v>
      </c>
      <c r="S102">
        <v>553</v>
      </c>
      <c r="T102">
        <v>1614</v>
      </c>
      <c r="U102">
        <v>393</v>
      </c>
      <c r="V102">
        <v>2593</v>
      </c>
      <c r="W102" t="s">
        <v>29</v>
      </c>
      <c r="X102" t="s">
        <v>29</v>
      </c>
      <c r="Y102" t="s">
        <v>29</v>
      </c>
      <c r="Z102" t="s">
        <v>29</v>
      </c>
    </row>
    <row r="103" spans="1:26" x14ac:dyDescent="0.25">
      <c r="A103" t="s">
        <v>6573</v>
      </c>
      <c r="B103" t="s">
        <v>6574</v>
      </c>
      <c r="C103">
        <v>18</v>
      </c>
      <c r="D103">
        <v>14</v>
      </c>
      <c r="E103" s="3">
        <v>77.7777777777778</v>
      </c>
      <c r="F103" s="1">
        <v>2.90392315060939E-6</v>
      </c>
      <c r="G103" s="3">
        <v>960.5</v>
      </c>
      <c r="H103">
        <v>7.2932248405859407E-2</v>
      </c>
      <c r="I103">
        <v>2654</v>
      </c>
      <c r="J103">
        <v>1894</v>
      </c>
      <c r="K103">
        <v>2982</v>
      </c>
      <c r="L103">
        <v>1289</v>
      </c>
      <c r="M103">
        <v>1569</v>
      </c>
      <c r="N103">
        <v>1767</v>
      </c>
      <c r="O103">
        <v>339</v>
      </c>
      <c r="P103">
        <v>1604</v>
      </c>
      <c r="Q103">
        <v>214</v>
      </c>
      <c r="R103">
        <v>263</v>
      </c>
      <c r="S103">
        <v>249</v>
      </c>
      <c r="T103">
        <v>266</v>
      </c>
      <c r="U103">
        <v>632</v>
      </c>
      <c r="V103">
        <v>254</v>
      </c>
      <c r="W103" t="s">
        <v>29</v>
      </c>
      <c r="X103" t="s">
        <v>29</v>
      </c>
      <c r="Y103" t="s">
        <v>29</v>
      </c>
      <c r="Z103" t="s">
        <v>29</v>
      </c>
    </row>
    <row r="104" spans="1:26" x14ac:dyDescent="0.25">
      <c r="A104" t="s">
        <v>6341</v>
      </c>
      <c r="B104" t="s">
        <v>6342</v>
      </c>
      <c r="C104">
        <v>18</v>
      </c>
      <c r="D104">
        <v>14</v>
      </c>
      <c r="E104" s="3">
        <v>77.7777777777778</v>
      </c>
      <c r="F104" s="1">
        <v>2.90392315060939E-6</v>
      </c>
      <c r="G104" s="3">
        <v>957.5</v>
      </c>
      <c r="H104" s="1">
        <v>6.2119931518357194E-5</v>
      </c>
      <c r="I104">
        <v>453</v>
      </c>
      <c r="J104">
        <v>1044</v>
      </c>
      <c r="K104">
        <v>871</v>
      </c>
      <c r="L104">
        <v>1301</v>
      </c>
      <c r="M104">
        <v>1656</v>
      </c>
      <c r="N104">
        <v>457</v>
      </c>
      <c r="O104">
        <v>437</v>
      </c>
      <c r="P104">
        <v>579</v>
      </c>
      <c r="Q104">
        <v>1971</v>
      </c>
      <c r="R104">
        <v>1494</v>
      </c>
      <c r="S104">
        <v>332</v>
      </c>
      <c r="T104">
        <v>462</v>
      </c>
      <c r="U104">
        <v>2376</v>
      </c>
      <c r="V104">
        <v>1395</v>
      </c>
      <c r="W104" t="s">
        <v>29</v>
      </c>
      <c r="X104" t="s">
        <v>29</v>
      </c>
      <c r="Y104" t="s">
        <v>29</v>
      </c>
      <c r="Z104" t="s">
        <v>29</v>
      </c>
    </row>
    <row r="105" spans="1:26" x14ac:dyDescent="0.25">
      <c r="A105" t="s">
        <v>7101</v>
      </c>
      <c r="B105" t="s">
        <v>7102</v>
      </c>
      <c r="C105">
        <v>18</v>
      </c>
      <c r="D105">
        <v>14</v>
      </c>
      <c r="E105" s="3">
        <v>77.7777777777778</v>
      </c>
      <c r="F105" s="1">
        <v>2.90392315060939E-6</v>
      </c>
      <c r="G105" s="3">
        <v>734.5</v>
      </c>
      <c r="H105">
        <v>1.49102126078616E-3</v>
      </c>
      <c r="I105">
        <v>433</v>
      </c>
      <c r="J105">
        <v>1608</v>
      </c>
      <c r="K105">
        <v>1367</v>
      </c>
      <c r="L105">
        <v>547</v>
      </c>
      <c r="M105">
        <v>1013</v>
      </c>
      <c r="N105">
        <v>922</v>
      </c>
      <c r="O105">
        <v>1461</v>
      </c>
      <c r="P105">
        <v>486</v>
      </c>
      <c r="Q105">
        <v>987</v>
      </c>
      <c r="R105">
        <v>277</v>
      </c>
      <c r="S105">
        <v>326</v>
      </c>
      <c r="T105">
        <v>362</v>
      </c>
      <c r="U105">
        <v>429</v>
      </c>
      <c r="V105">
        <v>1257</v>
      </c>
      <c r="W105" t="s">
        <v>29</v>
      </c>
      <c r="X105" t="s">
        <v>29</v>
      </c>
      <c r="Y105" t="s">
        <v>29</v>
      </c>
      <c r="Z105" t="s">
        <v>29</v>
      </c>
    </row>
    <row r="106" spans="1:26" x14ac:dyDescent="0.25">
      <c r="A106" t="s">
        <v>2701</v>
      </c>
      <c r="B106" t="s">
        <v>2702</v>
      </c>
      <c r="C106">
        <v>18</v>
      </c>
      <c r="D106">
        <v>14</v>
      </c>
      <c r="E106" s="3">
        <v>77.7777777777778</v>
      </c>
      <c r="F106" s="1">
        <v>2.90392315060939E-6</v>
      </c>
      <c r="G106" s="3">
        <v>687</v>
      </c>
      <c r="H106">
        <v>1.5873318148417501E-2</v>
      </c>
      <c r="I106">
        <v>283</v>
      </c>
      <c r="J106">
        <v>1120</v>
      </c>
      <c r="K106">
        <v>272</v>
      </c>
      <c r="L106">
        <v>263</v>
      </c>
      <c r="M106">
        <v>394</v>
      </c>
      <c r="N106">
        <v>709</v>
      </c>
      <c r="O106">
        <v>699</v>
      </c>
      <c r="P106">
        <v>769</v>
      </c>
      <c r="Q106">
        <v>669</v>
      </c>
      <c r="R106">
        <v>734</v>
      </c>
      <c r="S106">
        <v>678</v>
      </c>
      <c r="T106">
        <v>759</v>
      </c>
      <c r="U106">
        <v>696</v>
      </c>
      <c r="V106">
        <v>661</v>
      </c>
      <c r="W106" t="s">
        <v>29</v>
      </c>
      <c r="X106" t="s">
        <v>29</v>
      </c>
      <c r="Y106" t="s">
        <v>29</v>
      </c>
      <c r="Z106" t="s">
        <v>29</v>
      </c>
    </row>
    <row r="107" spans="1:26" x14ac:dyDescent="0.25">
      <c r="A107" t="s">
        <v>2351</v>
      </c>
      <c r="B107" t="s">
        <v>2352</v>
      </c>
      <c r="C107">
        <v>18</v>
      </c>
      <c r="D107">
        <v>14</v>
      </c>
      <c r="E107" s="3">
        <v>77.7777777777778</v>
      </c>
      <c r="F107" s="1">
        <v>2.90392315060939E-6</v>
      </c>
      <c r="G107" s="3">
        <v>641</v>
      </c>
      <c r="H107">
        <v>1.7520765007385499E-4</v>
      </c>
      <c r="I107">
        <v>2269</v>
      </c>
      <c r="J107">
        <v>1322</v>
      </c>
      <c r="K107">
        <v>420</v>
      </c>
      <c r="L107">
        <v>801</v>
      </c>
      <c r="M107">
        <v>3780</v>
      </c>
      <c r="N107">
        <v>439</v>
      </c>
      <c r="O107">
        <v>499</v>
      </c>
      <c r="P107">
        <v>481</v>
      </c>
      <c r="Q107">
        <v>461</v>
      </c>
      <c r="R107">
        <v>457</v>
      </c>
      <c r="S107">
        <v>791</v>
      </c>
      <c r="T107">
        <v>553</v>
      </c>
      <c r="U107">
        <v>2071</v>
      </c>
      <c r="V107">
        <v>729</v>
      </c>
      <c r="W107" t="s">
        <v>29</v>
      </c>
      <c r="X107" t="s">
        <v>29</v>
      </c>
      <c r="Y107" t="s">
        <v>29</v>
      </c>
      <c r="Z107" t="s">
        <v>29</v>
      </c>
    </row>
    <row r="108" spans="1:26" x14ac:dyDescent="0.25">
      <c r="A108" t="s">
        <v>3976</v>
      </c>
      <c r="B108" t="s">
        <v>3977</v>
      </c>
      <c r="C108">
        <v>18</v>
      </c>
      <c r="D108">
        <v>14</v>
      </c>
      <c r="E108" s="3">
        <v>77.7777777777778</v>
      </c>
      <c r="F108" s="1">
        <v>2.90392315060939E-6</v>
      </c>
      <c r="G108" s="3">
        <v>639</v>
      </c>
      <c r="H108">
        <v>1.08956348214009E-4</v>
      </c>
      <c r="I108">
        <v>363</v>
      </c>
      <c r="J108">
        <v>500</v>
      </c>
      <c r="K108">
        <v>1957</v>
      </c>
      <c r="L108">
        <v>1381</v>
      </c>
      <c r="M108">
        <v>2759</v>
      </c>
      <c r="N108">
        <v>541</v>
      </c>
      <c r="O108">
        <v>597</v>
      </c>
      <c r="P108">
        <v>623</v>
      </c>
      <c r="Q108">
        <v>620</v>
      </c>
      <c r="R108">
        <v>649</v>
      </c>
      <c r="S108">
        <v>629</v>
      </c>
      <c r="T108">
        <v>710</v>
      </c>
      <c r="U108">
        <v>708</v>
      </c>
      <c r="V108">
        <v>1057</v>
      </c>
      <c r="W108" t="s">
        <v>29</v>
      </c>
      <c r="X108" t="s">
        <v>29</v>
      </c>
      <c r="Y108" t="s">
        <v>29</v>
      </c>
      <c r="Z108" t="s">
        <v>29</v>
      </c>
    </row>
    <row r="109" spans="1:26" x14ac:dyDescent="0.25">
      <c r="A109" t="s">
        <v>5677</v>
      </c>
      <c r="B109" t="s">
        <v>5678</v>
      </c>
      <c r="C109">
        <v>18</v>
      </c>
      <c r="D109">
        <v>14</v>
      </c>
      <c r="E109" s="3">
        <v>77.7777777777778</v>
      </c>
      <c r="F109" s="1">
        <v>2.90392315060939E-6</v>
      </c>
      <c r="G109" s="3">
        <v>617.5</v>
      </c>
      <c r="H109">
        <v>2.4845101892925201E-3</v>
      </c>
      <c r="I109">
        <v>440</v>
      </c>
      <c r="J109">
        <v>698</v>
      </c>
      <c r="K109">
        <v>2614</v>
      </c>
      <c r="L109">
        <v>382</v>
      </c>
      <c r="M109">
        <v>537</v>
      </c>
      <c r="N109">
        <v>941</v>
      </c>
      <c r="O109">
        <v>323</v>
      </c>
      <c r="P109">
        <v>1885</v>
      </c>
      <c r="Q109">
        <v>348</v>
      </c>
      <c r="R109">
        <v>915</v>
      </c>
      <c r="S109">
        <v>324</v>
      </c>
      <c r="T109">
        <v>351</v>
      </c>
      <c r="U109">
        <v>1403</v>
      </c>
      <c r="V109">
        <v>765</v>
      </c>
      <c r="W109" t="s">
        <v>29</v>
      </c>
      <c r="X109" t="s">
        <v>29</v>
      </c>
      <c r="Y109" t="s">
        <v>29</v>
      </c>
      <c r="Z109" t="s">
        <v>29</v>
      </c>
    </row>
    <row r="110" spans="1:26" x14ac:dyDescent="0.25">
      <c r="A110" t="s">
        <v>3225</v>
      </c>
      <c r="B110" t="s">
        <v>3226</v>
      </c>
      <c r="C110">
        <v>18</v>
      </c>
      <c r="D110">
        <v>14</v>
      </c>
      <c r="E110" s="3">
        <v>77.7777777777778</v>
      </c>
      <c r="F110" s="1">
        <v>2.90392315060939E-6</v>
      </c>
      <c r="G110" s="3">
        <v>616.5</v>
      </c>
      <c r="H110">
        <v>1.2655625481960101E-3</v>
      </c>
      <c r="I110">
        <v>400</v>
      </c>
      <c r="J110">
        <v>528</v>
      </c>
      <c r="K110">
        <v>560</v>
      </c>
      <c r="L110">
        <v>541</v>
      </c>
      <c r="M110">
        <v>604</v>
      </c>
      <c r="N110">
        <v>617</v>
      </c>
      <c r="O110">
        <v>622</v>
      </c>
      <c r="P110">
        <v>617</v>
      </c>
      <c r="Q110">
        <v>647</v>
      </c>
      <c r="R110">
        <v>616</v>
      </c>
      <c r="S110">
        <v>689</v>
      </c>
      <c r="T110">
        <v>612</v>
      </c>
      <c r="U110">
        <v>688</v>
      </c>
      <c r="V110">
        <v>618</v>
      </c>
      <c r="W110" t="s">
        <v>29</v>
      </c>
      <c r="X110" t="s">
        <v>29</v>
      </c>
      <c r="Y110" t="s">
        <v>29</v>
      </c>
      <c r="Z110" t="s">
        <v>29</v>
      </c>
    </row>
    <row r="111" spans="1:26" x14ac:dyDescent="0.25">
      <c r="A111" t="s">
        <v>6101</v>
      </c>
      <c r="B111" t="s">
        <v>39</v>
      </c>
      <c r="C111">
        <v>18</v>
      </c>
      <c r="D111">
        <v>14</v>
      </c>
      <c r="E111" s="3">
        <v>77.7777777777778</v>
      </c>
      <c r="F111" s="1">
        <v>2.90392315060939E-6</v>
      </c>
      <c r="G111" s="3">
        <v>610.5</v>
      </c>
      <c r="H111">
        <v>2.6332740681788E-4</v>
      </c>
      <c r="I111">
        <v>926</v>
      </c>
      <c r="J111">
        <v>627</v>
      </c>
      <c r="K111">
        <v>2028</v>
      </c>
      <c r="L111">
        <v>550</v>
      </c>
      <c r="M111">
        <v>562</v>
      </c>
      <c r="N111">
        <v>739</v>
      </c>
      <c r="O111">
        <v>726</v>
      </c>
      <c r="P111">
        <v>562</v>
      </c>
      <c r="Q111">
        <v>562</v>
      </c>
      <c r="R111">
        <v>615</v>
      </c>
      <c r="S111">
        <v>609</v>
      </c>
      <c r="T111">
        <v>600</v>
      </c>
      <c r="U111">
        <v>601</v>
      </c>
      <c r="V111">
        <v>612</v>
      </c>
      <c r="W111" t="s">
        <v>29</v>
      </c>
      <c r="X111" t="s">
        <v>29</v>
      </c>
      <c r="Y111" t="s">
        <v>29</v>
      </c>
      <c r="Z111" t="s">
        <v>29</v>
      </c>
    </row>
    <row r="112" spans="1:26" x14ac:dyDescent="0.25">
      <c r="A112" t="s">
        <v>6412</v>
      </c>
      <c r="B112" t="s">
        <v>6413</v>
      </c>
      <c r="C112">
        <v>18</v>
      </c>
      <c r="D112">
        <v>14</v>
      </c>
      <c r="E112" s="3">
        <v>77.7777777777778</v>
      </c>
      <c r="F112" s="1">
        <v>2.90392315060939E-6</v>
      </c>
      <c r="G112" s="3">
        <v>563</v>
      </c>
      <c r="H112">
        <v>5.5133114454606898E-2</v>
      </c>
      <c r="I112">
        <v>525</v>
      </c>
      <c r="J112">
        <v>253</v>
      </c>
      <c r="K112">
        <v>260</v>
      </c>
      <c r="L112">
        <v>1327</v>
      </c>
      <c r="M112">
        <v>1391</v>
      </c>
      <c r="N112">
        <v>571</v>
      </c>
      <c r="O112">
        <v>1097</v>
      </c>
      <c r="P112">
        <v>555</v>
      </c>
      <c r="Q112">
        <v>430</v>
      </c>
      <c r="R112">
        <v>576</v>
      </c>
      <c r="S112">
        <v>344</v>
      </c>
      <c r="T112">
        <v>586</v>
      </c>
      <c r="U112">
        <v>257</v>
      </c>
      <c r="V112">
        <v>757</v>
      </c>
      <c r="W112" t="s">
        <v>29</v>
      </c>
      <c r="X112" t="s">
        <v>29</v>
      </c>
      <c r="Y112" t="s">
        <v>29</v>
      </c>
      <c r="Z112" t="s">
        <v>29</v>
      </c>
    </row>
    <row r="113" spans="1:26" x14ac:dyDescent="0.25">
      <c r="A113" t="s">
        <v>7829</v>
      </c>
      <c r="B113" t="s">
        <v>7830</v>
      </c>
      <c r="C113">
        <v>18</v>
      </c>
      <c r="D113">
        <v>14</v>
      </c>
      <c r="E113" s="3">
        <v>77.7777777777778</v>
      </c>
      <c r="F113" s="1">
        <v>2.90392315060939E-6</v>
      </c>
      <c r="G113" s="3">
        <v>549.5</v>
      </c>
      <c r="H113">
        <v>1.6548036059038599E-3</v>
      </c>
      <c r="I113">
        <v>357</v>
      </c>
      <c r="J113">
        <v>1514</v>
      </c>
      <c r="K113">
        <v>889</v>
      </c>
      <c r="L113">
        <v>1581</v>
      </c>
      <c r="M113">
        <v>363</v>
      </c>
      <c r="N113">
        <v>656</v>
      </c>
      <c r="O113">
        <v>301</v>
      </c>
      <c r="P113">
        <v>562</v>
      </c>
      <c r="Q113">
        <v>450</v>
      </c>
      <c r="R113">
        <v>496</v>
      </c>
      <c r="S113">
        <v>537</v>
      </c>
      <c r="T113">
        <v>1581</v>
      </c>
      <c r="U113">
        <v>470</v>
      </c>
      <c r="V113">
        <v>1091</v>
      </c>
      <c r="W113" t="s">
        <v>29</v>
      </c>
      <c r="X113" t="s">
        <v>29</v>
      </c>
      <c r="Y113" t="s">
        <v>29</v>
      </c>
      <c r="Z113" t="s">
        <v>29</v>
      </c>
    </row>
    <row r="114" spans="1:26" x14ac:dyDescent="0.25">
      <c r="A114" t="s">
        <v>623</v>
      </c>
      <c r="B114" t="s">
        <v>624</v>
      </c>
      <c r="C114">
        <v>18</v>
      </c>
      <c r="D114">
        <v>14</v>
      </c>
      <c r="E114" s="3">
        <v>77.7777777777778</v>
      </c>
      <c r="F114" s="1">
        <v>2.90392315060939E-6</v>
      </c>
      <c r="G114" s="3">
        <v>543</v>
      </c>
      <c r="H114">
        <v>1.58608589595031E-2</v>
      </c>
      <c r="I114">
        <v>945</v>
      </c>
      <c r="J114">
        <v>1337</v>
      </c>
      <c r="K114">
        <v>276</v>
      </c>
      <c r="L114">
        <v>703</v>
      </c>
      <c r="M114">
        <v>1512</v>
      </c>
      <c r="N114">
        <v>369</v>
      </c>
      <c r="O114">
        <v>312</v>
      </c>
      <c r="P114">
        <v>340</v>
      </c>
      <c r="Q114">
        <v>812</v>
      </c>
      <c r="R114">
        <v>877</v>
      </c>
      <c r="S114">
        <v>326</v>
      </c>
      <c r="T114">
        <v>383</v>
      </c>
      <c r="U114">
        <v>322</v>
      </c>
      <c r="V114">
        <v>1224</v>
      </c>
      <c r="W114" t="s">
        <v>29</v>
      </c>
      <c r="X114" t="s">
        <v>29</v>
      </c>
      <c r="Y114" t="s">
        <v>29</v>
      </c>
      <c r="Z114" t="s">
        <v>29</v>
      </c>
    </row>
    <row r="115" spans="1:26" x14ac:dyDescent="0.25">
      <c r="A115" t="s">
        <v>6540</v>
      </c>
      <c r="B115" t="s">
        <v>6541</v>
      </c>
      <c r="C115">
        <v>18</v>
      </c>
      <c r="D115">
        <v>14</v>
      </c>
      <c r="E115" s="3">
        <v>77.7777777777778</v>
      </c>
      <c r="F115" s="1">
        <v>2.90392315060939E-6</v>
      </c>
      <c r="G115" s="3">
        <v>533</v>
      </c>
      <c r="H115">
        <v>8.0337387680181997E-3</v>
      </c>
      <c r="I115">
        <v>943</v>
      </c>
      <c r="J115">
        <v>569</v>
      </c>
      <c r="K115">
        <v>319</v>
      </c>
      <c r="L115">
        <v>305</v>
      </c>
      <c r="M115">
        <v>378</v>
      </c>
      <c r="N115">
        <v>802</v>
      </c>
      <c r="O115">
        <v>1517</v>
      </c>
      <c r="P115">
        <v>412</v>
      </c>
      <c r="Q115">
        <v>2223</v>
      </c>
      <c r="R115">
        <v>1107</v>
      </c>
      <c r="S115">
        <v>807</v>
      </c>
      <c r="T115">
        <v>497</v>
      </c>
      <c r="U115">
        <v>310</v>
      </c>
      <c r="V115">
        <v>328</v>
      </c>
      <c r="W115" t="s">
        <v>29</v>
      </c>
      <c r="X115" t="s">
        <v>29</v>
      </c>
      <c r="Y115" t="s">
        <v>29</v>
      </c>
      <c r="Z115" t="s">
        <v>29</v>
      </c>
    </row>
    <row r="116" spans="1:26" x14ac:dyDescent="0.25">
      <c r="A116" t="s">
        <v>8240</v>
      </c>
      <c r="B116" t="s">
        <v>39</v>
      </c>
      <c r="C116">
        <v>18</v>
      </c>
      <c r="D116">
        <v>14</v>
      </c>
      <c r="E116" s="3">
        <v>77.7777777777778</v>
      </c>
      <c r="F116" s="1">
        <v>2.90392315060939E-6</v>
      </c>
      <c r="G116" s="3">
        <v>487.5</v>
      </c>
      <c r="H116">
        <v>1.3819158556053E-2</v>
      </c>
      <c r="I116">
        <v>592</v>
      </c>
      <c r="J116">
        <v>525</v>
      </c>
      <c r="K116">
        <v>802</v>
      </c>
      <c r="L116">
        <v>764</v>
      </c>
      <c r="M116">
        <v>493</v>
      </c>
      <c r="N116">
        <v>465</v>
      </c>
      <c r="O116">
        <v>385</v>
      </c>
      <c r="P116">
        <v>461</v>
      </c>
      <c r="Q116">
        <v>482</v>
      </c>
      <c r="R116">
        <v>399</v>
      </c>
      <c r="S116">
        <v>371</v>
      </c>
      <c r="T116">
        <v>599</v>
      </c>
      <c r="U116">
        <v>369</v>
      </c>
      <c r="V116">
        <v>529</v>
      </c>
      <c r="W116" t="s">
        <v>29</v>
      </c>
      <c r="X116" t="s">
        <v>29</v>
      </c>
      <c r="Y116" t="s">
        <v>29</v>
      </c>
      <c r="Z116" t="s">
        <v>29</v>
      </c>
    </row>
    <row r="117" spans="1:26" x14ac:dyDescent="0.25">
      <c r="A117" t="s">
        <v>5601</v>
      </c>
      <c r="B117" t="s">
        <v>5602</v>
      </c>
      <c r="C117">
        <v>18</v>
      </c>
      <c r="D117">
        <v>14</v>
      </c>
      <c r="E117" s="3">
        <v>77.7777777777778</v>
      </c>
      <c r="F117" s="1">
        <v>2.90392315060939E-6</v>
      </c>
      <c r="G117" s="3">
        <v>467.5</v>
      </c>
      <c r="H117">
        <v>8.1502749659447902E-3</v>
      </c>
      <c r="I117">
        <v>379</v>
      </c>
      <c r="J117">
        <v>336</v>
      </c>
      <c r="K117">
        <v>1581</v>
      </c>
      <c r="L117">
        <v>322</v>
      </c>
      <c r="M117">
        <v>1710</v>
      </c>
      <c r="N117">
        <v>342</v>
      </c>
      <c r="O117">
        <v>2058</v>
      </c>
      <c r="P117">
        <v>514</v>
      </c>
      <c r="Q117">
        <v>1204</v>
      </c>
      <c r="R117">
        <v>446</v>
      </c>
      <c r="S117">
        <v>700</v>
      </c>
      <c r="T117">
        <v>342</v>
      </c>
      <c r="U117">
        <v>489</v>
      </c>
      <c r="V117">
        <v>358</v>
      </c>
      <c r="W117" t="s">
        <v>29</v>
      </c>
      <c r="X117" t="s">
        <v>29</v>
      </c>
      <c r="Y117" t="s">
        <v>29</v>
      </c>
      <c r="Z117" t="s">
        <v>29</v>
      </c>
    </row>
    <row r="118" spans="1:26" x14ac:dyDescent="0.25">
      <c r="A118" t="s">
        <v>8273</v>
      </c>
      <c r="B118" t="s">
        <v>8274</v>
      </c>
      <c r="C118">
        <v>18</v>
      </c>
      <c r="D118">
        <v>14</v>
      </c>
      <c r="E118" s="3">
        <v>77.7777777777778</v>
      </c>
      <c r="F118" s="1">
        <v>2.90392315060939E-6</v>
      </c>
      <c r="G118" s="3">
        <v>424.5</v>
      </c>
      <c r="H118">
        <v>0.91198180483845703</v>
      </c>
      <c r="I118">
        <v>188</v>
      </c>
      <c r="J118">
        <v>448</v>
      </c>
      <c r="K118">
        <v>119</v>
      </c>
      <c r="L118">
        <v>263</v>
      </c>
      <c r="M118">
        <v>218</v>
      </c>
      <c r="N118">
        <v>468</v>
      </c>
      <c r="O118">
        <v>527</v>
      </c>
      <c r="P118">
        <v>452</v>
      </c>
      <c r="Q118">
        <v>473</v>
      </c>
      <c r="R118">
        <v>423</v>
      </c>
      <c r="S118">
        <v>415</v>
      </c>
      <c r="T118">
        <v>405</v>
      </c>
      <c r="U118">
        <v>426</v>
      </c>
      <c r="V118">
        <v>449</v>
      </c>
      <c r="W118" t="s">
        <v>29</v>
      </c>
      <c r="X118" t="s">
        <v>29</v>
      </c>
      <c r="Y118" t="s">
        <v>29</v>
      </c>
      <c r="Z118" t="s">
        <v>29</v>
      </c>
    </row>
    <row r="119" spans="1:26" x14ac:dyDescent="0.25">
      <c r="A119" t="s">
        <v>2661</v>
      </c>
      <c r="B119" t="s">
        <v>2662</v>
      </c>
      <c r="C119">
        <v>18</v>
      </c>
      <c r="D119">
        <v>14</v>
      </c>
      <c r="E119" s="3">
        <v>77.7777777777778</v>
      </c>
      <c r="F119" s="1">
        <v>2.90392315060939E-6</v>
      </c>
      <c r="G119" s="3">
        <v>415.5</v>
      </c>
      <c r="H119">
        <v>0.103096666676825</v>
      </c>
      <c r="I119">
        <v>340</v>
      </c>
      <c r="J119">
        <v>463</v>
      </c>
      <c r="K119">
        <v>446</v>
      </c>
      <c r="L119">
        <v>394</v>
      </c>
      <c r="M119">
        <v>473</v>
      </c>
      <c r="N119">
        <v>384</v>
      </c>
      <c r="O119">
        <v>485</v>
      </c>
      <c r="P119">
        <v>446</v>
      </c>
      <c r="Q119">
        <v>379</v>
      </c>
      <c r="R119">
        <v>328</v>
      </c>
      <c r="S119">
        <v>352</v>
      </c>
      <c r="T119">
        <v>636</v>
      </c>
      <c r="U119">
        <v>437</v>
      </c>
      <c r="V119">
        <v>382</v>
      </c>
      <c r="W119" t="s">
        <v>29</v>
      </c>
      <c r="X119" t="s">
        <v>29</v>
      </c>
      <c r="Y119" t="s">
        <v>29</v>
      </c>
      <c r="Z119" t="s">
        <v>29</v>
      </c>
    </row>
    <row r="120" spans="1:26" x14ac:dyDescent="0.25">
      <c r="A120" t="s">
        <v>7930</v>
      </c>
      <c r="B120" t="s">
        <v>39</v>
      </c>
      <c r="C120">
        <v>18</v>
      </c>
      <c r="D120">
        <v>14</v>
      </c>
      <c r="E120" s="3">
        <v>77.7777777777778</v>
      </c>
      <c r="F120" s="1">
        <v>2.90392315060939E-6</v>
      </c>
      <c r="G120" s="3">
        <v>405</v>
      </c>
      <c r="H120">
        <v>0.29418894491113101</v>
      </c>
      <c r="I120">
        <v>401</v>
      </c>
      <c r="J120">
        <v>617</v>
      </c>
      <c r="K120">
        <v>409</v>
      </c>
      <c r="L120">
        <v>661</v>
      </c>
      <c r="M120">
        <v>604</v>
      </c>
      <c r="N120">
        <v>271</v>
      </c>
      <c r="O120">
        <v>820</v>
      </c>
      <c r="P120">
        <v>1212</v>
      </c>
      <c r="Q120">
        <v>282</v>
      </c>
      <c r="R120">
        <v>237</v>
      </c>
      <c r="S120">
        <v>259</v>
      </c>
      <c r="T120">
        <v>310</v>
      </c>
      <c r="U120">
        <v>380</v>
      </c>
      <c r="V120">
        <v>718</v>
      </c>
      <c r="W120" t="s">
        <v>29</v>
      </c>
      <c r="X120" t="s">
        <v>29</v>
      </c>
      <c r="Y120" t="s">
        <v>29</v>
      </c>
      <c r="Z120" t="s">
        <v>29</v>
      </c>
    </row>
    <row r="121" spans="1:26" x14ac:dyDescent="0.25">
      <c r="A121" t="s">
        <v>5874</v>
      </c>
      <c r="B121" t="s">
        <v>5875</v>
      </c>
      <c r="C121">
        <v>18</v>
      </c>
      <c r="D121">
        <v>14</v>
      </c>
      <c r="E121" s="3">
        <v>77.7777777777778</v>
      </c>
      <c r="F121" s="1">
        <v>2.90392315060939E-6</v>
      </c>
      <c r="G121" s="3">
        <v>403.5</v>
      </c>
      <c r="H121">
        <v>0.12628078222790501</v>
      </c>
      <c r="I121">
        <v>421</v>
      </c>
      <c r="J121">
        <v>386</v>
      </c>
      <c r="K121">
        <v>2375</v>
      </c>
      <c r="L121">
        <v>2342</v>
      </c>
      <c r="M121">
        <v>2787</v>
      </c>
      <c r="N121">
        <v>440</v>
      </c>
      <c r="O121">
        <v>2602</v>
      </c>
      <c r="P121">
        <v>319</v>
      </c>
      <c r="Q121">
        <v>299</v>
      </c>
      <c r="R121">
        <v>251</v>
      </c>
      <c r="S121">
        <v>251</v>
      </c>
      <c r="T121">
        <v>261</v>
      </c>
      <c r="U121">
        <v>326</v>
      </c>
      <c r="V121">
        <v>809</v>
      </c>
      <c r="W121" t="s">
        <v>29</v>
      </c>
      <c r="X121" t="s">
        <v>29</v>
      </c>
      <c r="Y121" t="s">
        <v>29</v>
      </c>
      <c r="Z121" t="s">
        <v>29</v>
      </c>
    </row>
    <row r="122" spans="1:26" x14ac:dyDescent="0.25">
      <c r="A122" t="s">
        <v>6428</v>
      </c>
      <c r="B122" t="s">
        <v>6429</v>
      </c>
      <c r="C122">
        <v>18</v>
      </c>
      <c r="D122">
        <v>14</v>
      </c>
      <c r="E122" s="3">
        <v>77.7777777777778</v>
      </c>
      <c r="F122" s="1">
        <v>2.90392315060939E-6</v>
      </c>
      <c r="G122" s="3">
        <v>362.5</v>
      </c>
      <c r="H122">
        <v>0.177583142537242</v>
      </c>
      <c r="I122">
        <v>346</v>
      </c>
      <c r="J122">
        <v>1572</v>
      </c>
      <c r="K122">
        <v>362</v>
      </c>
      <c r="L122">
        <v>363</v>
      </c>
      <c r="M122">
        <v>384</v>
      </c>
      <c r="N122">
        <v>454</v>
      </c>
      <c r="O122">
        <v>293</v>
      </c>
      <c r="P122">
        <v>822</v>
      </c>
      <c r="Q122">
        <v>324</v>
      </c>
      <c r="R122">
        <v>323</v>
      </c>
      <c r="S122">
        <v>440</v>
      </c>
      <c r="T122">
        <v>347</v>
      </c>
      <c r="U122">
        <v>371</v>
      </c>
      <c r="V122">
        <v>361</v>
      </c>
      <c r="W122" t="s">
        <v>29</v>
      </c>
      <c r="X122" t="s">
        <v>29</v>
      </c>
      <c r="Y122" t="s">
        <v>29</v>
      </c>
      <c r="Z122" t="s">
        <v>29</v>
      </c>
    </row>
    <row r="123" spans="1:26" x14ac:dyDescent="0.25">
      <c r="A123" t="s">
        <v>6115</v>
      </c>
      <c r="B123" t="s">
        <v>6116</v>
      </c>
      <c r="C123">
        <v>18</v>
      </c>
      <c r="D123">
        <v>14</v>
      </c>
      <c r="E123" s="3">
        <v>77.7777777777778</v>
      </c>
      <c r="F123" s="1">
        <v>2.90392315060939E-6</v>
      </c>
      <c r="G123" s="3">
        <v>352.5</v>
      </c>
      <c r="H123">
        <v>0.46681661510004402</v>
      </c>
      <c r="I123">
        <v>279</v>
      </c>
      <c r="J123">
        <v>288</v>
      </c>
      <c r="K123">
        <v>628</v>
      </c>
      <c r="L123">
        <v>1104</v>
      </c>
      <c r="M123">
        <v>923</v>
      </c>
      <c r="N123">
        <v>868</v>
      </c>
      <c r="O123">
        <v>303</v>
      </c>
      <c r="P123">
        <v>281</v>
      </c>
      <c r="Q123">
        <v>312</v>
      </c>
      <c r="R123">
        <v>251</v>
      </c>
      <c r="S123">
        <v>407</v>
      </c>
      <c r="T123">
        <v>293</v>
      </c>
      <c r="U123">
        <v>393</v>
      </c>
      <c r="V123">
        <v>453</v>
      </c>
      <c r="W123" t="s">
        <v>29</v>
      </c>
      <c r="X123" t="s">
        <v>29</v>
      </c>
      <c r="Y123" t="s">
        <v>29</v>
      </c>
      <c r="Z123" t="s">
        <v>29</v>
      </c>
    </row>
    <row r="124" spans="1:26" x14ac:dyDescent="0.25">
      <c r="A124" t="s">
        <v>2722</v>
      </c>
      <c r="B124" t="s">
        <v>2723</v>
      </c>
      <c r="C124">
        <v>17</v>
      </c>
      <c r="D124">
        <v>13</v>
      </c>
      <c r="E124" s="3">
        <v>76.470588235294102</v>
      </c>
      <c r="F124" s="1">
        <v>1.0363947008305E-5</v>
      </c>
      <c r="G124" s="3">
        <v>3894</v>
      </c>
      <c r="H124" s="1">
        <v>3.2446153726743599E-6</v>
      </c>
      <c r="I124">
        <v>70</v>
      </c>
      <c r="J124">
        <v>447</v>
      </c>
      <c r="K124">
        <v>847</v>
      </c>
      <c r="L124">
        <v>972</v>
      </c>
      <c r="M124">
        <v>4009</v>
      </c>
      <c r="N124">
        <v>4044</v>
      </c>
      <c r="O124">
        <v>4310</v>
      </c>
      <c r="P124">
        <v>3862</v>
      </c>
      <c r="Q124">
        <v>4314</v>
      </c>
      <c r="R124">
        <v>3913</v>
      </c>
      <c r="S124">
        <v>3748</v>
      </c>
      <c r="T124">
        <v>4054</v>
      </c>
      <c r="U124">
        <v>3894</v>
      </c>
      <c r="V124" t="s">
        <v>29</v>
      </c>
      <c r="W124" t="s">
        <v>29</v>
      </c>
      <c r="X124" t="s">
        <v>29</v>
      </c>
      <c r="Y124" t="s">
        <v>29</v>
      </c>
      <c r="Z124" t="s">
        <v>29</v>
      </c>
    </row>
    <row r="125" spans="1:26" x14ac:dyDescent="0.25">
      <c r="A125" t="s">
        <v>5870</v>
      </c>
      <c r="B125" t="s">
        <v>39</v>
      </c>
      <c r="C125">
        <v>18</v>
      </c>
      <c r="D125">
        <v>13</v>
      </c>
      <c r="E125" s="3">
        <v>72.2222222222222</v>
      </c>
      <c r="F125" s="1">
        <v>3.40278389729688E-5</v>
      </c>
      <c r="G125" s="3">
        <v>5232</v>
      </c>
      <c r="H125" s="1">
        <v>3.6849739809639403E-7</v>
      </c>
      <c r="I125">
        <v>556</v>
      </c>
      <c r="J125">
        <v>5373</v>
      </c>
      <c r="K125">
        <v>6127</v>
      </c>
      <c r="L125">
        <v>6183</v>
      </c>
      <c r="M125">
        <v>5232</v>
      </c>
      <c r="N125">
        <v>5727</v>
      </c>
      <c r="O125">
        <v>6090</v>
      </c>
      <c r="P125">
        <v>5359</v>
      </c>
      <c r="Q125">
        <v>5071</v>
      </c>
      <c r="R125">
        <v>5038</v>
      </c>
      <c r="S125">
        <v>416</v>
      </c>
      <c r="T125">
        <v>751</v>
      </c>
      <c r="U125">
        <v>425</v>
      </c>
      <c r="V125" t="s">
        <v>29</v>
      </c>
      <c r="W125" t="s">
        <v>29</v>
      </c>
      <c r="X125" t="s">
        <v>29</v>
      </c>
      <c r="Y125" t="s">
        <v>29</v>
      </c>
      <c r="Z125" t="s">
        <v>29</v>
      </c>
    </row>
    <row r="126" spans="1:26" x14ac:dyDescent="0.25">
      <c r="A126" t="s">
        <v>3863</v>
      </c>
      <c r="B126" t="s">
        <v>3864</v>
      </c>
      <c r="C126">
        <v>18</v>
      </c>
      <c r="D126">
        <v>13</v>
      </c>
      <c r="E126" s="3">
        <v>72.2222222222222</v>
      </c>
      <c r="F126" s="1">
        <v>3.40278389729688E-5</v>
      </c>
      <c r="G126" s="3">
        <v>3850</v>
      </c>
      <c r="H126" s="1">
        <v>5.0651866198567399E-8</v>
      </c>
      <c r="I126">
        <v>486</v>
      </c>
      <c r="J126">
        <v>559</v>
      </c>
      <c r="K126">
        <v>766</v>
      </c>
      <c r="L126">
        <v>1819</v>
      </c>
      <c r="M126">
        <v>4949</v>
      </c>
      <c r="N126">
        <v>4213</v>
      </c>
      <c r="O126">
        <v>3758</v>
      </c>
      <c r="P126">
        <v>4252</v>
      </c>
      <c r="Q126">
        <v>4415</v>
      </c>
      <c r="R126">
        <v>4539</v>
      </c>
      <c r="S126">
        <v>3566</v>
      </c>
      <c r="T126">
        <v>3850</v>
      </c>
      <c r="U126">
        <v>3913</v>
      </c>
      <c r="V126" t="s">
        <v>29</v>
      </c>
      <c r="W126" t="s">
        <v>29</v>
      </c>
      <c r="X126" t="s">
        <v>29</v>
      </c>
      <c r="Y126" t="s">
        <v>29</v>
      </c>
      <c r="Z126" t="s">
        <v>29</v>
      </c>
    </row>
    <row r="127" spans="1:26" x14ac:dyDescent="0.25">
      <c r="A127" t="s">
        <v>6743</v>
      </c>
      <c r="B127" t="s">
        <v>6744</v>
      </c>
      <c r="C127">
        <v>18</v>
      </c>
      <c r="D127">
        <v>13</v>
      </c>
      <c r="E127" s="3">
        <v>72.2222222222222</v>
      </c>
      <c r="F127" s="1">
        <v>3.40278389729688E-5</v>
      </c>
      <c r="G127" s="3">
        <v>3605</v>
      </c>
      <c r="H127" s="1">
        <v>8.4128959208756797E-8</v>
      </c>
      <c r="I127">
        <v>653</v>
      </c>
      <c r="J127">
        <v>3836</v>
      </c>
      <c r="K127">
        <v>4014</v>
      </c>
      <c r="L127">
        <v>3942</v>
      </c>
      <c r="M127">
        <v>4028</v>
      </c>
      <c r="N127">
        <v>4135</v>
      </c>
      <c r="O127">
        <v>3605</v>
      </c>
      <c r="P127">
        <v>3409</v>
      </c>
      <c r="Q127">
        <v>4137</v>
      </c>
      <c r="R127">
        <v>2796</v>
      </c>
      <c r="S127">
        <v>992</v>
      </c>
      <c r="T127">
        <v>402</v>
      </c>
      <c r="U127">
        <v>911</v>
      </c>
      <c r="V127" t="s">
        <v>29</v>
      </c>
      <c r="W127" t="s">
        <v>29</v>
      </c>
      <c r="X127" t="s">
        <v>29</v>
      </c>
      <c r="Y127" t="s">
        <v>29</v>
      </c>
      <c r="Z127" t="s">
        <v>29</v>
      </c>
    </row>
    <row r="128" spans="1:26" x14ac:dyDescent="0.25">
      <c r="A128" t="s">
        <v>5973</v>
      </c>
      <c r="B128" t="s">
        <v>5974</v>
      </c>
      <c r="C128">
        <v>18</v>
      </c>
      <c r="D128">
        <v>13</v>
      </c>
      <c r="E128" s="3">
        <v>72.2222222222222</v>
      </c>
      <c r="F128" s="1">
        <v>3.40278389729688E-5</v>
      </c>
      <c r="G128" s="3">
        <v>3568</v>
      </c>
      <c r="H128" s="1">
        <v>1.7634358020769001E-5</v>
      </c>
      <c r="I128">
        <v>276</v>
      </c>
      <c r="J128">
        <v>3515</v>
      </c>
      <c r="K128">
        <v>3591</v>
      </c>
      <c r="L128">
        <v>3920</v>
      </c>
      <c r="M128">
        <v>3555</v>
      </c>
      <c r="N128">
        <v>3826</v>
      </c>
      <c r="O128">
        <v>3568</v>
      </c>
      <c r="P128">
        <v>3722</v>
      </c>
      <c r="Q128">
        <v>3760</v>
      </c>
      <c r="R128">
        <v>3698</v>
      </c>
      <c r="S128">
        <v>675</v>
      </c>
      <c r="T128">
        <v>1043</v>
      </c>
      <c r="U128">
        <v>208</v>
      </c>
      <c r="V128" t="s">
        <v>29</v>
      </c>
      <c r="W128" t="s">
        <v>29</v>
      </c>
      <c r="X128" t="s">
        <v>29</v>
      </c>
      <c r="Y128" t="s">
        <v>29</v>
      </c>
      <c r="Z128" t="s">
        <v>29</v>
      </c>
    </row>
    <row r="129" spans="1:26" x14ac:dyDescent="0.25">
      <c r="A129" t="s">
        <v>4474</v>
      </c>
      <c r="B129" t="s">
        <v>39</v>
      </c>
      <c r="C129">
        <v>18</v>
      </c>
      <c r="D129">
        <v>13</v>
      </c>
      <c r="E129" s="3">
        <v>72.2222222222222</v>
      </c>
      <c r="F129" s="1">
        <v>3.40278389729688E-5</v>
      </c>
      <c r="G129" s="3">
        <v>3539</v>
      </c>
      <c r="H129" s="1">
        <v>8.59467458838086E-8</v>
      </c>
      <c r="I129">
        <v>3470</v>
      </c>
      <c r="J129">
        <v>3775</v>
      </c>
      <c r="K129">
        <v>3631</v>
      </c>
      <c r="L129">
        <v>4315</v>
      </c>
      <c r="M129">
        <v>3539</v>
      </c>
      <c r="N129">
        <v>3136</v>
      </c>
      <c r="O129">
        <v>3757</v>
      </c>
      <c r="P129">
        <v>4124</v>
      </c>
      <c r="Q129">
        <v>3932</v>
      </c>
      <c r="R129">
        <v>1134</v>
      </c>
      <c r="S129">
        <v>841</v>
      </c>
      <c r="T129">
        <v>583</v>
      </c>
      <c r="U129">
        <v>422</v>
      </c>
      <c r="V129" t="s">
        <v>29</v>
      </c>
      <c r="W129" t="s">
        <v>29</v>
      </c>
      <c r="X129" t="s">
        <v>29</v>
      </c>
      <c r="Y129" t="s">
        <v>29</v>
      </c>
      <c r="Z129" t="s">
        <v>29</v>
      </c>
    </row>
    <row r="130" spans="1:26" x14ac:dyDescent="0.25">
      <c r="A130" t="s">
        <v>1392</v>
      </c>
      <c r="B130" t="s">
        <v>1393</v>
      </c>
      <c r="C130">
        <v>18</v>
      </c>
      <c r="D130">
        <v>13</v>
      </c>
      <c r="E130" s="3">
        <v>72.2222222222222</v>
      </c>
      <c r="F130" s="1">
        <v>3.40278389729688E-5</v>
      </c>
      <c r="G130" s="3">
        <v>3515</v>
      </c>
      <c r="H130">
        <v>1.04327897071118E-4</v>
      </c>
      <c r="I130">
        <v>761</v>
      </c>
      <c r="J130">
        <v>3285</v>
      </c>
      <c r="K130">
        <v>245</v>
      </c>
      <c r="L130">
        <v>382</v>
      </c>
      <c r="M130">
        <v>3425</v>
      </c>
      <c r="N130">
        <v>3837</v>
      </c>
      <c r="O130">
        <v>0</v>
      </c>
      <c r="P130">
        <v>4470</v>
      </c>
      <c r="Q130">
        <v>3951</v>
      </c>
      <c r="R130">
        <v>3515</v>
      </c>
      <c r="S130">
        <v>4417</v>
      </c>
      <c r="T130">
        <v>4272</v>
      </c>
      <c r="U130">
        <v>4256</v>
      </c>
      <c r="V130" t="s">
        <v>29</v>
      </c>
      <c r="W130" t="s">
        <v>29</v>
      </c>
      <c r="X130" t="s">
        <v>29</v>
      </c>
      <c r="Y130" t="s">
        <v>29</v>
      </c>
      <c r="Z130" t="s">
        <v>29</v>
      </c>
    </row>
    <row r="131" spans="1:26" x14ac:dyDescent="0.25">
      <c r="A131" t="s">
        <v>6262</v>
      </c>
      <c r="B131" t="s">
        <v>6263</v>
      </c>
      <c r="C131">
        <v>18</v>
      </c>
      <c r="D131">
        <v>13</v>
      </c>
      <c r="E131" s="3">
        <v>72.2222222222222</v>
      </c>
      <c r="F131" s="1">
        <v>3.40278389729688E-5</v>
      </c>
      <c r="G131" s="3">
        <v>3024</v>
      </c>
      <c r="H131" s="1">
        <v>2.0479649085444299E-6</v>
      </c>
      <c r="I131">
        <v>418</v>
      </c>
      <c r="J131">
        <v>302</v>
      </c>
      <c r="K131">
        <v>1247</v>
      </c>
      <c r="L131">
        <v>366</v>
      </c>
      <c r="M131">
        <v>2982</v>
      </c>
      <c r="N131">
        <v>3024</v>
      </c>
      <c r="O131">
        <v>2996</v>
      </c>
      <c r="P131">
        <v>3141</v>
      </c>
      <c r="Q131">
        <v>3186</v>
      </c>
      <c r="R131">
        <v>3204</v>
      </c>
      <c r="S131">
        <v>3274</v>
      </c>
      <c r="T131">
        <v>3040</v>
      </c>
      <c r="U131">
        <v>3187</v>
      </c>
      <c r="V131" t="s">
        <v>29</v>
      </c>
      <c r="W131" t="s">
        <v>29</v>
      </c>
      <c r="X131" t="s">
        <v>29</v>
      </c>
      <c r="Y131" t="s">
        <v>29</v>
      </c>
      <c r="Z131" t="s">
        <v>29</v>
      </c>
    </row>
    <row r="132" spans="1:26" x14ac:dyDescent="0.25">
      <c r="A132" t="s">
        <v>4212</v>
      </c>
      <c r="B132" t="s">
        <v>4213</v>
      </c>
      <c r="C132">
        <v>18</v>
      </c>
      <c r="D132">
        <v>13</v>
      </c>
      <c r="E132" s="3">
        <v>72.2222222222222</v>
      </c>
      <c r="F132" s="1">
        <v>3.40278389729688E-5</v>
      </c>
      <c r="G132" s="3">
        <v>2709</v>
      </c>
      <c r="H132" s="1">
        <v>3.6415943250029702E-5</v>
      </c>
      <c r="I132">
        <v>3165</v>
      </c>
      <c r="J132">
        <v>2428</v>
      </c>
      <c r="K132">
        <v>2927</v>
      </c>
      <c r="L132">
        <v>3520</v>
      </c>
      <c r="M132">
        <v>2374</v>
      </c>
      <c r="N132">
        <v>2709</v>
      </c>
      <c r="O132">
        <v>3136</v>
      </c>
      <c r="P132">
        <v>3406</v>
      </c>
      <c r="Q132">
        <v>3958</v>
      </c>
      <c r="R132">
        <v>208</v>
      </c>
      <c r="S132">
        <v>759</v>
      </c>
      <c r="T132">
        <v>1599</v>
      </c>
      <c r="U132">
        <v>242</v>
      </c>
      <c r="V132" t="s">
        <v>29</v>
      </c>
      <c r="W132" t="s">
        <v>29</v>
      </c>
      <c r="X132" t="s">
        <v>29</v>
      </c>
      <c r="Y132" t="s">
        <v>29</v>
      </c>
      <c r="Z132" t="s">
        <v>29</v>
      </c>
    </row>
    <row r="133" spans="1:26" x14ac:dyDescent="0.25">
      <c r="A133" t="s">
        <v>3872</v>
      </c>
      <c r="B133" t="s">
        <v>3873</v>
      </c>
      <c r="C133">
        <v>18</v>
      </c>
      <c r="D133">
        <v>13</v>
      </c>
      <c r="E133" s="3">
        <v>72.2222222222222</v>
      </c>
      <c r="F133" s="1">
        <v>3.40278389729688E-5</v>
      </c>
      <c r="G133" s="3">
        <v>2358</v>
      </c>
      <c r="H133" s="1">
        <v>6.3029957341715797E-7</v>
      </c>
      <c r="I133">
        <v>141</v>
      </c>
      <c r="J133">
        <v>2402</v>
      </c>
      <c r="K133">
        <v>2627</v>
      </c>
      <c r="L133">
        <v>2399</v>
      </c>
      <c r="M133">
        <v>2182</v>
      </c>
      <c r="N133">
        <v>1901</v>
      </c>
      <c r="O133">
        <v>2259</v>
      </c>
      <c r="P133">
        <v>2290</v>
      </c>
      <c r="Q133">
        <v>2091</v>
      </c>
      <c r="R133">
        <v>2374</v>
      </c>
      <c r="S133">
        <v>2525</v>
      </c>
      <c r="T133">
        <v>2605</v>
      </c>
      <c r="U133">
        <v>2358</v>
      </c>
      <c r="V133" t="s">
        <v>29</v>
      </c>
      <c r="W133" t="s">
        <v>29</v>
      </c>
      <c r="X133" t="s">
        <v>29</v>
      </c>
      <c r="Y133" t="s">
        <v>29</v>
      </c>
      <c r="Z133" t="s">
        <v>29</v>
      </c>
    </row>
    <row r="134" spans="1:26" x14ac:dyDescent="0.25">
      <c r="A134" t="s">
        <v>4403</v>
      </c>
      <c r="B134" t="s">
        <v>4404</v>
      </c>
      <c r="C134">
        <v>18</v>
      </c>
      <c r="D134">
        <v>13</v>
      </c>
      <c r="E134" s="3">
        <v>72.2222222222222</v>
      </c>
      <c r="F134" s="1">
        <v>3.40278389729688E-5</v>
      </c>
      <c r="G134" s="3">
        <v>1959</v>
      </c>
      <c r="H134" s="1">
        <v>1.7776612207686802E-5</v>
      </c>
      <c r="I134">
        <v>435</v>
      </c>
      <c r="J134">
        <v>1959</v>
      </c>
      <c r="K134">
        <v>1165</v>
      </c>
      <c r="L134">
        <v>2720</v>
      </c>
      <c r="M134">
        <v>2571</v>
      </c>
      <c r="N134">
        <v>1241</v>
      </c>
      <c r="O134">
        <v>2223</v>
      </c>
      <c r="P134">
        <v>3203</v>
      </c>
      <c r="Q134">
        <v>2346</v>
      </c>
      <c r="R134">
        <v>2989</v>
      </c>
      <c r="S134">
        <v>333</v>
      </c>
      <c r="T134">
        <v>346</v>
      </c>
      <c r="U134">
        <v>383</v>
      </c>
      <c r="V134" t="s">
        <v>29</v>
      </c>
      <c r="W134" t="s">
        <v>29</v>
      </c>
      <c r="X134" t="s">
        <v>29</v>
      </c>
      <c r="Y134" t="s">
        <v>29</v>
      </c>
      <c r="Z134" t="s">
        <v>29</v>
      </c>
    </row>
    <row r="135" spans="1:26" x14ac:dyDescent="0.25">
      <c r="A135" t="s">
        <v>7377</v>
      </c>
      <c r="B135" t="s">
        <v>7378</v>
      </c>
      <c r="C135">
        <v>18</v>
      </c>
      <c r="D135">
        <v>13</v>
      </c>
      <c r="E135" s="3">
        <v>72.2222222222222</v>
      </c>
      <c r="F135" s="1">
        <v>3.40278389729688E-5</v>
      </c>
      <c r="G135" s="3">
        <v>1874</v>
      </c>
      <c r="H135" s="1">
        <v>3.9223578568802802E-6</v>
      </c>
      <c r="I135">
        <v>1905</v>
      </c>
      <c r="J135">
        <v>1874</v>
      </c>
      <c r="K135">
        <v>2932</v>
      </c>
      <c r="L135">
        <v>2077</v>
      </c>
      <c r="M135">
        <v>3018</v>
      </c>
      <c r="N135">
        <v>2142</v>
      </c>
      <c r="O135">
        <v>1844</v>
      </c>
      <c r="P135">
        <v>2470</v>
      </c>
      <c r="Q135">
        <v>579</v>
      </c>
      <c r="R135">
        <v>643</v>
      </c>
      <c r="S135">
        <v>939</v>
      </c>
      <c r="T135">
        <v>1406</v>
      </c>
      <c r="U135">
        <v>256</v>
      </c>
      <c r="V135" t="s">
        <v>29</v>
      </c>
      <c r="W135" t="s">
        <v>29</v>
      </c>
      <c r="X135" t="s">
        <v>29</v>
      </c>
      <c r="Y135" t="s">
        <v>29</v>
      </c>
      <c r="Z135" t="s">
        <v>29</v>
      </c>
    </row>
    <row r="136" spans="1:26" x14ac:dyDescent="0.25">
      <c r="A136" t="s">
        <v>4483</v>
      </c>
      <c r="B136" t="s">
        <v>39</v>
      </c>
      <c r="C136">
        <v>18</v>
      </c>
      <c r="D136">
        <v>13</v>
      </c>
      <c r="E136" s="3">
        <v>72.2222222222222</v>
      </c>
      <c r="F136" s="1">
        <v>3.40278389729688E-5</v>
      </c>
      <c r="G136" s="3">
        <v>1694</v>
      </c>
      <c r="H136" s="1">
        <v>1.7144935201758601E-5</v>
      </c>
      <c r="I136">
        <v>315</v>
      </c>
      <c r="J136">
        <v>327</v>
      </c>
      <c r="K136">
        <v>598</v>
      </c>
      <c r="L136">
        <v>423</v>
      </c>
      <c r="M136">
        <v>1694</v>
      </c>
      <c r="N136">
        <v>1684</v>
      </c>
      <c r="O136">
        <v>1467</v>
      </c>
      <c r="P136">
        <v>1715</v>
      </c>
      <c r="Q136">
        <v>1878</v>
      </c>
      <c r="R136">
        <v>1832</v>
      </c>
      <c r="S136">
        <v>2029</v>
      </c>
      <c r="T136">
        <v>1748</v>
      </c>
      <c r="U136">
        <v>2128</v>
      </c>
      <c r="V136" t="s">
        <v>29</v>
      </c>
      <c r="W136" t="s">
        <v>29</v>
      </c>
      <c r="X136" t="s">
        <v>29</v>
      </c>
      <c r="Y136" t="s">
        <v>29</v>
      </c>
      <c r="Z136" t="s">
        <v>29</v>
      </c>
    </row>
    <row r="137" spans="1:26" x14ac:dyDescent="0.25">
      <c r="A137" t="s">
        <v>2465</v>
      </c>
      <c r="B137" t="s">
        <v>2466</v>
      </c>
      <c r="C137">
        <v>18</v>
      </c>
      <c r="D137">
        <v>13</v>
      </c>
      <c r="E137" s="3">
        <v>72.2222222222222</v>
      </c>
      <c r="F137" s="1">
        <v>3.40278389729688E-5</v>
      </c>
      <c r="G137" s="3">
        <v>1255</v>
      </c>
      <c r="H137" s="1">
        <v>4.9041353217418103E-5</v>
      </c>
      <c r="I137">
        <v>334</v>
      </c>
      <c r="J137">
        <v>1997</v>
      </c>
      <c r="K137">
        <v>798</v>
      </c>
      <c r="L137">
        <v>2332</v>
      </c>
      <c r="M137">
        <v>567</v>
      </c>
      <c r="N137">
        <v>2010</v>
      </c>
      <c r="O137">
        <v>2027</v>
      </c>
      <c r="P137">
        <v>2263</v>
      </c>
      <c r="Q137">
        <v>2453</v>
      </c>
      <c r="R137">
        <v>1255</v>
      </c>
      <c r="S137">
        <v>340</v>
      </c>
      <c r="T137">
        <v>326</v>
      </c>
      <c r="U137">
        <v>946</v>
      </c>
      <c r="V137" t="s">
        <v>29</v>
      </c>
      <c r="W137" t="s">
        <v>29</v>
      </c>
      <c r="X137" t="s">
        <v>29</v>
      </c>
      <c r="Y137" t="s">
        <v>29</v>
      </c>
      <c r="Z137" t="s">
        <v>29</v>
      </c>
    </row>
    <row r="138" spans="1:26" x14ac:dyDescent="0.25">
      <c r="A138" t="s">
        <v>992</v>
      </c>
      <c r="B138" t="s">
        <v>39</v>
      </c>
      <c r="C138">
        <v>18</v>
      </c>
      <c r="D138">
        <v>13</v>
      </c>
      <c r="E138" s="3">
        <v>72.2222222222222</v>
      </c>
      <c r="F138" s="1">
        <v>3.40278389729688E-5</v>
      </c>
      <c r="G138" s="3">
        <v>1021</v>
      </c>
      <c r="H138">
        <v>4.6889989792091797E-3</v>
      </c>
      <c r="I138">
        <v>312</v>
      </c>
      <c r="J138">
        <v>278</v>
      </c>
      <c r="K138">
        <v>255</v>
      </c>
      <c r="L138">
        <v>280</v>
      </c>
      <c r="M138">
        <v>1518</v>
      </c>
      <c r="N138">
        <v>1548</v>
      </c>
      <c r="O138">
        <v>1021</v>
      </c>
      <c r="P138">
        <v>980</v>
      </c>
      <c r="Q138">
        <v>1172</v>
      </c>
      <c r="R138">
        <v>1097</v>
      </c>
      <c r="S138">
        <v>1258</v>
      </c>
      <c r="T138">
        <v>869</v>
      </c>
      <c r="U138">
        <v>1218</v>
      </c>
      <c r="V138" t="s">
        <v>29</v>
      </c>
      <c r="W138" t="s">
        <v>29</v>
      </c>
      <c r="X138" t="s">
        <v>29</v>
      </c>
      <c r="Y138" t="s">
        <v>29</v>
      </c>
      <c r="Z138" t="s">
        <v>29</v>
      </c>
    </row>
    <row r="139" spans="1:26" x14ac:dyDescent="0.25">
      <c r="A139" t="s">
        <v>4114</v>
      </c>
      <c r="B139" t="s">
        <v>4115</v>
      </c>
      <c r="C139">
        <v>18</v>
      </c>
      <c r="D139">
        <v>13</v>
      </c>
      <c r="E139" s="3">
        <v>72.2222222222222</v>
      </c>
      <c r="F139" s="1">
        <v>3.40278389729688E-5</v>
      </c>
      <c r="G139" s="3">
        <v>987</v>
      </c>
      <c r="H139" s="1">
        <v>5.1731366562114697E-5</v>
      </c>
      <c r="I139">
        <v>499</v>
      </c>
      <c r="J139">
        <v>1800</v>
      </c>
      <c r="K139">
        <v>1262</v>
      </c>
      <c r="L139">
        <v>3100</v>
      </c>
      <c r="M139">
        <v>2186</v>
      </c>
      <c r="N139">
        <v>1706</v>
      </c>
      <c r="O139">
        <v>2099</v>
      </c>
      <c r="P139">
        <v>468</v>
      </c>
      <c r="Q139">
        <v>423</v>
      </c>
      <c r="R139">
        <v>881</v>
      </c>
      <c r="S139">
        <v>344</v>
      </c>
      <c r="T139">
        <v>494</v>
      </c>
      <c r="U139">
        <v>987</v>
      </c>
      <c r="V139" t="s">
        <v>29</v>
      </c>
      <c r="W139" t="s">
        <v>29</v>
      </c>
      <c r="X139" t="s">
        <v>29</v>
      </c>
      <c r="Y139" t="s">
        <v>29</v>
      </c>
      <c r="Z139" t="s">
        <v>29</v>
      </c>
    </row>
    <row r="140" spans="1:26" x14ac:dyDescent="0.25">
      <c r="A140" t="s">
        <v>3967</v>
      </c>
      <c r="B140" t="s">
        <v>39</v>
      </c>
      <c r="C140">
        <v>18</v>
      </c>
      <c r="D140">
        <v>13</v>
      </c>
      <c r="E140" s="3">
        <v>72.2222222222222</v>
      </c>
      <c r="F140" s="1">
        <v>3.40278389729688E-5</v>
      </c>
      <c r="G140" s="3">
        <v>832</v>
      </c>
      <c r="H140">
        <v>4.43293690495299E-4</v>
      </c>
      <c r="I140">
        <v>1894</v>
      </c>
      <c r="J140">
        <v>497</v>
      </c>
      <c r="K140">
        <v>832</v>
      </c>
      <c r="L140">
        <v>2446</v>
      </c>
      <c r="M140">
        <v>2393</v>
      </c>
      <c r="N140">
        <v>1906</v>
      </c>
      <c r="O140">
        <v>1302</v>
      </c>
      <c r="P140">
        <v>405</v>
      </c>
      <c r="Q140">
        <v>347</v>
      </c>
      <c r="R140">
        <v>407</v>
      </c>
      <c r="S140">
        <v>874</v>
      </c>
      <c r="T140">
        <v>419</v>
      </c>
      <c r="U140">
        <v>358</v>
      </c>
      <c r="V140" t="s">
        <v>29</v>
      </c>
      <c r="W140" t="s">
        <v>29</v>
      </c>
      <c r="X140" t="s">
        <v>29</v>
      </c>
      <c r="Y140" t="s">
        <v>29</v>
      </c>
      <c r="Z140" t="s">
        <v>29</v>
      </c>
    </row>
    <row r="141" spans="1:26" x14ac:dyDescent="0.25">
      <c r="A141" t="s">
        <v>5487</v>
      </c>
      <c r="B141" t="s">
        <v>5488</v>
      </c>
      <c r="C141">
        <v>18</v>
      </c>
      <c r="D141">
        <v>13</v>
      </c>
      <c r="E141" s="3">
        <v>72.2222222222222</v>
      </c>
      <c r="F141" s="1">
        <v>3.40278389729688E-5</v>
      </c>
      <c r="G141" s="3">
        <v>711</v>
      </c>
      <c r="H141" s="1">
        <v>8.2275637465980793E-5</v>
      </c>
      <c r="I141">
        <v>1731</v>
      </c>
      <c r="J141">
        <v>1856</v>
      </c>
      <c r="K141">
        <v>658</v>
      </c>
      <c r="L141">
        <v>620</v>
      </c>
      <c r="M141">
        <v>711</v>
      </c>
      <c r="N141">
        <v>938</v>
      </c>
      <c r="O141">
        <v>831</v>
      </c>
      <c r="P141">
        <v>787</v>
      </c>
      <c r="Q141">
        <v>610</v>
      </c>
      <c r="R141">
        <v>549</v>
      </c>
      <c r="S141">
        <v>575</v>
      </c>
      <c r="T141">
        <v>499</v>
      </c>
      <c r="U141">
        <v>1091</v>
      </c>
      <c r="V141" t="s">
        <v>29</v>
      </c>
      <c r="W141" t="s">
        <v>29</v>
      </c>
      <c r="X141" t="s">
        <v>29</v>
      </c>
      <c r="Y141" t="s">
        <v>29</v>
      </c>
      <c r="Z141" t="s">
        <v>29</v>
      </c>
    </row>
    <row r="142" spans="1:26" x14ac:dyDescent="0.25">
      <c r="A142" t="s">
        <v>770</v>
      </c>
      <c r="B142" t="s">
        <v>39</v>
      </c>
      <c r="C142">
        <v>18</v>
      </c>
      <c r="D142">
        <v>13</v>
      </c>
      <c r="E142" s="3">
        <v>72.2222222222222</v>
      </c>
      <c r="F142" s="1">
        <v>3.40278389729688E-5</v>
      </c>
      <c r="G142" s="3">
        <v>707</v>
      </c>
      <c r="H142">
        <v>6.5155861353156999E-3</v>
      </c>
      <c r="I142">
        <v>1063</v>
      </c>
      <c r="J142">
        <v>259</v>
      </c>
      <c r="K142">
        <v>318</v>
      </c>
      <c r="L142">
        <v>1151</v>
      </c>
      <c r="M142">
        <v>305</v>
      </c>
      <c r="N142">
        <v>757</v>
      </c>
      <c r="O142">
        <v>1445</v>
      </c>
      <c r="P142">
        <v>637</v>
      </c>
      <c r="Q142">
        <v>389</v>
      </c>
      <c r="R142">
        <v>944</v>
      </c>
      <c r="S142">
        <v>707</v>
      </c>
      <c r="T142">
        <v>483</v>
      </c>
      <c r="U142">
        <v>1218</v>
      </c>
      <c r="V142" t="s">
        <v>29</v>
      </c>
      <c r="W142" t="s">
        <v>29</v>
      </c>
      <c r="X142" t="s">
        <v>29</v>
      </c>
      <c r="Y142" t="s">
        <v>29</v>
      </c>
      <c r="Z142" t="s">
        <v>29</v>
      </c>
    </row>
    <row r="143" spans="1:26" x14ac:dyDescent="0.25">
      <c r="A143" t="s">
        <v>6621</v>
      </c>
      <c r="B143" t="s">
        <v>6622</v>
      </c>
      <c r="C143">
        <v>18</v>
      </c>
      <c r="D143">
        <v>13</v>
      </c>
      <c r="E143" s="3">
        <v>72.2222222222222</v>
      </c>
      <c r="F143" s="1">
        <v>3.40278389729688E-5</v>
      </c>
      <c r="G143" s="3">
        <v>683</v>
      </c>
      <c r="H143">
        <v>2.29963456414306E-3</v>
      </c>
      <c r="I143">
        <v>711</v>
      </c>
      <c r="J143">
        <v>553</v>
      </c>
      <c r="K143">
        <v>683</v>
      </c>
      <c r="L143">
        <v>537</v>
      </c>
      <c r="M143">
        <v>1455</v>
      </c>
      <c r="N143">
        <v>2030</v>
      </c>
      <c r="O143">
        <v>869</v>
      </c>
      <c r="P143">
        <v>1780</v>
      </c>
      <c r="Q143">
        <v>667</v>
      </c>
      <c r="R143">
        <v>312</v>
      </c>
      <c r="S143">
        <v>751</v>
      </c>
      <c r="T143">
        <v>298</v>
      </c>
      <c r="U143">
        <v>308</v>
      </c>
      <c r="V143" t="s">
        <v>29</v>
      </c>
      <c r="W143" t="s">
        <v>29</v>
      </c>
      <c r="X143" t="s">
        <v>29</v>
      </c>
      <c r="Y143" t="s">
        <v>29</v>
      </c>
      <c r="Z143" t="s">
        <v>29</v>
      </c>
    </row>
    <row r="144" spans="1:26" x14ac:dyDescent="0.25">
      <c r="A144" t="s">
        <v>2596</v>
      </c>
      <c r="B144" t="s">
        <v>2597</v>
      </c>
      <c r="C144">
        <v>18</v>
      </c>
      <c r="D144">
        <v>13</v>
      </c>
      <c r="E144" s="3">
        <v>72.2222222222222</v>
      </c>
      <c r="F144" s="1">
        <v>3.40278389729688E-5</v>
      </c>
      <c r="G144" s="3">
        <v>640</v>
      </c>
      <c r="H144">
        <v>2.8283188262883899E-3</v>
      </c>
      <c r="I144">
        <v>2144</v>
      </c>
      <c r="J144">
        <v>2249</v>
      </c>
      <c r="K144">
        <v>575</v>
      </c>
      <c r="L144">
        <v>746</v>
      </c>
      <c r="M144">
        <v>337</v>
      </c>
      <c r="N144">
        <v>1557</v>
      </c>
      <c r="O144">
        <v>320</v>
      </c>
      <c r="P144">
        <v>1088</v>
      </c>
      <c r="Q144">
        <v>1293</v>
      </c>
      <c r="R144">
        <v>306</v>
      </c>
      <c r="S144">
        <v>640</v>
      </c>
      <c r="T144">
        <v>377</v>
      </c>
      <c r="U144">
        <v>340</v>
      </c>
      <c r="V144" t="s">
        <v>29</v>
      </c>
      <c r="W144" t="s">
        <v>29</v>
      </c>
      <c r="X144" t="s">
        <v>29</v>
      </c>
      <c r="Y144" t="s">
        <v>29</v>
      </c>
      <c r="Z144" t="s">
        <v>29</v>
      </c>
    </row>
    <row r="145" spans="1:26" x14ac:dyDescent="0.25">
      <c r="A145" t="s">
        <v>7937</v>
      </c>
      <c r="B145" t="s">
        <v>7938</v>
      </c>
      <c r="C145">
        <v>18</v>
      </c>
      <c r="D145">
        <v>13</v>
      </c>
      <c r="E145" s="3">
        <v>72.2222222222222</v>
      </c>
      <c r="F145" s="1">
        <v>3.40278389729688E-5</v>
      </c>
      <c r="G145" s="3">
        <v>635</v>
      </c>
      <c r="H145">
        <v>0.24715704726023199</v>
      </c>
      <c r="I145">
        <v>635</v>
      </c>
      <c r="J145">
        <v>707</v>
      </c>
      <c r="K145">
        <v>277</v>
      </c>
      <c r="L145">
        <v>416</v>
      </c>
      <c r="M145">
        <v>196</v>
      </c>
      <c r="N145">
        <v>211</v>
      </c>
      <c r="O145">
        <v>216</v>
      </c>
      <c r="P145">
        <v>1404</v>
      </c>
      <c r="Q145">
        <v>1434</v>
      </c>
      <c r="R145">
        <v>951</v>
      </c>
      <c r="S145">
        <v>1220</v>
      </c>
      <c r="T145">
        <v>1327</v>
      </c>
      <c r="U145">
        <v>351</v>
      </c>
      <c r="V145" t="s">
        <v>29</v>
      </c>
      <c r="W145" t="s">
        <v>29</v>
      </c>
      <c r="X145" t="s">
        <v>29</v>
      </c>
      <c r="Y145" t="s">
        <v>29</v>
      </c>
      <c r="Z145" t="s">
        <v>29</v>
      </c>
    </row>
    <row r="146" spans="1:26" x14ac:dyDescent="0.25">
      <c r="A146" t="s">
        <v>1060</v>
      </c>
      <c r="B146" t="s">
        <v>39</v>
      </c>
      <c r="C146">
        <v>18</v>
      </c>
      <c r="D146">
        <v>13</v>
      </c>
      <c r="E146" s="3">
        <v>72.2222222222222</v>
      </c>
      <c r="F146" s="1">
        <v>3.40278389729688E-5</v>
      </c>
      <c r="G146" s="3">
        <v>631</v>
      </c>
      <c r="H146">
        <v>4.6097288597455298E-4</v>
      </c>
      <c r="I146">
        <v>400</v>
      </c>
      <c r="J146">
        <v>878</v>
      </c>
      <c r="K146">
        <v>2023</v>
      </c>
      <c r="L146">
        <v>1018</v>
      </c>
      <c r="M146">
        <v>961</v>
      </c>
      <c r="N146">
        <v>660</v>
      </c>
      <c r="O146">
        <v>631</v>
      </c>
      <c r="P146">
        <v>599</v>
      </c>
      <c r="Q146">
        <v>1012</v>
      </c>
      <c r="R146">
        <v>486</v>
      </c>
      <c r="S146">
        <v>540</v>
      </c>
      <c r="T146">
        <v>484</v>
      </c>
      <c r="U146">
        <v>493</v>
      </c>
      <c r="V146" t="s">
        <v>29</v>
      </c>
      <c r="W146" t="s">
        <v>29</v>
      </c>
      <c r="X146" t="s">
        <v>29</v>
      </c>
      <c r="Y146" t="s">
        <v>29</v>
      </c>
      <c r="Z146" t="s">
        <v>29</v>
      </c>
    </row>
    <row r="147" spans="1:26" x14ac:dyDescent="0.25">
      <c r="A147" t="s">
        <v>7806</v>
      </c>
      <c r="B147" t="s">
        <v>39</v>
      </c>
      <c r="C147">
        <v>18</v>
      </c>
      <c r="D147">
        <v>13</v>
      </c>
      <c r="E147" s="3">
        <v>72.2222222222222</v>
      </c>
      <c r="F147" s="1">
        <v>3.40278389729688E-5</v>
      </c>
      <c r="G147" s="3">
        <v>628</v>
      </c>
      <c r="H147">
        <v>3.8562323008607002E-4</v>
      </c>
      <c r="I147">
        <v>819</v>
      </c>
      <c r="J147">
        <v>889</v>
      </c>
      <c r="K147">
        <v>1113</v>
      </c>
      <c r="L147">
        <v>604</v>
      </c>
      <c r="M147">
        <v>466</v>
      </c>
      <c r="N147">
        <v>457</v>
      </c>
      <c r="O147">
        <v>475</v>
      </c>
      <c r="P147">
        <v>642</v>
      </c>
      <c r="Q147">
        <v>562</v>
      </c>
      <c r="R147">
        <v>1169</v>
      </c>
      <c r="S147">
        <v>1307</v>
      </c>
      <c r="T147">
        <v>628</v>
      </c>
      <c r="U147">
        <v>550</v>
      </c>
      <c r="V147" t="s">
        <v>29</v>
      </c>
      <c r="W147" t="s">
        <v>29</v>
      </c>
      <c r="X147" t="s">
        <v>29</v>
      </c>
      <c r="Y147" t="s">
        <v>29</v>
      </c>
      <c r="Z147" t="s">
        <v>29</v>
      </c>
    </row>
    <row r="148" spans="1:26" x14ac:dyDescent="0.25">
      <c r="A148" t="s">
        <v>3995</v>
      </c>
      <c r="B148" t="s">
        <v>3996</v>
      </c>
      <c r="C148">
        <v>18</v>
      </c>
      <c r="D148">
        <v>13</v>
      </c>
      <c r="E148" s="3">
        <v>72.2222222222222</v>
      </c>
      <c r="F148" s="1">
        <v>3.40278389729688E-5</v>
      </c>
      <c r="G148" s="3">
        <v>598</v>
      </c>
      <c r="H148">
        <v>3.2227824905538602E-4</v>
      </c>
      <c r="I148">
        <v>687</v>
      </c>
      <c r="J148">
        <v>1116</v>
      </c>
      <c r="K148">
        <v>598</v>
      </c>
      <c r="L148">
        <v>953</v>
      </c>
      <c r="M148">
        <v>455</v>
      </c>
      <c r="N148">
        <v>468</v>
      </c>
      <c r="O148">
        <v>1594</v>
      </c>
      <c r="P148">
        <v>578</v>
      </c>
      <c r="Q148">
        <v>2101</v>
      </c>
      <c r="R148">
        <v>590</v>
      </c>
      <c r="S148">
        <v>575</v>
      </c>
      <c r="T148">
        <v>487</v>
      </c>
      <c r="U148">
        <v>606</v>
      </c>
      <c r="V148" t="s">
        <v>29</v>
      </c>
      <c r="W148" t="s">
        <v>29</v>
      </c>
      <c r="X148" t="s">
        <v>29</v>
      </c>
      <c r="Y148" t="s">
        <v>29</v>
      </c>
      <c r="Z148" t="s">
        <v>29</v>
      </c>
    </row>
    <row r="149" spans="1:26" x14ac:dyDescent="0.25">
      <c r="A149" t="s">
        <v>7581</v>
      </c>
      <c r="B149" t="s">
        <v>7582</v>
      </c>
      <c r="C149">
        <v>18</v>
      </c>
      <c r="D149">
        <v>13</v>
      </c>
      <c r="E149" s="3">
        <v>72.2222222222222</v>
      </c>
      <c r="F149" s="1">
        <v>3.40278389729688E-5</v>
      </c>
      <c r="G149" s="3">
        <v>539</v>
      </c>
      <c r="H149">
        <v>1.93159424646075E-3</v>
      </c>
      <c r="I149">
        <v>447</v>
      </c>
      <c r="J149">
        <v>533</v>
      </c>
      <c r="K149">
        <v>2703</v>
      </c>
      <c r="L149">
        <v>539</v>
      </c>
      <c r="M149">
        <v>352</v>
      </c>
      <c r="N149">
        <v>384</v>
      </c>
      <c r="O149">
        <v>1466</v>
      </c>
      <c r="P149">
        <v>601</v>
      </c>
      <c r="Q149">
        <v>926</v>
      </c>
      <c r="R149">
        <v>713</v>
      </c>
      <c r="S149">
        <v>425</v>
      </c>
      <c r="T149">
        <v>386</v>
      </c>
      <c r="U149">
        <v>1268</v>
      </c>
      <c r="V149" t="s">
        <v>29</v>
      </c>
      <c r="W149" t="s">
        <v>29</v>
      </c>
      <c r="X149" t="s">
        <v>29</v>
      </c>
      <c r="Y149" t="s">
        <v>29</v>
      </c>
      <c r="Z149" t="s">
        <v>29</v>
      </c>
    </row>
    <row r="150" spans="1:26" x14ac:dyDescent="0.25">
      <c r="A150" t="s">
        <v>5931</v>
      </c>
      <c r="B150" t="s">
        <v>39</v>
      </c>
      <c r="C150">
        <v>18</v>
      </c>
      <c r="D150">
        <v>13</v>
      </c>
      <c r="E150" s="3">
        <v>72.2222222222222</v>
      </c>
      <c r="F150" s="1">
        <v>3.40278389729688E-5</v>
      </c>
      <c r="G150" s="3">
        <v>530</v>
      </c>
      <c r="H150">
        <v>0.18224896508072999</v>
      </c>
      <c r="I150">
        <v>263</v>
      </c>
      <c r="J150">
        <v>530</v>
      </c>
      <c r="K150">
        <v>245</v>
      </c>
      <c r="L150">
        <v>397</v>
      </c>
      <c r="M150">
        <v>534</v>
      </c>
      <c r="N150">
        <v>276</v>
      </c>
      <c r="O150">
        <v>869</v>
      </c>
      <c r="P150">
        <v>274</v>
      </c>
      <c r="Q150">
        <v>546</v>
      </c>
      <c r="R150">
        <v>491</v>
      </c>
      <c r="S150">
        <v>763</v>
      </c>
      <c r="T150">
        <v>824</v>
      </c>
      <c r="U150">
        <v>1016</v>
      </c>
      <c r="V150" t="s">
        <v>29</v>
      </c>
      <c r="W150" t="s">
        <v>29</v>
      </c>
      <c r="X150" t="s">
        <v>29</v>
      </c>
      <c r="Y150" t="s">
        <v>29</v>
      </c>
      <c r="Z150" t="s">
        <v>29</v>
      </c>
    </row>
    <row r="151" spans="1:26" x14ac:dyDescent="0.25">
      <c r="A151" t="s">
        <v>4452</v>
      </c>
      <c r="B151" t="s">
        <v>4453</v>
      </c>
      <c r="C151">
        <v>18</v>
      </c>
      <c r="D151">
        <v>13</v>
      </c>
      <c r="E151" s="3">
        <v>72.2222222222222</v>
      </c>
      <c r="F151" s="1">
        <v>3.40278389729688E-5</v>
      </c>
      <c r="G151" s="3">
        <v>530</v>
      </c>
      <c r="H151">
        <v>3.19475436090452E-3</v>
      </c>
      <c r="I151">
        <v>624</v>
      </c>
      <c r="J151">
        <v>420</v>
      </c>
      <c r="K151">
        <v>556</v>
      </c>
      <c r="L151">
        <v>515</v>
      </c>
      <c r="M151">
        <v>786</v>
      </c>
      <c r="N151">
        <v>389</v>
      </c>
      <c r="O151">
        <v>827</v>
      </c>
      <c r="P151">
        <v>495</v>
      </c>
      <c r="Q151">
        <v>482</v>
      </c>
      <c r="R151">
        <v>530</v>
      </c>
      <c r="S151">
        <v>492</v>
      </c>
      <c r="T151">
        <v>1484</v>
      </c>
      <c r="U151">
        <v>595</v>
      </c>
      <c r="V151" t="s">
        <v>29</v>
      </c>
      <c r="W151" t="s">
        <v>29</v>
      </c>
      <c r="X151" t="s">
        <v>29</v>
      </c>
      <c r="Y151" t="s">
        <v>29</v>
      </c>
      <c r="Z151" t="s">
        <v>29</v>
      </c>
    </row>
    <row r="152" spans="1:26" x14ac:dyDescent="0.25">
      <c r="A152" t="s">
        <v>517</v>
      </c>
      <c r="B152" t="s">
        <v>518</v>
      </c>
      <c r="C152">
        <v>18</v>
      </c>
      <c r="D152">
        <v>13</v>
      </c>
      <c r="E152" s="3">
        <v>72.2222222222222</v>
      </c>
      <c r="F152" s="1">
        <v>3.40278389729688E-5</v>
      </c>
      <c r="G152" s="3">
        <v>520</v>
      </c>
      <c r="H152">
        <v>7.30918459031967E-2</v>
      </c>
      <c r="I152">
        <v>2278</v>
      </c>
      <c r="J152">
        <v>2535</v>
      </c>
      <c r="K152">
        <v>1613</v>
      </c>
      <c r="L152">
        <v>2411</v>
      </c>
      <c r="M152">
        <v>4101</v>
      </c>
      <c r="N152">
        <v>272</v>
      </c>
      <c r="O152">
        <v>897</v>
      </c>
      <c r="P152">
        <v>318</v>
      </c>
      <c r="Q152">
        <v>239</v>
      </c>
      <c r="R152">
        <v>290</v>
      </c>
      <c r="S152">
        <v>243</v>
      </c>
      <c r="T152">
        <v>520</v>
      </c>
      <c r="U152">
        <v>320</v>
      </c>
      <c r="V152" t="s">
        <v>29</v>
      </c>
      <c r="W152" t="s">
        <v>29</v>
      </c>
      <c r="X152" t="s">
        <v>29</v>
      </c>
      <c r="Y152" t="s">
        <v>29</v>
      </c>
      <c r="Z152" t="s">
        <v>29</v>
      </c>
    </row>
    <row r="153" spans="1:26" x14ac:dyDescent="0.25">
      <c r="A153" t="s">
        <v>8482</v>
      </c>
      <c r="B153" t="s">
        <v>8483</v>
      </c>
      <c r="C153">
        <v>18</v>
      </c>
      <c r="D153">
        <v>13</v>
      </c>
      <c r="E153" s="3">
        <v>72.2222222222222</v>
      </c>
      <c r="F153" s="1">
        <v>3.40278389729688E-5</v>
      </c>
      <c r="G153" s="3">
        <v>509</v>
      </c>
      <c r="H153">
        <v>1.1230676849234299E-2</v>
      </c>
      <c r="I153">
        <v>336</v>
      </c>
      <c r="J153">
        <v>509</v>
      </c>
      <c r="K153">
        <v>468</v>
      </c>
      <c r="L153">
        <v>547</v>
      </c>
      <c r="M153">
        <v>396</v>
      </c>
      <c r="N153">
        <v>315</v>
      </c>
      <c r="O153">
        <v>920</v>
      </c>
      <c r="P153">
        <v>2173</v>
      </c>
      <c r="Q153">
        <v>771</v>
      </c>
      <c r="R153">
        <v>743</v>
      </c>
      <c r="S153">
        <v>426</v>
      </c>
      <c r="T153">
        <v>1436</v>
      </c>
      <c r="U153">
        <v>293</v>
      </c>
      <c r="V153" t="s">
        <v>29</v>
      </c>
      <c r="W153" t="s">
        <v>29</v>
      </c>
      <c r="X153" t="s">
        <v>29</v>
      </c>
      <c r="Y153" t="s">
        <v>29</v>
      </c>
      <c r="Z153" t="s">
        <v>29</v>
      </c>
    </row>
    <row r="154" spans="1:26" x14ac:dyDescent="0.25">
      <c r="A154" t="s">
        <v>2414</v>
      </c>
      <c r="B154" t="s">
        <v>2415</v>
      </c>
      <c r="C154">
        <v>18</v>
      </c>
      <c r="D154">
        <v>13</v>
      </c>
      <c r="E154" s="3">
        <v>72.2222222222222</v>
      </c>
      <c r="F154" s="1">
        <v>3.40278389729688E-5</v>
      </c>
      <c r="G154" s="3">
        <v>503</v>
      </c>
      <c r="H154">
        <v>0.25045044688557599</v>
      </c>
      <c r="I154">
        <v>298</v>
      </c>
      <c r="J154">
        <v>289</v>
      </c>
      <c r="K154">
        <v>240</v>
      </c>
      <c r="L154">
        <v>0</v>
      </c>
      <c r="M154">
        <v>1759</v>
      </c>
      <c r="N154">
        <v>0</v>
      </c>
      <c r="O154">
        <v>1183</v>
      </c>
      <c r="P154">
        <v>328</v>
      </c>
      <c r="Q154">
        <v>503</v>
      </c>
      <c r="R154">
        <v>821</v>
      </c>
      <c r="S154">
        <v>1267</v>
      </c>
      <c r="T154">
        <v>2014</v>
      </c>
      <c r="U154">
        <v>2669</v>
      </c>
      <c r="V154" t="s">
        <v>29</v>
      </c>
      <c r="W154" t="s">
        <v>29</v>
      </c>
      <c r="X154" t="s">
        <v>29</v>
      </c>
      <c r="Y154" t="s">
        <v>29</v>
      </c>
      <c r="Z154" t="s">
        <v>29</v>
      </c>
    </row>
    <row r="155" spans="1:26" x14ac:dyDescent="0.25">
      <c r="A155" t="s">
        <v>5978</v>
      </c>
      <c r="B155" t="s">
        <v>5979</v>
      </c>
      <c r="C155">
        <v>18</v>
      </c>
      <c r="D155">
        <v>13</v>
      </c>
      <c r="E155" s="3">
        <v>72.2222222222222</v>
      </c>
      <c r="F155" s="1">
        <v>3.40278389729688E-5</v>
      </c>
      <c r="G155" s="3">
        <v>467</v>
      </c>
      <c r="H155">
        <v>0.14987064534922101</v>
      </c>
      <c r="I155">
        <v>387</v>
      </c>
      <c r="J155">
        <v>533</v>
      </c>
      <c r="K155">
        <v>202</v>
      </c>
      <c r="L155">
        <v>578</v>
      </c>
      <c r="M155">
        <v>394</v>
      </c>
      <c r="N155">
        <v>675</v>
      </c>
      <c r="O155">
        <v>554</v>
      </c>
      <c r="P155">
        <v>305</v>
      </c>
      <c r="Q155">
        <v>467</v>
      </c>
      <c r="R155">
        <v>523</v>
      </c>
      <c r="S155">
        <v>495</v>
      </c>
      <c r="T155">
        <v>440</v>
      </c>
      <c r="U155">
        <v>423</v>
      </c>
      <c r="V155" t="s">
        <v>29</v>
      </c>
      <c r="W155" t="s">
        <v>29</v>
      </c>
      <c r="X155" t="s">
        <v>29</v>
      </c>
      <c r="Y155" t="s">
        <v>29</v>
      </c>
      <c r="Z155" t="s">
        <v>29</v>
      </c>
    </row>
    <row r="156" spans="1:26" x14ac:dyDescent="0.25">
      <c r="A156" t="s">
        <v>7513</v>
      </c>
      <c r="B156" t="s">
        <v>7514</v>
      </c>
      <c r="C156">
        <v>18</v>
      </c>
      <c r="D156">
        <v>13</v>
      </c>
      <c r="E156" s="3">
        <v>72.2222222222222</v>
      </c>
      <c r="F156" s="1">
        <v>3.40278389729688E-5</v>
      </c>
      <c r="G156" s="3">
        <v>445</v>
      </c>
      <c r="H156">
        <v>0.55373871090109805</v>
      </c>
      <c r="I156">
        <v>582</v>
      </c>
      <c r="J156">
        <v>250</v>
      </c>
      <c r="K156">
        <v>596</v>
      </c>
      <c r="L156">
        <v>316</v>
      </c>
      <c r="M156">
        <v>246</v>
      </c>
      <c r="N156">
        <v>774</v>
      </c>
      <c r="O156">
        <v>474</v>
      </c>
      <c r="P156">
        <v>292</v>
      </c>
      <c r="Q156">
        <v>287</v>
      </c>
      <c r="R156">
        <v>276</v>
      </c>
      <c r="S156">
        <v>513</v>
      </c>
      <c r="T156">
        <v>445</v>
      </c>
      <c r="U156">
        <v>875</v>
      </c>
      <c r="V156" t="s">
        <v>29</v>
      </c>
      <c r="W156" t="s">
        <v>29</v>
      </c>
      <c r="X156" t="s">
        <v>29</v>
      </c>
      <c r="Y156" t="s">
        <v>29</v>
      </c>
      <c r="Z156" t="s">
        <v>29</v>
      </c>
    </row>
    <row r="157" spans="1:26" x14ac:dyDescent="0.25">
      <c r="A157" t="s">
        <v>707</v>
      </c>
      <c r="B157" t="s">
        <v>39</v>
      </c>
      <c r="C157">
        <v>18</v>
      </c>
      <c r="D157">
        <v>13</v>
      </c>
      <c r="E157" s="3">
        <v>72.2222222222222</v>
      </c>
      <c r="F157" s="1">
        <v>3.40278389729688E-5</v>
      </c>
      <c r="G157" s="3">
        <v>436</v>
      </c>
      <c r="H157">
        <v>0.17694791639770499</v>
      </c>
      <c r="I157">
        <v>315</v>
      </c>
      <c r="J157">
        <v>269</v>
      </c>
      <c r="K157">
        <v>1347</v>
      </c>
      <c r="L157">
        <v>251</v>
      </c>
      <c r="M157">
        <v>510</v>
      </c>
      <c r="N157">
        <v>611</v>
      </c>
      <c r="O157">
        <v>436</v>
      </c>
      <c r="P157">
        <v>478</v>
      </c>
      <c r="Q157">
        <v>475</v>
      </c>
      <c r="R157">
        <v>503</v>
      </c>
      <c r="S157">
        <v>368</v>
      </c>
      <c r="T157">
        <v>423</v>
      </c>
      <c r="U157">
        <v>427</v>
      </c>
      <c r="V157" t="s">
        <v>29</v>
      </c>
      <c r="W157" t="s">
        <v>29</v>
      </c>
      <c r="X157" t="s">
        <v>29</v>
      </c>
      <c r="Y157" t="s">
        <v>29</v>
      </c>
      <c r="Z157" t="s">
        <v>29</v>
      </c>
    </row>
    <row r="158" spans="1:26" x14ac:dyDescent="0.25">
      <c r="A158" t="s">
        <v>6214</v>
      </c>
      <c r="B158" t="s">
        <v>6215</v>
      </c>
      <c r="C158">
        <v>18</v>
      </c>
      <c r="D158">
        <v>13</v>
      </c>
      <c r="E158" s="3">
        <v>72.2222222222222</v>
      </c>
      <c r="F158" s="1">
        <v>3.40278389729688E-5</v>
      </c>
      <c r="G158" s="3">
        <v>392</v>
      </c>
      <c r="H158">
        <v>0.35661069965584802</v>
      </c>
      <c r="I158">
        <v>1098</v>
      </c>
      <c r="J158">
        <v>288</v>
      </c>
      <c r="K158">
        <v>254</v>
      </c>
      <c r="L158">
        <v>392</v>
      </c>
      <c r="M158">
        <v>649</v>
      </c>
      <c r="N158">
        <v>235</v>
      </c>
      <c r="O158">
        <v>1273</v>
      </c>
      <c r="P158">
        <v>268</v>
      </c>
      <c r="Q158">
        <v>299</v>
      </c>
      <c r="R158">
        <v>1204</v>
      </c>
      <c r="S158">
        <v>234</v>
      </c>
      <c r="T158">
        <v>1290</v>
      </c>
      <c r="U158">
        <v>1534</v>
      </c>
      <c r="V158" t="s">
        <v>29</v>
      </c>
      <c r="W158" t="s">
        <v>29</v>
      </c>
      <c r="X158" t="s">
        <v>29</v>
      </c>
      <c r="Y158" t="s">
        <v>29</v>
      </c>
      <c r="Z158" t="s">
        <v>29</v>
      </c>
    </row>
    <row r="159" spans="1:26" x14ac:dyDescent="0.25">
      <c r="A159" t="s">
        <v>8288</v>
      </c>
      <c r="B159" t="s">
        <v>8289</v>
      </c>
      <c r="C159">
        <v>18</v>
      </c>
      <c r="D159">
        <v>13</v>
      </c>
      <c r="E159" s="3">
        <v>72.2222222222222</v>
      </c>
      <c r="F159" s="1">
        <v>3.40278389729688E-5</v>
      </c>
      <c r="G159" s="3">
        <v>390</v>
      </c>
      <c r="H159">
        <v>9.9275409211815699E-2</v>
      </c>
      <c r="I159">
        <v>407</v>
      </c>
      <c r="J159">
        <v>372</v>
      </c>
      <c r="K159">
        <v>915</v>
      </c>
      <c r="L159">
        <v>332</v>
      </c>
      <c r="M159">
        <v>785</v>
      </c>
      <c r="N159">
        <v>418</v>
      </c>
      <c r="O159">
        <v>515</v>
      </c>
      <c r="P159">
        <v>370</v>
      </c>
      <c r="Q159">
        <v>404</v>
      </c>
      <c r="R159">
        <v>373</v>
      </c>
      <c r="S159">
        <v>345</v>
      </c>
      <c r="T159">
        <v>357</v>
      </c>
      <c r="U159">
        <v>390</v>
      </c>
      <c r="V159" t="s">
        <v>29</v>
      </c>
      <c r="W159" t="s">
        <v>29</v>
      </c>
      <c r="X159" t="s">
        <v>29</v>
      </c>
      <c r="Y159" t="s">
        <v>29</v>
      </c>
      <c r="Z159" t="s">
        <v>29</v>
      </c>
    </row>
    <row r="160" spans="1:26" x14ac:dyDescent="0.25">
      <c r="A160" t="s">
        <v>6380</v>
      </c>
      <c r="B160" t="s">
        <v>6381</v>
      </c>
      <c r="C160">
        <v>18</v>
      </c>
      <c r="D160">
        <v>13</v>
      </c>
      <c r="E160" s="3">
        <v>72.2222222222222</v>
      </c>
      <c r="F160" s="1">
        <v>3.40278389729688E-5</v>
      </c>
      <c r="G160" s="3">
        <v>370</v>
      </c>
      <c r="H160">
        <v>0.134841046959776</v>
      </c>
      <c r="I160">
        <v>370</v>
      </c>
      <c r="J160">
        <v>1177</v>
      </c>
      <c r="K160">
        <v>339</v>
      </c>
      <c r="L160">
        <v>1111</v>
      </c>
      <c r="M160">
        <v>366</v>
      </c>
      <c r="N160">
        <v>286</v>
      </c>
      <c r="O160">
        <v>403</v>
      </c>
      <c r="P160">
        <v>708</v>
      </c>
      <c r="Q160">
        <v>357</v>
      </c>
      <c r="R160">
        <v>277</v>
      </c>
      <c r="S160">
        <v>352</v>
      </c>
      <c r="T160">
        <v>389</v>
      </c>
      <c r="U160">
        <v>606</v>
      </c>
      <c r="V160" t="s">
        <v>29</v>
      </c>
      <c r="W160" t="s">
        <v>29</v>
      </c>
      <c r="X160" t="s">
        <v>29</v>
      </c>
      <c r="Y160" t="s">
        <v>29</v>
      </c>
      <c r="Z160" t="s">
        <v>29</v>
      </c>
    </row>
    <row r="161" spans="1:26" x14ac:dyDescent="0.25">
      <c r="A161" t="s">
        <v>8153</v>
      </c>
      <c r="B161" t="s">
        <v>8154</v>
      </c>
      <c r="C161">
        <v>18</v>
      </c>
      <c r="D161">
        <v>13</v>
      </c>
      <c r="E161" s="3">
        <v>72.2222222222222</v>
      </c>
      <c r="F161" s="1">
        <v>3.40278389729688E-5</v>
      </c>
      <c r="G161" s="3">
        <v>356</v>
      </c>
      <c r="H161">
        <v>0.42996074777722099</v>
      </c>
      <c r="I161">
        <v>240</v>
      </c>
      <c r="J161">
        <v>374</v>
      </c>
      <c r="K161">
        <v>1006</v>
      </c>
      <c r="L161">
        <v>356</v>
      </c>
      <c r="M161">
        <v>733</v>
      </c>
      <c r="N161">
        <v>1252</v>
      </c>
      <c r="O161">
        <v>455</v>
      </c>
      <c r="P161">
        <v>353</v>
      </c>
      <c r="Q161">
        <v>413</v>
      </c>
      <c r="R161">
        <v>347</v>
      </c>
      <c r="S161">
        <v>263</v>
      </c>
      <c r="T161">
        <v>314</v>
      </c>
      <c r="U161">
        <v>276</v>
      </c>
      <c r="V161" t="s">
        <v>29</v>
      </c>
      <c r="W161" t="s">
        <v>29</v>
      </c>
      <c r="X161" t="s">
        <v>29</v>
      </c>
      <c r="Y161" t="s">
        <v>29</v>
      </c>
      <c r="Z161" t="s">
        <v>29</v>
      </c>
    </row>
    <row r="162" spans="1:26" x14ac:dyDescent="0.25">
      <c r="A162" t="s">
        <v>5325</v>
      </c>
      <c r="B162" t="s">
        <v>5326</v>
      </c>
      <c r="C162">
        <v>18</v>
      </c>
      <c r="D162">
        <v>13</v>
      </c>
      <c r="E162" s="3">
        <v>72.2222222222222</v>
      </c>
      <c r="F162" s="1">
        <v>3.40278389729688E-5</v>
      </c>
      <c r="G162" s="3">
        <v>340</v>
      </c>
      <c r="H162">
        <v>0.71440788576425296</v>
      </c>
      <c r="I162">
        <v>845</v>
      </c>
      <c r="J162">
        <v>1054</v>
      </c>
      <c r="K162">
        <v>340</v>
      </c>
      <c r="L162">
        <v>353</v>
      </c>
      <c r="M162">
        <v>330</v>
      </c>
      <c r="N162">
        <v>221</v>
      </c>
      <c r="O162">
        <v>226</v>
      </c>
      <c r="P162">
        <v>241</v>
      </c>
      <c r="Q162">
        <v>488</v>
      </c>
      <c r="R162">
        <v>1059</v>
      </c>
      <c r="S162">
        <v>249</v>
      </c>
      <c r="T162">
        <v>361</v>
      </c>
      <c r="U162">
        <v>260</v>
      </c>
      <c r="V162" t="s">
        <v>29</v>
      </c>
      <c r="W162" t="s">
        <v>29</v>
      </c>
      <c r="X162" t="s">
        <v>29</v>
      </c>
      <c r="Y162" t="s">
        <v>29</v>
      </c>
      <c r="Z162" t="s">
        <v>29</v>
      </c>
    </row>
    <row r="163" spans="1:26" x14ac:dyDescent="0.25">
      <c r="A163" t="s">
        <v>6960</v>
      </c>
      <c r="B163" t="s">
        <v>6961</v>
      </c>
      <c r="C163">
        <v>18</v>
      </c>
      <c r="D163">
        <v>13</v>
      </c>
      <c r="E163" s="3">
        <v>72.2222222222222</v>
      </c>
      <c r="F163" s="1">
        <v>3.40278389729688E-5</v>
      </c>
      <c r="G163" s="3">
        <v>334</v>
      </c>
      <c r="H163">
        <v>0.19565580978373001</v>
      </c>
      <c r="I163">
        <v>854</v>
      </c>
      <c r="J163">
        <v>755</v>
      </c>
      <c r="K163">
        <v>583</v>
      </c>
      <c r="L163">
        <v>431</v>
      </c>
      <c r="M163">
        <v>224</v>
      </c>
      <c r="N163">
        <v>212</v>
      </c>
      <c r="O163">
        <v>623</v>
      </c>
      <c r="P163">
        <v>334</v>
      </c>
      <c r="Q163">
        <v>224</v>
      </c>
      <c r="R163">
        <v>335</v>
      </c>
      <c r="S163">
        <v>231</v>
      </c>
      <c r="T163">
        <v>209</v>
      </c>
      <c r="U163">
        <v>227</v>
      </c>
      <c r="V163" t="s">
        <v>29</v>
      </c>
      <c r="W163" t="s">
        <v>29</v>
      </c>
      <c r="X163" t="s">
        <v>29</v>
      </c>
      <c r="Y163" t="s">
        <v>29</v>
      </c>
      <c r="Z163" t="s">
        <v>29</v>
      </c>
    </row>
    <row r="164" spans="1:26" x14ac:dyDescent="0.25">
      <c r="A164" t="s">
        <v>7850</v>
      </c>
      <c r="B164" t="s">
        <v>7851</v>
      </c>
      <c r="C164">
        <v>18</v>
      </c>
      <c r="D164">
        <v>13</v>
      </c>
      <c r="E164" s="3">
        <v>72.2222222222222</v>
      </c>
      <c r="F164" s="1">
        <v>3.40278389729688E-5</v>
      </c>
      <c r="G164" s="3">
        <v>328</v>
      </c>
      <c r="H164">
        <v>0.69783985863833597</v>
      </c>
      <c r="I164">
        <v>684</v>
      </c>
      <c r="J164">
        <v>309</v>
      </c>
      <c r="K164">
        <v>271</v>
      </c>
      <c r="L164">
        <v>1146</v>
      </c>
      <c r="M164">
        <v>287</v>
      </c>
      <c r="N164">
        <v>254</v>
      </c>
      <c r="O164">
        <v>290</v>
      </c>
      <c r="P164">
        <v>336</v>
      </c>
      <c r="Q164">
        <v>693</v>
      </c>
      <c r="R164">
        <v>349</v>
      </c>
      <c r="S164">
        <v>304</v>
      </c>
      <c r="T164">
        <v>328</v>
      </c>
      <c r="U164">
        <v>485</v>
      </c>
      <c r="V164" t="s">
        <v>29</v>
      </c>
      <c r="W164" t="s">
        <v>29</v>
      </c>
      <c r="X164" t="s">
        <v>29</v>
      </c>
      <c r="Y164" t="s">
        <v>29</v>
      </c>
      <c r="Z164" t="s">
        <v>29</v>
      </c>
    </row>
    <row r="165" spans="1:26" x14ac:dyDescent="0.25">
      <c r="A165" t="s">
        <v>6814</v>
      </c>
      <c r="B165" t="s">
        <v>6815</v>
      </c>
      <c r="C165">
        <v>18</v>
      </c>
      <c r="D165">
        <v>13</v>
      </c>
      <c r="E165" s="3">
        <v>72.2222222222222</v>
      </c>
      <c r="F165" s="1">
        <v>3.40278389729688E-5</v>
      </c>
      <c r="G165" s="3">
        <v>308</v>
      </c>
      <c r="H165">
        <v>0.25563415311000498</v>
      </c>
      <c r="I165">
        <v>1018</v>
      </c>
      <c r="J165">
        <v>1521</v>
      </c>
      <c r="K165">
        <v>389</v>
      </c>
      <c r="L165">
        <v>302</v>
      </c>
      <c r="M165">
        <v>2049</v>
      </c>
      <c r="N165">
        <v>539</v>
      </c>
      <c r="O165">
        <v>268</v>
      </c>
      <c r="P165">
        <v>285</v>
      </c>
      <c r="Q165">
        <v>290</v>
      </c>
      <c r="R165">
        <v>291</v>
      </c>
      <c r="S165">
        <v>308</v>
      </c>
      <c r="T165">
        <v>888</v>
      </c>
      <c r="U165">
        <v>300</v>
      </c>
      <c r="V165" t="s">
        <v>29</v>
      </c>
      <c r="W165" t="s">
        <v>29</v>
      </c>
      <c r="X165" t="s">
        <v>29</v>
      </c>
      <c r="Y165" t="s">
        <v>29</v>
      </c>
      <c r="Z165" t="s">
        <v>29</v>
      </c>
    </row>
    <row r="166" spans="1:26" x14ac:dyDescent="0.25">
      <c r="A166" t="s">
        <v>7106</v>
      </c>
      <c r="B166" t="s">
        <v>7107</v>
      </c>
      <c r="C166">
        <v>18</v>
      </c>
      <c r="D166">
        <v>12</v>
      </c>
      <c r="E166" s="3">
        <v>66.6666666666667</v>
      </c>
      <c r="F166">
        <v>3.0423973140358498E-4</v>
      </c>
      <c r="G166" s="3">
        <v>4420</v>
      </c>
      <c r="H166" s="1">
        <v>3.1029948538912401E-8</v>
      </c>
      <c r="I166">
        <v>760</v>
      </c>
      <c r="J166">
        <v>690</v>
      </c>
      <c r="K166">
        <v>1608</v>
      </c>
      <c r="L166">
        <v>4513</v>
      </c>
      <c r="M166">
        <v>4458</v>
      </c>
      <c r="N166">
        <v>4400</v>
      </c>
      <c r="O166">
        <v>4065</v>
      </c>
      <c r="P166">
        <v>4510</v>
      </c>
      <c r="Q166">
        <v>4030</v>
      </c>
      <c r="R166">
        <v>4555</v>
      </c>
      <c r="S166">
        <v>4440</v>
      </c>
      <c r="T166">
        <v>4714</v>
      </c>
      <c r="U166" t="s">
        <v>29</v>
      </c>
      <c r="V166" t="s">
        <v>29</v>
      </c>
      <c r="W166" t="s">
        <v>29</v>
      </c>
      <c r="X166" t="s">
        <v>29</v>
      </c>
      <c r="Y166" t="s">
        <v>29</v>
      </c>
      <c r="Z166" t="s">
        <v>29</v>
      </c>
    </row>
    <row r="167" spans="1:26" x14ac:dyDescent="0.25">
      <c r="A167" t="s">
        <v>5853</v>
      </c>
      <c r="B167" t="s">
        <v>5854</v>
      </c>
      <c r="C167">
        <v>18</v>
      </c>
      <c r="D167">
        <v>12</v>
      </c>
      <c r="E167" s="3">
        <v>66.6666666666667</v>
      </c>
      <c r="F167">
        <v>3.0423973140358498E-4</v>
      </c>
      <c r="G167" s="3">
        <v>4114.5</v>
      </c>
      <c r="H167" s="1">
        <v>3.9102029060784899E-5</v>
      </c>
      <c r="I167">
        <v>281</v>
      </c>
      <c r="J167">
        <v>5324</v>
      </c>
      <c r="K167">
        <v>5177</v>
      </c>
      <c r="L167">
        <v>4038</v>
      </c>
      <c r="M167">
        <v>4191</v>
      </c>
      <c r="N167">
        <v>4474</v>
      </c>
      <c r="O167">
        <v>3853</v>
      </c>
      <c r="P167">
        <v>4896</v>
      </c>
      <c r="Q167">
        <v>4586</v>
      </c>
      <c r="R167">
        <v>3826</v>
      </c>
      <c r="S167">
        <v>594</v>
      </c>
      <c r="T167">
        <v>221</v>
      </c>
      <c r="U167" t="s">
        <v>29</v>
      </c>
      <c r="V167" t="s">
        <v>29</v>
      </c>
      <c r="W167" t="s">
        <v>29</v>
      </c>
      <c r="X167" t="s">
        <v>29</v>
      </c>
      <c r="Y167" t="s">
        <v>29</v>
      </c>
      <c r="Z167" t="s">
        <v>29</v>
      </c>
    </row>
    <row r="168" spans="1:26" x14ac:dyDescent="0.25">
      <c r="A168" t="s">
        <v>3729</v>
      </c>
      <c r="B168" t="s">
        <v>39</v>
      </c>
      <c r="C168">
        <v>18</v>
      </c>
      <c r="D168">
        <v>12</v>
      </c>
      <c r="E168" s="3">
        <v>66.6666666666667</v>
      </c>
      <c r="F168">
        <v>3.0423973140358498E-4</v>
      </c>
      <c r="G168" s="3">
        <v>4042.5</v>
      </c>
      <c r="H168" s="1">
        <v>2.6981349677869199E-8</v>
      </c>
      <c r="I168">
        <v>2772</v>
      </c>
      <c r="J168">
        <v>1704</v>
      </c>
      <c r="K168">
        <v>438</v>
      </c>
      <c r="L168">
        <v>4976</v>
      </c>
      <c r="M168">
        <v>4029</v>
      </c>
      <c r="N168">
        <v>3666</v>
      </c>
      <c r="O168">
        <v>4290</v>
      </c>
      <c r="P168">
        <v>4760</v>
      </c>
      <c r="Q168">
        <v>4790</v>
      </c>
      <c r="R168">
        <v>4222</v>
      </c>
      <c r="S168">
        <v>4056</v>
      </c>
      <c r="T168">
        <v>3991</v>
      </c>
      <c r="U168" t="s">
        <v>29</v>
      </c>
      <c r="V168" t="s">
        <v>29</v>
      </c>
      <c r="W168" t="s">
        <v>29</v>
      </c>
      <c r="X168" t="s">
        <v>29</v>
      </c>
      <c r="Y168" t="s">
        <v>29</v>
      </c>
      <c r="Z168" t="s">
        <v>29</v>
      </c>
    </row>
    <row r="169" spans="1:26" x14ac:dyDescent="0.25">
      <c r="A169" t="s">
        <v>3759</v>
      </c>
      <c r="B169" t="s">
        <v>3760</v>
      </c>
      <c r="C169">
        <v>18</v>
      </c>
      <c r="D169">
        <v>12</v>
      </c>
      <c r="E169" s="3">
        <v>66.6666666666667</v>
      </c>
      <c r="F169">
        <v>3.0423973140358498E-4</v>
      </c>
      <c r="G169" s="3">
        <v>3983.5</v>
      </c>
      <c r="H169">
        <v>3.5930428792126502E-4</v>
      </c>
      <c r="I169">
        <v>149</v>
      </c>
      <c r="J169">
        <v>155</v>
      </c>
      <c r="K169">
        <v>375</v>
      </c>
      <c r="L169">
        <v>3485</v>
      </c>
      <c r="M169">
        <v>3915</v>
      </c>
      <c r="N169">
        <v>4114</v>
      </c>
      <c r="O169">
        <v>3845</v>
      </c>
      <c r="P169">
        <v>4312</v>
      </c>
      <c r="Q169">
        <v>4302</v>
      </c>
      <c r="R169">
        <v>4239</v>
      </c>
      <c r="S169">
        <v>4052</v>
      </c>
      <c r="T169">
        <v>4062</v>
      </c>
      <c r="U169" t="s">
        <v>29</v>
      </c>
      <c r="V169" t="s">
        <v>29</v>
      </c>
      <c r="W169" t="s">
        <v>29</v>
      </c>
      <c r="X169" t="s">
        <v>29</v>
      </c>
      <c r="Y169" t="s">
        <v>29</v>
      </c>
      <c r="Z169" t="s">
        <v>29</v>
      </c>
    </row>
    <row r="170" spans="1:26" x14ac:dyDescent="0.25">
      <c r="A170" t="s">
        <v>1695</v>
      </c>
      <c r="B170" t="s">
        <v>1696</v>
      </c>
      <c r="C170">
        <v>18</v>
      </c>
      <c r="D170">
        <v>12</v>
      </c>
      <c r="E170" s="3">
        <v>66.6666666666667</v>
      </c>
      <c r="F170">
        <v>3.0423973140358498E-4</v>
      </c>
      <c r="G170" s="3">
        <v>3841</v>
      </c>
      <c r="H170" s="1">
        <v>4.6825524899679797E-6</v>
      </c>
      <c r="I170">
        <v>386</v>
      </c>
      <c r="J170">
        <v>4081</v>
      </c>
      <c r="K170">
        <v>3835</v>
      </c>
      <c r="L170">
        <v>4142</v>
      </c>
      <c r="M170">
        <v>4176</v>
      </c>
      <c r="N170">
        <v>3954</v>
      </c>
      <c r="O170">
        <v>3557</v>
      </c>
      <c r="P170">
        <v>3661</v>
      </c>
      <c r="Q170">
        <v>3895</v>
      </c>
      <c r="R170">
        <v>3847</v>
      </c>
      <c r="S170">
        <v>295</v>
      </c>
      <c r="T170">
        <v>391</v>
      </c>
      <c r="U170" t="s">
        <v>29</v>
      </c>
      <c r="V170" t="s">
        <v>29</v>
      </c>
      <c r="W170" t="s">
        <v>29</v>
      </c>
      <c r="X170" t="s">
        <v>29</v>
      </c>
      <c r="Y170" t="s">
        <v>29</v>
      </c>
      <c r="Z170" t="s">
        <v>29</v>
      </c>
    </row>
    <row r="171" spans="1:26" x14ac:dyDescent="0.25">
      <c r="A171" t="s">
        <v>4561</v>
      </c>
      <c r="B171" t="s">
        <v>4562</v>
      </c>
      <c r="C171">
        <v>18</v>
      </c>
      <c r="D171">
        <v>12</v>
      </c>
      <c r="E171" s="3">
        <v>66.6666666666667</v>
      </c>
      <c r="F171">
        <v>3.0423973140358498E-4</v>
      </c>
      <c r="G171" s="3">
        <v>3650</v>
      </c>
      <c r="H171" s="1">
        <v>2.5810520440505699E-8</v>
      </c>
      <c r="I171">
        <v>833</v>
      </c>
      <c r="J171">
        <v>3594</v>
      </c>
      <c r="K171">
        <v>3810</v>
      </c>
      <c r="L171">
        <v>3895</v>
      </c>
      <c r="M171">
        <v>4167</v>
      </c>
      <c r="N171">
        <v>3568</v>
      </c>
      <c r="O171">
        <v>3420</v>
      </c>
      <c r="P171">
        <v>3740</v>
      </c>
      <c r="Q171">
        <v>3788</v>
      </c>
      <c r="R171">
        <v>3706</v>
      </c>
      <c r="S171">
        <v>842</v>
      </c>
      <c r="T171">
        <v>1375</v>
      </c>
      <c r="U171" t="s">
        <v>29</v>
      </c>
      <c r="V171" t="s">
        <v>29</v>
      </c>
      <c r="W171" t="s">
        <v>29</v>
      </c>
      <c r="X171" t="s">
        <v>29</v>
      </c>
      <c r="Y171" t="s">
        <v>29</v>
      </c>
      <c r="Z171" t="s">
        <v>29</v>
      </c>
    </row>
    <row r="172" spans="1:26" x14ac:dyDescent="0.25">
      <c r="A172" t="s">
        <v>2265</v>
      </c>
      <c r="B172" t="s">
        <v>2266</v>
      </c>
      <c r="C172">
        <v>18</v>
      </c>
      <c r="D172">
        <v>12</v>
      </c>
      <c r="E172" s="3">
        <v>66.6666666666667</v>
      </c>
      <c r="F172">
        <v>3.0423973140358498E-4</v>
      </c>
      <c r="G172" s="3">
        <v>3428.5</v>
      </c>
      <c r="H172" s="1">
        <v>1.0178280168733499E-7</v>
      </c>
      <c r="I172">
        <v>2144</v>
      </c>
      <c r="J172">
        <v>382</v>
      </c>
      <c r="K172">
        <v>759</v>
      </c>
      <c r="L172">
        <v>3502</v>
      </c>
      <c r="M172">
        <v>3728</v>
      </c>
      <c r="N172">
        <v>3435</v>
      </c>
      <c r="O172">
        <v>3389</v>
      </c>
      <c r="P172">
        <v>3422</v>
      </c>
      <c r="Q172">
        <v>3452</v>
      </c>
      <c r="R172">
        <v>3004</v>
      </c>
      <c r="S172">
        <v>3561</v>
      </c>
      <c r="T172">
        <v>3975</v>
      </c>
      <c r="U172" t="s">
        <v>29</v>
      </c>
      <c r="V172" t="s">
        <v>29</v>
      </c>
      <c r="W172" t="s">
        <v>29</v>
      </c>
      <c r="X172" t="s">
        <v>29</v>
      </c>
      <c r="Y172" t="s">
        <v>29</v>
      </c>
      <c r="Z172" t="s">
        <v>29</v>
      </c>
    </row>
    <row r="173" spans="1:26" x14ac:dyDescent="0.25">
      <c r="A173" t="s">
        <v>6522</v>
      </c>
      <c r="B173" t="s">
        <v>6523</v>
      </c>
      <c r="C173">
        <v>18</v>
      </c>
      <c r="D173">
        <v>12</v>
      </c>
      <c r="E173" s="3">
        <v>66.6666666666667</v>
      </c>
      <c r="F173">
        <v>3.0423973140358498E-4</v>
      </c>
      <c r="G173" s="3">
        <v>3186</v>
      </c>
      <c r="H173">
        <v>3.47734533772212E-3</v>
      </c>
      <c r="I173">
        <v>353</v>
      </c>
      <c r="J173">
        <v>286</v>
      </c>
      <c r="K173">
        <v>225</v>
      </c>
      <c r="L173">
        <v>7571</v>
      </c>
      <c r="M173">
        <v>3203</v>
      </c>
      <c r="N173">
        <v>3189</v>
      </c>
      <c r="O173">
        <v>3129</v>
      </c>
      <c r="P173">
        <v>3562</v>
      </c>
      <c r="Q173">
        <v>0</v>
      </c>
      <c r="R173">
        <v>3441</v>
      </c>
      <c r="S173">
        <v>3518</v>
      </c>
      <c r="T173">
        <v>3183</v>
      </c>
      <c r="U173" t="s">
        <v>29</v>
      </c>
      <c r="V173" t="s">
        <v>29</v>
      </c>
      <c r="W173" t="s">
        <v>29</v>
      </c>
      <c r="X173" t="s">
        <v>29</v>
      </c>
      <c r="Y173" t="s">
        <v>29</v>
      </c>
      <c r="Z173" t="s">
        <v>29</v>
      </c>
    </row>
    <row r="174" spans="1:26" x14ac:dyDescent="0.25">
      <c r="A174" t="s">
        <v>593</v>
      </c>
      <c r="B174" t="s">
        <v>594</v>
      </c>
      <c r="C174">
        <v>18</v>
      </c>
      <c r="D174">
        <v>12</v>
      </c>
      <c r="E174" s="3">
        <v>66.6666666666667</v>
      </c>
      <c r="F174">
        <v>3.0423973140358498E-4</v>
      </c>
      <c r="G174" s="3">
        <v>2836.5</v>
      </c>
      <c r="H174" s="1">
        <v>8.7679912730877503E-5</v>
      </c>
      <c r="I174">
        <v>265</v>
      </c>
      <c r="J174">
        <v>264</v>
      </c>
      <c r="K174">
        <v>346</v>
      </c>
      <c r="L174">
        <v>2660</v>
      </c>
      <c r="M174">
        <v>2864</v>
      </c>
      <c r="N174">
        <v>2882</v>
      </c>
      <c r="O174">
        <v>2785</v>
      </c>
      <c r="P174">
        <v>2833</v>
      </c>
      <c r="Q174">
        <v>2840</v>
      </c>
      <c r="R174">
        <v>2858</v>
      </c>
      <c r="S174">
        <v>2965</v>
      </c>
      <c r="T174">
        <v>2930</v>
      </c>
      <c r="U174" t="s">
        <v>29</v>
      </c>
      <c r="V174" t="s">
        <v>29</v>
      </c>
      <c r="W174" t="s">
        <v>29</v>
      </c>
      <c r="X174" t="s">
        <v>29</v>
      </c>
      <c r="Y174" t="s">
        <v>29</v>
      </c>
      <c r="Z174" t="s">
        <v>29</v>
      </c>
    </row>
    <row r="175" spans="1:26" x14ac:dyDescent="0.25">
      <c r="A175" t="s">
        <v>448</v>
      </c>
      <c r="B175" t="s">
        <v>39</v>
      </c>
      <c r="C175">
        <v>18</v>
      </c>
      <c r="D175">
        <v>12</v>
      </c>
      <c r="E175" s="3">
        <v>66.6666666666667</v>
      </c>
      <c r="F175">
        <v>3.0423973140358498E-4</v>
      </c>
      <c r="G175" s="3">
        <v>2755</v>
      </c>
      <c r="H175" s="1">
        <v>7.7823024515827106E-8</v>
      </c>
      <c r="I175">
        <v>799</v>
      </c>
      <c r="J175">
        <v>1076</v>
      </c>
      <c r="K175">
        <v>731</v>
      </c>
      <c r="L175">
        <v>2412</v>
      </c>
      <c r="M175">
        <v>2729</v>
      </c>
      <c r="N175">
        <v>2996</v>
      </c>
      <c r="O175">
        <v>3176</v>
      </c>
      <c r="P175">
        <v>2938</v>
      </c>
      <c r="Q175">
        <v>2888</v>
      </c>
      <c r="R175">
        <v>2781</v>
      </c>
      <c r="S175">
        <v>2649</v>
      </c>
      <c r="T175">
        <v>3136</v>
      </c>
      <c r="U175" t="s">
        <v>29</v>
      </c>
      <c r="V175" t="s">
        <v>29</v>
      </c>
      <c r="W175" t="s">
        <v>29</v>
      </c>
      <c r="X175" t="s">
        <v>29</v>
      </c>
      <c r="Y175" t="s">
        <v>29</v>
      </c>
      <c r="Z175" t="s">
        <v>29</v>
      </c>
    </row>
    <row r="176" spans="1:26" x14ac:dyDescent="0.25">
      <c r="A176" t="s">
        <v>6135</v>
      </c>
      <c r="B176" t="s">
        <v>6136</v>
      </c>
      <c r="C176">
        <v>18</v>
      </c>
      <c r="D176">
        <v>12</v>
      </c>
      <c r="E176" s="3">
        <v>66.6666666666667</v>
      </c>
      <c r="F176">
        <v>3.0423973140358498E-4</v>
      </c>
      <c r="G176" s="3">
        <v>2697.5</v>
      </c>
      <c r="H176">
        <v>3.1014003384330401E-4</v>
      </c>
      <c r="I176">
        <v>242</v>
      </c>
      <c r="J176">
        <v>267</v>
      </c>
      <c r="K176">
        <v>277</v>
      </c>
      <c r="L176">
        <v>3342</v>
      </c>
      <c r="M176">
        <v>3062</v>
      </c>
      <c r="N176">
        <v>2879</v>
      </c>
      <c r="O176">
        <v>3042</v>
      </c>
      <c r="P176">
        <v>3172</v>
      </c>
      <c r="Q176">
        <v>2705</v>
      </c>
      <c r="R176">
        <v>2660</v>
      </c>
      <c r="S176">
        <v>2690</v>
      </c>
      <c r="T176">
        <v>2571</v>
      </c>
      <c r="U176" t="s">
        <v>29</v>
      </c>
      <c r="V176" t="s">
        <v>29</v>
      </c>
      <c r="W176" t="s">
        <v>29</v>
      </c>
      <c r="X176" t="s">
        <v>29</v>
      </c>
      <c r="Y176" t="s">
        <v>29</v>
      </c>
      <c r="Z176" t="s">
        <v>29</v>
      </c>
    </row>
    <row r="177" spans="1:26" x14ac:dyDescent="0.25">
      <c r="A177" t="s">
        <v>5057</v>
      </c>
      <c r="B177" t="s">
        <v>5058</v>
      </c>
      <c r="C177">
        <v>18</v>
      </c>
      <c r="D177">
        <v>12</v>
      </c>
      <c r="E177" s="3">
        <v>66.6666666666667</v>
      </c>
      <c r="F177">
        <v>3.0423973140358498E-4</v>
      </c>
      <c r="G177" s="3">
        <v>2225</v>
      </c>
      <c r="H177" s="1">
        <v>2.1723964278408098E-6</v>
      </c>
      <c r="I177">
        <v>646</v>
      </c>
      <c r="J177">
        <v>381</v>
      </c>
      <c r="K177">
        <v>395</v>
      </c>
      <c r="L177">
        <v>2491</v>
      </c>
      <c r="M177">
        <v>3591</v>
      </c>
      <c r="N177">
        <v>2520</v>
      </c>
      <c r="O177">
        <v>2316</v>
      </c>
      <c r="P177">
        <v>1941</v>
      </c>
      <c r="Q177">
        <v>1690</v>
      </c>
      <c r="R177">
        <v>2439</v>
      </c>
      <c r="S177">
        <v>2365</v>
      </c>
      <c r="T177">
        <v>2134</v>
      </c>
      <c r="U177" t="s">
        <v>29</v>
      </c>
      <c r="V177" t="s">
        <v>29</v>
      </c>
      <c r="W177" t="s">
        <v>29</v>
      </c>
      <c r="X177" t="s">
        <v>29</v>
      </c>
      <c r="Y177" t="s">
        <v>29</v>
      </c>
      <c r="Z177" t="s">
        <v>29</v>
      </c>
    </row>
    <row r="178" spans="1:26" x14ac:dyDescent="0.25">
      <c r="A178" t="s">
        <v>1745</v>
      </c>
      <c r="B178" t="s">
        <v>1746</v>
      </c>
      <c r="C178">
        <v>18</v>
      </c>
      <c r="D178">
        <v>12</v>
      </c>
      <c r="E178" s="3">
        <v>66.6666666666667</v>
      </c>
      <c r="F178">
        <v>3.0423973140358498E-4</v>
      </c>
      <c r="G178" s="3">
        <v>2179</v>
      </c>
      <c r="H178">
        <v>7.6246219936811303E-3</v>
      </c>
      <c r="I178">
        <v>286</v>
      </c>
      <c r="J178">
        <v>336</v>
      </c>
      <c r="K178">
        <v>221</v>
      </c>
      <c r="L178">
        <v>2215</v>
      </c>
      <c r="M178">
        <v>2967</v>
      </c>
      <c r="N178">
        <v>2957</v>
      </c>
      <c r="O178">
        <v>3380</v>
      </c>
      <c r="P178">
        <v>2143</v>
      </c>
      <c r="Q178">
        <v>3353</v>
      </c>
      <c r="R178">
        <v>880</v>
      </c>
      <c r="S178">
        <v>213</v>
      </c>
      <c r="T178">
        <v>2253</v>
      </c>
      <c r="U178" t="s">
        <v>29</v>
      </c>
      <c r="V178" t="s">
        <v>29</v>
      </c>
      <c r="W178" t="s">
        <v>29</v>
      </c>
      <c r="X178" t="s">
        <v>29</v>
      </c>
      <c r="Y178" t="s">
        <v>29</v>
      </c>
      <c r="Z178" t="s">
        <v>29</v>
      </c>
    </row>
    <row r="179" spans="1:26" x14ac:dyDescent="0.25">
      <c r="A179" t="s">
        <v>481</v>
      </c>
      <c r="B179" t="s">
        <v>482</v>
      </c>
      <c r="C179">
        <v>18</v>
      </c>
      <c r="D179">
        <v>12</v>
      </c>
      <c r="E179" s="3">
        <v>66.6666666666667</v>
      </c>
      <c r="F179">
        <v>3.0423973140358498E-4</v>
      </c>
      <c r="G179" s="3">
        <v>2002</v>
      </c>
      <c r="H179" s="1">
        <v>5.1314545770433501E-6</v>
      </c>
      <c r="I179">
        <v>1990</v>
      </c>
      <c r="J179">
        <v>2049</v>
      </c>
      <c r="K179">
        <v>2190</v>
      </c>
      <c r="L179">
        <v>2196</v>
      </c>
      <c r="M179">
        <v>2105</v>
      </c>
      <c r="N179">
        <v>1980</v>
      </c>
      <c r="O179">
        <v>2014</v>
      </c>
      <c r="P179">
        <v>2092</v>
      </c>
      <c r="Q179">
        <v>1816</v>
      </c>
      <c r="R179">
        <v>926</v>
      </c>
      <c r="S179">
        <v>307</v>
      </c>
      <c r="T179">
        <v>345</v>
      </c>
      <c r="U179" t="s">
        <v>29</v>
      </c>
      <c r="V179" t="s">
        <v>29</v>
      </c>
      <c r="W179" t="s">
        <v>29</v>
      </c>
      <c r="X179" t="s">
        <v>29</v>
      </c>
      <c r="Y179" t="s">
        <v>29</v>
      </c>
      <c r="Z179" t="s">
        <v>29</v>
      </c>
    </row>
    <row r="180" spans="1:26" x14ac:dyDescent="0.25">
      <c r="A180" t="s">
        <v>2274</v>
      </c>
      <c r="B180" t="s">
        <v>2275</v>
      </c>
      <c r="C180">
        <v>18</v>
      </c>
      <c r="D180">
        <v>12</v>
      </c>
      <c r="E180" s="3">
        <v>66.6666666666667</v>
      </c>
      <c r="F180">
        <v>3.0423973140358498E-4</v>
      </c>
      <c r="G180" s="3">
        <v>1943.5</v>
      </c>
      <c r="H180" s="1">
        <v>4.3517935298661603E-5</v>
      </c>
      <c r="I180">
        <v>2598</v>
      </c>
      <c r="J180">
        <v>2308</v>
      </c>
      <c r="K180">
        <v>1943</v>
      </c>
      <c r="L180">
        <v>2740</v>
      </c>
      <c r="M180">
        <v>1675</v>
      </c>
      <c r="N180">
        <v>1944</v>
      </c>
      <c r="O180">
        <v>2702</v>
      </c>
      <c r="P180">
        <v>2278</v>
      </c>
      <c r="Q180">
        <v>1833</v>
      </c>
      <c r="R180">
        <v>292</v>
      </c>
      <c r="S180">
        <v>332</v>
      </c>
      <c r="T180">
        <v>309</v>
      </c>
      <c r="U180" t="s">
        <v>29</v>
      </c>
      <c r="V180" t="s">
        <v>29</v>
      </c>
      <c r="W180" t="s">
        <v>29</v>
      </c>
      <c r="X180" t="s">
        <v>29</v>
      </c>
      <c r="Y180" t="s">
        <v>29</v>
      </c>
      <c r="Z180" t="s">
        <v>29</v>
      </c>
    </row>
    <row r="181" spans="1:26" x14ac:dyDescent="0.25">
      <c r="A181" t="s">
        <v>6852</v>
      </c>
      <c r="B181" t="s">
        <v>39</v>
      </c>
      <c r="C181">
        <v>18</v>
      </c>
      <c r="D181">
        <v>12</v>
      </c>
      <c r="E181" s="3">
        <v>66.6666666666667</v>
      </c>
      <c r="F181">
        <v>3.0423973140358498E-4</v>
      </c>
      <c r="G181" s="3">
        <v>1925</v>
      </c>
      <c r="H181">
        <v>2.1769150878824101E-2</v>
      </c>
      <c r="I181">
        <v>333</v>
      </c>
      <c r="J181">
        <v>363</v>
      </c>
      <c r="K181">
        <v>290</v>
      </c>
      <c r="L181">
        <v>2689</v>
      </c>
      <c r="M181">
        <v>0</v>
      </c>
      <c r="N181">
        <v>2331</v>
      </c>
      <c r="O181">
        <v>3271</v>
      </c>
      <c r="P181">
        <v>0</v>
      </c>
      <c r="Q181">
        <v>2275</v>
      </c>
      <c r="R181">
        <v>1941</v>
      </c>
      <c r="S181">
        <v>2427</v>
      </c>
      <c r="T181">
        <v>1909</v>
      </c>
      <c r="U181" t="s">
        <v>29</v>
      </c>
      <c r="V181" t="s">
        <v>29</v>
      </c>
      <c r="W181" t="s">
        <v>29</v>
      </c>
      <c r="X181" t="s">
        <v>29</v>
      </c>
      <c r="Y181" t="s">
        <v>29</v>
      </c>
      <c r="Z181" t="s">
        <v>29</v>
      </c>
    </row>
    <row r="182" spans="1:26" x14ac:dyDescent="0.25">
      <c r="A182" t="s">
        <v>8245</v>
      </c>
      <c r="B182" t="s">
        <v>8246</v>
      </c>
      <c r="C182">
        <v>18</v>
      </c>
      <c r="D182">
        <v>12</v>
      </c>
      <c r="E182" s="3">
        <v>66.6666666666667</v>
      </c>
      <c r="F182">
        <v>3.0423973140358498E-4</v>
      </c>
      <c r="G182" s="3">
        <v>1899.5</v>
      </c>
      <c r="H182">
        <v>4.62371411071167E-2</v>
      </c>
      <c r="I182">
        <v>279</v>
      </c>
      <c r="J182">
        <v>4277</v>
      </c>
      <c r="K182">
        <v>3110</v>
      </c>
      <c r="L182">
        <v>4763</v>
      </c>
      <c r="M182">
        <v>201</v>
      </c>
      <c r="N182">
        <v>160</v>
      </c>
      <c r="O182">
        <v>389</v>
      </c>
      <c r="P182">
        <v>3733</v>
      </c>
      <c r="Q182">
        <v>4251</v>
      </c>
      <c r="R182">
        <v>3993</v>
      </c>
      <c r="S182">
        <v>689</v>
      </c>
      <c r="T182">
        <v>267</v>
      </c>
      <c r="U182" t="s">
        <v>29</v>
      </c>
      <c r="V182" t="s">
        <v>29</v>
      </c>
      <c r="W182" t="s">
        <v>29</v>
      </c>
      <c r="X182" t="s">
        <v>29</v>
      </c>
      <c r="Y182" t="s">
        <v>29</v>
      </c>
      <c r="Z182" t="s">
        <v>29</v>
      </c>
    </row>
    <row r="183" spans="1:26" x14ac:dyDescent="0.25">
      <c r="A183" t="s">
        <v>2153</v>
      </c>
      <c r="B183" t="s">
        <v>39</v>
      </c>
      <c r="C183">
        <v>18</v>
      </c>
      <c r="D183">
        <v>12</v>
      </c>
      <c r="E183" s="3">
        <v>66.6666666666667</v>
      </c>
      <c r="F183">
        <v>3.0423973140358498E-4</v>
      </c>
      <c r="G183" s="3">
        <v>1787</v>
      </c>
      <c r="H183" s="1">
        <v>7.9169739436672297E-6</v>
      </c>
      <c r="I183">
        <v>1486</v>
      </c>
      <c r="J183">
        <v>439</v>
      </c>
      <c r="K183">
        <v>2088</v>
      </c>
      <c r="L183">
        <v>526</v>
      </c>
      <c r="M183">
        <v>718</v>
      </c>
      <c r="N183">
        <v>3890</v>
      </c>
      <c r="O183">
        <v>3027</v>
      </c>
      <c r="P183">
        <v>2852</v>
      </c>
      <c r="Q183">
        <v>2238</v>
      </c>
      <c r="R183">
        <v>478</v>
      </c>
      <c r="S183">
        <v>653</v>
      </c>
      <c r="T183">
        <v>3149</v>
      </c>
      <c r="U183" t="s">
        <v>29</v>
      </c>
      <c r="V183" t="s">
        <v>29</v>
      </c>
      <c r="W183" t="s">
        <v>29</v>
      </c>
      <c r="X183" t="s">
        <v>29</v>
      </c>
      <c r="Y183" t="s">
        <v>29</v>
      </c>
      <c r="Z183" t="s">
        <v>29</v>
      </c>
    </row>
    <row r="184" spans="1:26" x14ac:dyDescent="0.25">
      <c r="A184" t="s">
        <v>5804</v>
      </c>
      <c r="B184" t="s">
        <v>5805</v>
      </c>
      <c r="C184">
        <v>18</v>
      </c>
      <c r="D184">
        <v>12</v>
      </c>
      <c r="E184" s="3">
        <v>66.6666666666667</v>
      </c>
      <c r="F184">
        <v>3.0423973140358498E-4</v>
      </c>
      <c r="G184" s="3">
        <v>1769</v>
      </c>
      <c r="H184" s="1">
        <v>3.16420191250022E-5</v>
      </c>
      <c r="I184">
        <v>391</v>
      </c>
      <c r="J184">
        <v>879</v>
      </c>
      <c r="K184">
        <v>1018</v>
      </c>
      <c r="L184">
        <v>292</v>
      </c>
      <c r="M184">
        <v>416</v>
      </c>
      <c r="N184">
        <v>2864</v>
      </c>
      <c r="O184">
        <v>2458</v>
      </c>
      <c r="P184">
        <v>1502</v>
      </c>
      <c r="Q184">
        <v>3213</v>
      </c>
      <c r="R184">
        <v>2036</v>
      </c>
      <c r="S184">
        <v>2838</v>
      </c>
      <c r="T184">
        <v>2251</v>
      </c>
      <c r="U184" t="s">
        <v>29</v>
      </c>
      <c r="V184" t="s">
        <v>29</v>
      </c>
      <c r="W184" t="s">
        <v>29</v>
      </c>
      <c r="X184" t="s">
        <v>29</v>
      </c>
      <c r="Y184" t="s">
        <v>29</v>
      </c>
      <c r="Z184" t="s">
        <v>29</v>
      </c>
    </row>
    <row r="185" spans="1:26" x14ac:dyDescent="0.25">
      <c r="A185" t="s">
        <v>1194</v>
      </c>
      <c r="B185" t="s">
        <v>1195</v>
      </c>
      <c r="C185">
        <v>18</v>
      </c>
      <c r="D185">
        <v>12</v>
      </c>
      <c r="E185" s="3">
        <v>66.6666666666667</v>
      </c>
      <c r="F185">
        <v>3.0423973140358498E-4</v>
      </c>
      <c r="G185" s="3">
        <v>1523.5</v>
      </c>
      <c r="H185" s="1">
        <v>2.4417096907912799E-5</v>
      </c>
      <c r="I185">
        <v>316</v>
      </c>
      <c r="J185">
        <v>586</v>
      </c>
      <c r="K185">
        <v>1820</v>
      </c>
      <c r="L185">
        <v>2220</v>
      </c>
      <c r="M185">
        <v>1578</v>
      </c>
      <c r="N185">
        <v>360</v>
      </c>
      <c r="O185">
        <v>1660</v>
      </c>
      <c r="P185">
        <v>1385</v>
      </c>
      <c r="Q185">
        <v>1469</v>
      </c>
      <c r="R185">
        <v>2042</v>
      </c>
      <c r="S185">
        <v>2292</v>
      </c>
      <c r="T185">
        <v>695</v>
      </c>
      <c r="U185" t="s">
        <v>29</v>
      </c>
      <c r="V185" t="s">
        <v>29</v>
      </c>
      <c r="W185" t="s">
        <v>29</v>
      </c>
      <c r="X185" t="s">
        <v>29</v>
      </c>
      <c r="Y185" t="s">
        <v>29</v>
      </c>
      <c r="Z185" t="s">
        <v>29</v>
      </c>
    </row>
    <row r="186" spans="1:26" x14ac:dyDescent="0.25">
      <c r="A186" t="s">
        <v>8311</v>
      </c>
      <c r="B186" t="s">
        <v>8312</v>
      </c>
      <c r="C186">
        <v>18</v>
      </c>
      <c r="D186">
        <v>12</v>
      </c>
      <c r="E186" s="3">
        <v>66.6666666666667</v>
      </c>
      <c r="F186">
        <v>3.0423973140358498E-4</v>
      </c>
      <c r="G186" s="3">
        <v>1437</v>
      </c>
      <c r="H186">
        <v>3.2954493489640002E-4</v>
      </c>
      <c r="I186">
        <v>806</v>
      </c>
      <c r="J186">
        <v>3312</v>
      </c>
      <c r="K186">
        <v>2351</v>
      </c>
      <c r="L186">
        <v>3163</v>
      </c>
      <c r="M186">
        <v>2359</v>
      </c>
      <c r="N186">
        <v>543</v>
      </c>
      <c r="O186">
        <v>1804</v>
      </c>
      <c r="P186">
        <v>1155</v>
      </c>
      <c r="Q186">
        <v>223</v>
      </c>
      <c r="R186">
        <v>324</v>
      </c>
      <c r="S186">
        <v>1719</v>
      </c>
      <c r="T186">
        <v>593</v>
      </c>
      <c r="U186" t="s">
        <v>29</v>
      </c>
      <c r="V186" t="s">
        <v>29</v>
      </c>
      <c r="W186" t="s">
        <v>29</v>
      </c>
      <c r="X186" t="s">
        <v>29</v>
      </c>
      <c r="Y186" t="s">
        <v>29</v>
      </c>
      <c r="Z186" t="s">
        <v>29</v>
      </c>
    </row>
    <row r="187" spans="1:26" x14ac:dyDescent="0.25">
      <c r="A187" t="s">
        <v>6348</v>
      </c>
      <c r="B187" t="s">
        <v>39</v>
      </c>
      <c r="C187">
        <v>18</v>
      </c>
      <c r="D187">
        <v>12</v>
      </c>
      <c r="E187" s="3">
        <v>66.6666666666667</v>
      </c>
      <c r="F187">
        <v>3.0423973140358498E-4</v>
      </c>
      <c r="G187" s="3">
        <v>1374</v>
      </c>
      <c r="H187">
        <v>2.3207465575413399E-4</v>
      </c>
      <c r="I187">
        <v>308</v>
      </c>
      <c r="J187">
        <v>300</v>
      </c>
      <c r="K187">
        <v>276</v>
      </c>
      <c r="L187">
        <v>1084</v>
      </c>
      <c r="M187">
        <v>1144</v>
      </c>
      <c r="N187">
        <v>1225</v>
      </c>
      <c r="O187">
        <v>1692</v>
      </c>
      <c r="P187">
        <v>1523</v>
      </c>
      <c r="Q187">
        <v>2407</v>
      </c>
      <c r="R187">
        <v>1944</v>
      </c>
      <c r="S187">
        <v>2261</v>
      </c>
      <c r="T187">
        <v>2374</v>
      </c>
      <c r="U187" t="s">
        <v>29</v>
      </c>
      <c r="V187" t="s">
        <v>29</v>
      </c>
      <c r="W187" t="s">
        <v>29</v>
      </c>
      <c r="X187" t="s">
        <v>29</v>
      </c>
      <c r="Y187" t="s">
        <v>29</v>
      </c>
      <c r="Z187" t="s">
        <v>29</v>
      </c>
    </row>
    <row r="188" spans="1:26" x14ac:dyDescent="0.25">
      <c r="A188" t="s">
        <v>7810</v>
      </c>
      <c r="B188" t="s">
        <v>39</v>
      </c>
      <c r="C188">
        <v>18</v>
      </c>
      <c r="D188">
        <v>12</v>
      </c>
      <c r="E188" s="3">
        <v>66.6666666666667</v>
      </c>
      <c r="F188">
        <v>3.0423973140358498E-4</v>
      </c>
      <c r="G188" s="3">
        <v>1276</v>
      </c>
      <c r="H188" s="1">
        <v>1.14301461374768E-5</v>
      </c>
      <c r="I188">
        <v>1306</v>
      </c>
      <c r="J188">
        <v>1198</v>
      </c>
      <c r="K188">
        <v>1016</v>
      </c>
      <c r="L188">
        <v>1289</v>
      </c>
      <c r="M188">
        <v>1348</v>
      </c>
      <c r="N188">
        <v>1712</v>
      </c>
      <c r="O188">
        <v>1263</v>
      </c>
      <c r="P188">
        <v>2535</v>
      </c>
      <c r="Q188">
        <v>1370</v>
      </c>
      <c r="R188">
        <v>934</v>
      </c>
      <c r="S188">
        <v>395</v>
      </c>
      <c r="T188">
        <v>379</v>
      </c>
      <c r="U188" t="s">
        <v>29</v>
      </c>
      <c r="V188" t="s">
        <v>29</v>
      </c>
      <c r="W188" t="s">
        <v>29</v>
      </c>
      <c r="X188" t="s">
        <v>29</v>
      </c>
      <c r="Y188" t="s">
        <v>29</v>
      </c>
      <c r="Z188" t="s">
        <v>29</v>
      </c>
    </row>
    <row r="189" spans="1:26" x14ac:dyDescent="0.25">
      <c r="A189" t="s">
        <v>4842</v>
      </c>
      <c r="B189" t="s">
        <v>39</v>
      </c>
      <c r="C189">
        <v>18</v>
      </c>
      <c r="D189">
        <v>12</v>
      </c>
      <c r="E189" s="3">
        <v>66.6666666666667</v>
      </c>
      <c r="F189">
        <v>3.0423973140358498E-4</v>
      </c>
      <c r="G189" s="3">
        <v>1265.5</v>
      </c>
      <c r="H189">
        <v>1.12990283647504E-3</v>
      </c>
      <c r="I189">
        <v>448</v>
      </c>
      <c r="J189">
        <v>2140</v>
      </c>
      <c r="K189">
        <v>1277</v>
      </c>
      <c r="L189">
        <v>2381</v>
      </c>
      <c r="M189">
        <v>1254</v>
      </c>
      <c r="N189">
        <v>978</v>
      </c>
      <c r="O189">
        <v>2254</v>
      </c>
      <c r="P189">
        <v>1787</v>
      </c>
      <c r="Q189">
        <v>3269</v>
      </c>
      <c r="R189">
        <v>278</v>
      </c>
      <c r="S189">
        <v>274</v>
      </c>
      <c r="T189">
        <v>289</v>
      </c>
      <c r="U189" t="s">
        <v>29</v>
      </c>
      <c r="V189" t="s">
        <v>29</v>
      </c>
      <c r="W189" t="s">
        <v>29</v>
      </c>
      <c r="X189" t="s">
        <v>29</v>
      </c>
      <c r="Y189" t="s">
        <v>29</v>
      </c>
      <c r="Z189" t="s">
        <v>29</v>
      </c>
    </row>
    <row r="190" spans="1:26" x14ac:dyDescent="0.25">
      <c r="A190" t="s">
        <v>6675</v>
      </c>
      <c r="B190" t="s">
        <v>39</v>
      </c>
      <c r="C190">
        <v>18</v>
      </c>
      <c r="D190">
        <v>12</v>
      </c>
      <c r="E190" s="3">
        <v>66.6666666666667</v>
      </c>
      <c r="F190">
        <v>3.0423973140358498E-4</v>
      </c>
      <c r="G190" s="3">
        <v>1094</v>
      </c>
      <c r="H190">
        <v>1.8328571351428299E-4</v>
      </c>
      <c r="I190">
        <v>2500</v>
      </c>
      <c r="J190">
        <v>1514</v>
      </c>
      <c r="K190">
        <v>1707</v>
      </c>
      <c r="L190">
        <v>1232</v>
      </c>
      <c r="M190">
        <v>449</v>
      </c>
      <c r="N190">
        <v>956</v>
      </c>
      <c r="O190">
        <v>1946</v>
      </c>
      <c r="P190">
        <v>1573</v>
      </c>
      <c r="Q190">
        <v>310</v>
      </c>
      <c r="R190">
        <v>488</v>
      </c>
      <c r="S190">
        <v>446</v>
      </c>
      <c r="T190">
        <v>539</v>
      </c>
      <c r="U190" t="s">
        <v>29</v>
      </c>
      <c r="V190" t="s">
        <v>29</v>
      </c>
      <c r="W190" t="s">
        <v>29</v>
      </c>
      <c r="X190" t="s">
        <v>29</v>
      </c>
      <c r="Y190" t="s">
        <v>29</v>
      </c>
      <c r="Z190" t="s">
        <v>29</v>
      </c>
    </row>
    <row r="191" spans="1:26" x14ac:dyDescent="0.25">
      <c r="A191" t="s">
        <v>2322</v>
      </c>
      <c r="B191" t="s">
        <v>2323</v>
      </c>
      <c r="C191">
        <v>18</v>
      </c>
      <c r="D191">
        <v>12</v>
      </c>
      <c r="E191" s="3">
        <v>66.6666666666667</v>
      </c>
      <c r="F191">
        <v>3.0423973140358498E-4</v>
      </c>
      <c r="G191" s="3">
        <v>1050.5</v>
      </c>
      <c r="H191">
        <v>3.0010601925811099E-2</v>
      </c>
      <c r="I191">
        <v>401</v>
      </c>
      <c r="J191">
        <v>795</v>
      </c>
      <c r="K191">
        <v>1588</v>
      </c>
      <c r="L191">
        <v>1726</v>
      </c>
      <c r="M191">
        <v>1306</v>
      </c>
      <c r="N191">
        <v>1562</v>
      </c>
      <c r="O191">
        <v>1722</v>
      </c>
      <c r="P191">
        <v>0</v>
      </c>
      <c r="Q191">
        <v>1908</v>
      </c>
      <c r="R191">
        <v>242</v>
      </c>
      <c r="S191">
        <v>285</v>
      </c>
      <c r="T191">
        <v>343</v>
      </c>
      <c r="U191" t="s">
        <v>29</v>
      </c>
      <c r="V191" t="s">
        <v>29</v>
      </c>
      <c r="W191" t="s">
        <v>29</v>
      </c>
      <c r="X191" t="s">
        <v>29</v>
      </c>
      <c r="Y191" t="s">
        <v>29</v>
      </c>
      <c r="Z191" t="s">
        <v>29</v>
      </c>
    </row>
    <row r="192" spans="1:26" x14ac:dyDescent="0.25">
      <c r="A192" t="s">
        <v>7812</v>
      </c>
      <c r="B192" t="s">
        <v>7813</v>
      </c>
      <c r="C192">
        <v>18</v>
      </c>
      <c r="D192">
        <v>12</v>
      </c>
      <c r="E192" s="3">
        <v>66.6666666666667</v>
      </c>
      <c r="F192">
        <v>3.0423973140358498E-4</v>
      </c>
      <c r="G192" s="3">
        <v>1022</v>
      </c>
      <c r="H192" s="1">
        <v>2.0063674885108E-6</v>
      </c>
      <c r="I192">
        <v>1186</v>
      </c>
      <c r="J192">
        <v>3272</v>
      </c>
      <c r="K192">
        <v>1880</v>
      </c>
      <c r="L192">
        <v>1485</v>
      </c>
      <c r="M192">
        <v>1028</v>
      </c>
      <c r="N192">
        <v>1053</v>
      </c>
      <c r="O192">
        <v>953</v>
      </c>
      <c r="P192">
        <v>1016</v>
      </c>
      <c r="Q192">
        <v>991</v>
      </c>
      <c r="R192">
        <v>864</v>
      </c>
      <c r="S192">
        <v>950</v>
      </c>
      <c r="T192">
        <v>949</v>
      </c>
      <c r="U192" t="s">
        <v>29</v>
      </c>
      <c r="V192" t="s">
        <v>29</v>
      </c>
      <c r="W192" t="s">
        <v>29</v>
      </c>
      <c r="X192" t="s">
        <v>29</v>
      </c>
      <c r="Y192" t="s">
        <v>29</v>
      </c>
      <c r="Z192" t="s">
        <v>29</v>
      </c>
    </row>
    <row r="193" spans="1:26" x14ac:dyDescent="0.25">
      <c r="A193" t="s">
        <v>8474</v>
      </c>
      <c r="B193" t="s">
        <v>8475</v>
      </c>
      <c r="C193">
        <v>18</v>
      </c>
      <c r="D193">
        <v>12</v>
      </c>
      <c r="E193" s="3">
        <v>66.6666666666667</v>
      </c>
      <c r="F193">
        <v>3.0423973140358498E-4</v>
      </c>
      <c r="G193" s="3">
        <v>1006.5</v>
      </c>
      <c r="H193">
        <v>1.58000296640923E-4</v>
      </c>
      <c r="I193">
        <v>296</v>
      </c>
      <c r="J193">
        <v>351</v>
      </c>
      <c r="K193">
        <v>642</v>
      </c>
      <c r="L193">
        <v>1589</v>
      </c>
      <c r="M193">
        <v>921</v>
      </c>
      <c r="N193">
        <v>1169</v>
      </c>
      <c r="O193">
        <v>1042</v>
      </c>
      <c r="P193">
        <v>971</v>
      </c>
      <c r="Q193">
        <v>1206</v>
      </c>
      <c r="R193">
        <v>1488</v>
      </c>
      <c r="S193">
        <v>866</v>
      </c>
      <c r="T193">
        <v>1085</v>
      </c>
      <c r="U193" t="s">
        <v>29</v>
      </c>
      <c r="V193" t="s">
        <v>29</v>
      </c>
      <c r="W193" t="s">
        <v>29</v>
      </c>
      <c r="X193" t="s">
        <v>29</v>
      </c>
      <c r="Y193" t="s">
        <v>29</v>
      </c>
      <c r="Z193" t="s">
        <v>29</v>
      </c>
    </row>
    <row r="194" spans="1:26" x14ac:dyDescent="0.25">
      <c r="A194" t="s">
        <v>6602</v>
      </c>
      <c r="B194" t="s">
        <v>6603</v>
      </c>
      <c r="C194">
        <v>18</v>
      </c>
      <c r="D194">
        <v>12</v>
      </c>
      <c r="E194" s="3">
        <v>66.6666666666667</v>
      </c>
      <c r="F194">
        <v>3.0423973140358498E-4</v>
      </c>
      <c r="G194" s="3">
        <v>976</v>
      </c>
      <c r="H194" s="1">
        <v>6.1367393045952295E-5</v>
      </c>
      <c r="I194">
        <v>395</v>
      </c>
      <c r="J194">
        <v>1004</v>
      </c>
      <c r="K194">
        <v>2683</v>
      </c>
      <c r="L194">
        <v>1840</v>
      </c>
      <c r="M194">
        <v>2002</v>
      </c>
      <c r="N194">
        <v>1145</v>
      </c>
      <c r="O194">
        <v>980</v>
      </c>
      <c r="P194">
        <v>794</v>
      </c>
      <c r="Q194">
        <v>928</v>
      </c>
      <c r="R194">
        <v>972</v>
      </c>
      <c r="S194">
        <v>411</v>
      </c>
      <c r="T194">
        <v>460</v>
      </c>
      <c r="U194" t="s">
        <v>29</v>
      </c>
      <c r="V194" t="s">
        <v>29</v>
      </c>
      <c r="W194" t="s">
        <v>29</v>
      </c>
      <c r="X194" t="s">
        <v>29</v>
      </c>
      <c r="Y194" t="s">
        <v>29</v>
      </c>
      <c r="Z194" t="s">
        <v>29</v>
      </c>
    </row>
    <row r="195" spans="1:26" x14ac:dyDescent="0.25">
      <c r="A195" t="s">
        <v>692</v>
      </c>
      <c r="B195" t="s">
        <v>693</v>
      </c>
      <c r="C195">
        <v>18</v>
      </c>
      <c r="D195">
        <v>12</v>
      </c>
      <c r="E195" s="3">
        <v>66.6666666666667</v>
      </c>
      <c r="F195">
        <v>3.0423973140358498E-4</v>
      </c>
      <c r="G195" s="3">
        <v>967.5</v>
      </c>
      <c r="H195">
        <v>6.84776339153635E-3</v>
      </c>
      <c r="I195">
        <v>278</v>
      </c>
      <c r="J195">
        <v>367</v>
      </c>
      <c r="K195">
        <v>1055</v>
      </c>
      <c r="L195">
        <v>619</v>
      </c>
      <c r="M195">
        <v>506</v>
      </c>
      <c r="N195">
        <v>961</v>
      </c>
      <c r="O195">
        <v>237</v>
      </c>
      <c r="P195">
        <v>979</v>
      </c>
      <c r="Q195">
        <v>1124</v>
      </c>
      <c r="R195">
        <v>974</v>
      </c>
      <c r="S195">
        <v>1407</v>
      </c>
      <c r="T195">
        <v>1175</v>
      </c>
      <c r="U195" t="s">
        <v>29</v>
      </c>
      <c r="V195" t="s">
        <v>29</v>
      </c>
      <c r="W195" t="s">
        <v>29</v>
      </c>
      <c r="X195" t="s">
        <v>29</v>
      </c>
      <c r="Y195" t="s">
        <v>29</v>
      </c>
      <c r="Z195" t="s">
        <v>29</v>
      </c>
    </row>
    <row r="196" spans="1:26" x14ac:dyDescent="0.25">
      <c r="A196" t="s">
        <v>2405</v>
      </c>
      <c r="B196" t="s">
        <v>2406</v>
      </c>
      <c r="C196">
        <v>18</v>
      </c>
      <c r="D196">
        <v>12</v>
      </c>
      <c r="E196" s="3">
        <v>66.6666666666667</v>
      </c>
      <c r="F196">
        <v>3.0423973140358498E-4</v>
      </c>
      <c r="G196" s="3">
        <v>962.5</v>
      </c>
      <c r="H196">
        <v>1.66245281469501E-4</v>
      </c>
      <c r="I196">
        <v>364</v>
      </c>
      <c r="J196">
        <v>1606</v>
      </c>
      <c r="K196">
        <v>398</v>
      </c>
      <c r="L196">
        <v>1682</v>
      </c>
      <c r="M196">
        <v>635</v>
      </c>
      <c r="N196">
        <v>1782</v>
      </c>
      <c r="O196">
        <v>837</v>
      </c>
      <c r="P196">
        <v>1671</v>
      </c>
      <c r="Q196">
        <v>448</v>
      </c>
      <c r="R196">
        <v>465</v>
      </c>
      <c r="S196">
        <v>1536</v>
      </c>
      <c r="T196">
        <v>1088</v>
      </c>
      <c r="U196" t="s">
        <v>29</v>
      </c>
      <c r="V196" t="s">
        <v>29</v>
      </c>
      <c r="W196" t="s">
        <v>29</v>
      </c>
      <c r="X196" t="s">
        <v>29</v>
      </c>
      <c r="Y196" t="s">
        <v>29</v>
      </c>
      <c r="Z196" t="s">
        <v>29</v>
      </c>
    </row>
    <row r="197" spans="1:26" x14ac:dyDescent="0.25">
      <c r="A197" t="s">
        <v>1203</v>
      </c>
      <c r="B197" t="s">
        <v>1204</v>
      </c>
      <c r="C197">
        <v>18</v>
      </c>
      <c r="D197">
        <v>12</v>
      </c>
      <c r="E197" s="3">
        <v>66.6666666666667</v>
      </c>
      <c r="F197">
        <v>3.0423973140358498E-4</v>
      </c>
      <c r="G197" s="3">
        <v>956</v>
      </c>
      <c r="H197">
        <v>3.1914598995001001E-3</v>
      </c>
      <c r="I197">
        <v>412</v>
      </c>
      <c r="J197">
        <v>1014</v>
      </c>
      <c r="K197">
        <v>461</v>
      </c>
      <c r="L197">
        <v>1079</v>
      </c>
      <c r="M197">
        <v>343</v>
      </c>
      <c r="N197">
        <v>1333</v>
      </c>
      <c r="O197">
        <v>984</v>
      </c>
      <c r="P197">
        <v>256</v>
      </c>
      <c r="Q197">
        <v>1605</v>
      </c>
      <c r="R197">
        <v>1054</v>
      </c>
      <c r="S197">
        <v>434</v>
      </c>
      <c r="T197">
        <v>928</v>
      </c>
      <c r="U197" t="s">
        <v>29</v>
      </c>
      <c r="V197" t="s">
        <v>29</v>
      </c>
      <c r="W197" t="s">
        <v>29</v>
      </c>
      <c r="X197" t="s">
        <v>29</v>
      </c>
      <c r="Y197" t="s">
        <v>29</v>
      </c>
      <c r="Z197" t="s">
        <v>29</v>
      </c>
    </row>
    <row r="198" spans="1:26" x14ac:dyDescent="0.25">
      <c r="A198" t="s">
        <v>5819</v>
      </c>
      <c r="B198" t="s">
        <v>5820</v>
      </c>
      <c r="C198">
        <v>18</v>
      </c>
      <c r="D198">
        <v>12</v>
      </c>
      <c r="E198" s="3">
        <v>66.6666666666667</v>
      </c>
      <c r="F198">
        <v>3.0423973140358498E-4</v>
      </c>
      <c r="G198" s="3">
        <v>941</v>
      </c>
      <c r="H198">
        <v>1.8191104293348501E-3</v>
      </c>
      <c r="I198">
        <v>443</v>
      </c>
      <c r="J198">
        <v>1524</v>
      </c>
      <c r="K198">
        <v>3015</v>
      </c>
      <c r="L198">
        <v>2213</v>
      </c>
      <c r="M198">
        <v>2652</v>
      </c>
      <c r="N198">
        <v>2648</v>
      </c>
      <c r="O198">
        <v>1439</v>
      </c>
      <c r="P198">
        <v>358</v>
      </c>
      <c r="Q198">
        <v>325</v>
      </c>
      <c r="R198">
        <v>319</v>
      </c>
      <c r="S198">
        <v>399</v>
      </c>
      <c r="T198">
        <v>327</v>
      </c>
      <c r="U198" t="s">
        <v>29</v>
      </c>
      <c r="V198" t="s">
        <v>29</v>
      </c>
      <c r="W198" t="s">
        <v>29</v>
      </c>
      <c r="X198" t="s">
        <v>29</v>
      </c>
      <c r="Y198" t="s">
        <v>29</v>
      </c>
      <c r="Z198" t="s">
        <v>29</v>
      </c>
    </row>
    <row r="199" spans="1:26" x14ac:dyDescent="0.25">
      <c r="A199" t="s">
        <v>2682</v>
      </c>
      <c r="B199" t="s">
        <v>2683</v>
      </c>
      <c r="C199">
        <v>18</v>
      </c>
      <c r="D199">
        <v>12</v>
      </c>
      <c r="E199" s="3">
        <v>66.6666666666667</v>
      </c>
      <c r="F199">
        <v>3.0423973140358498E-4</v>
      </c>
      <c r="G199" s="3">
        <v>900</v>
      </c>
      <c r="H199" s="1">
        <v>5.0567661567580197E-5</v>
      </c>
      <c r="I199">
        <v>500</v>
      </c>
      <c r="J199">
        <v>404</v>
      </c>
      <c r="K199">
        <v>704</v>
      </c>
      <c r="L199">
        <v>1853</v>
      </c>
      <c r="M199">
        <v>827</v>
      </c>
      <c r="N199">
        <v>1998</v>
      </c>
      <c r="O199">
        <v>719</v>
      </c>
      <c r="P199">
        <v>446</v>
      </c>
      <c r="Q199">
        <v>1434</v>
      </c>
      <c r="R199">
        <v>1773</v>
      </c>
      <c r="S199">
        <v>1747</v>
      </c>
      <c r="T199">
        <v>973</v>
      </c>
      <c r="U199" t="s">
        <v>29</v>
      </c>
      <c r="V199" t="s">
        <v>29</v>
      </c>
      <c r="W199" t="s">
        <v>29</v>
      </c>
      <c r="X199" t="s">
        <v>29</v>
      </c>
      <c r="Y199" t="s">
        <v>29</v>
      </c>
      <c r="Z199" t="s">
        <v>29</v>
      </c>
    </row>
    <row r="200" spans="1:26" x14ac:dyDescent="0.25">
      <c r="A200" t="s">
        <v>6682</v>
      </c>
      <c r="B200" t="s">
        <v>6683</v>
      </c>
      <c r="C200">
        <v>18</v>
      </c>
      <c r="D200">
        <v>12</v>
      </c>
      <c r="E200" s="3">
        <v>66.6666666666667</v>
      </c>
      <c r="F200">
        <v>3.0423973140358498E-4</v>
      </c>
      <c r="G200" s="3">
        <v>870.5</v>
      </c>
      <c r="H200">
        <v>1.42689282304489E-3</v>
      </c>
      <c r="I200">
        <v>546</v>
      </c>
      <c r="J200">
        <v>823</v>
      </c>
      <c r="K200">
        <v>1971</v>
      </c>
      <c r="L200">
        <v>1113</v>
      </c>
      <c r="M200">
        <v>1700</v>
      </c>
      <c r="N200">
        <v>1129</v>
      </c>
      <c r="O200">
        <v>1300</v>
      </c>
      <c r="P200">
        <v>263</v>
      </c>
      <c r="Q200">
        <v>313</v>
      </c>
      <c r="R200">
        <v>918</v>
      </c>
      <c r="S200">
        <v>571</v>
      </c>
      <c r="T200">
        <v>471</v>
      </c>
      <c r="U200" t="s">
        <v>29</v>
      </c>
      <c r="V200" t="s">
        <v>29</v>
      </c>
      <c r="W200" t="s">
        <v>29</v>
      </c>
      <c r="X200" t="s">
        <v>29</v>
      </c>
      <c r="Y200" t="s">
        <v>29</v>
      </c>
      <c r="Z200" t="s">
        <v>29</v>
      </c>
    </row>
    <row r="201" spans="1:26" x14ac:dyDescent="0.25">
      <c r="A201" t="s">
        <v>2250</v>
      </c>
      <c r="B201" t="s">
        <v>2251</v>
      </c>
      <c r="C201">
        <v>18</v>
      </c>
      <c r="D201">
        <v>12</v>
      </c>
      <c r="E201" s="3">
        <v>66.6666666666667</v>
      </c>
      <c r="F201">
        <v>3.0423973140358498E-4</v>
      </c>
      <c r="G201" s="3">
        <v>831</v>
      </c>
      <c r="H201">
        <v>1.6177212165540699E-4</v>
      </c>
      <c r="I201">
        <v>600</v>
      </c>
      <c r="J201">
        <v>1024</v>
      </c>
      <c r="K201">
        <v>409</v>
      </c>
      <c r="L201">
        <v>712</v>
      </c>
      <c r="M201">
        <v>644</v>
      </c>
      <c r="N201">
        <v>454</v>
      </c>
      <c r="O201">
        <v>950</v>
      </c>
      <c r="P201">
        <v>569</v>
      </c>
      <c r="Q201">
        <v>1161</v>
      </c>
      <c r="R201">
        <v>1079</v>
      </c>
      <c r="S201">
        <v>1511</v>
      </c>
      <c r="T201">
        <v>1409</v>
      </c>
      <c r="U201" t="s">
        <v>29</v>
      </c>
      <c r="V201" t="s">
        <v>29</v>
      </c>
      <c r="W201" t="s">
        <v>29</v>
      </c>
      <c r="X201" t="s">
        <v>29</v>
      </c>
      <c r="Y201" t="s">
        <v>29</v>
      </c>
      <c r="Z201" t="s">
        <v>29</v>
      </c>
    </row>
    <row r="202" spans="1:26" x14ac:dyDescent="0.25">
      <c r="A202" t="s">
        <v>3312</v>
      </c>
      <c r="B202" t="s">
        <v>3313</v>
      </c>
      <c r="C202">
        <v>18</v>
      </c>
      <c r="D202">
        <v>12</v>
      </c>
      <c r="E202" s="3">
        <v>66.6666666666667</v>
      </c>
      <c r="F202">
        <v>3.0423973140358498E-4</v>
      </c>
      <c r="G202" s="3">
        <v>829.5</v>
      </c>
      <c r="H202" s="1">
        <v>1.2660109604480799E-5</v>
      </c>
      <c r="I202">
        <v>617</v>
      </c>
      <c r="J202">
        <v>520</v>
      </c>
      <c r="K202">
        <v>1229</v>
      </c>
      <c r="L202">
        <v>1780</v>
      </c>
      <c r="M202">
        <v>1765</v>
      </c>
      <c r="N202">
        <v>777</v>
      </c>
      <c r="O202">
        <v>825</v>
      </c>
      <c r="P202">
        <v>2149</v>
      </c>
      <c r="Q202">
        <v>2552</v>
      </c>
      <c r="R202">
        <v>834</v>
      </c>
      <c r="S202">
        <v>738</v>
      </c>
      <c r="T202">
        <v>771</v>
      </c>
      <c r="U202" t="s">
        <v>29</v>
      </c>
      <c r="V202" t="s">
        <v>29</v>
      </c>
      <c r="W202" t="s">
        <v>29</v>
      </c>
      <c r="X202" t="s">
        <v>29</v>
      </c>
      <c r="Y202" t="s">
        <v>29</v>
      </c>
      <c r="Z202" t="s">
        <v>29</v>
      </c>
    </row>
    <row r="203" spans="1:26" x14ac:dyDescent="0.25">
      <c r="A203" t="s">
        <v>1129</v>
      </c>
      <c r="B203" t="s">
        <v>39</v>
      </c>
      <c r="C203">
        <v>18</v>
      </c>
      <c r="D203">
        <v>12</v>
      </c>
      <c r="E203" s="3">
        <v>66.6666666666667</v>
      </c>
      <c r="F203">
        <v>3.0423973140358498E-4</v>
      </c>
      <c r="G203" s="3">
        <v>809.5</v>
      </c>
      <c r="H203">
        <v>1.28643069291211E-2</v>
      </c>
      <c r="I203">
        <v>354</v>
      </c>
      <c r="J203">
        <v>247</v>
      </c>
      <c r="K203">
        <v>652</v>
      </c>
      <c r="L203">
        <v>967</v>
      </c>
      <c r="M203">
        <v>2079</v>
      </c>
      <c r="N203">
        <v>353</v>
      </c>
      <c r="O203">
        <v>1277</v>
      </c>
      <c r="P203">
        <v>1416</v>
      </c>
      <c r="Q203">
        <v>1394</v>
      </c>
      <c r="R203">
        <v>336</v>
      </c>
      <c r="S203">
        <v>1282</v>
      </c>
      <c r="T203">
        <v>286</v>
      </c>
      <c r="U203" t="s">
        <v>29</v>
      </c>
      <c r="V203" t="s">
        <v>29</v>
      </c>
      <c r="W203" t="s">
        <v>29</v>
      </c>
      <c r="X203" t="s">
        <v>29</v>
      </c>
      <c r="Y203" t="s">
        <v>29</v>
      </c>
      <c r="Z203" t="s">
        <v>29</v>
      </c>
    </row>
    <row r="204" spans="1:26" x14ac:dyDescent="0.25">
      <c r="A204" t="s">
        <v>4596</v>
      </c>
      <c r="B204" t="s">
        <v>4597</v>
      </c>
      <c r="C204">
        <v>18</v>
      </c>
      <c r="D204">
        <v>12</v>
      </c>
      <c r="E204" s="3">
        <v>66.6666666666667</v>
      </c>
      <c r="F204">
        <v>3.0423973140358498E-4</v>
      </c>
      <c r="G204" s="3">
        <v>783</v>
      </c>
      <c r="H204">
        <v>2.68297046430196E-3</v>
      </c>
      <c r="I204">
        <v>829</v>
      </c>
      <c r="J204">
        <v>723</v>
      </c>
      <c r="K204">
        <v>1632</v>
      </c>
      <c r="L204">
        <v>342</v>
      </c>
      <c r="M204">
        <v>1023</v>
      </c>
      <c r="N204">
        <v>1172</v>
      </c>
      <c r="O204">
        <v>802</v>
      </c>
      <c r="P204">
        <v>330</v>
      </c>
      <c r="Q204">
        <v>272</v>
      </c>
      <c r="R204">
        <v>1341</v>
      </c>
      <c r="S204">
        <v>516</v>
      </c>
      <c r="T204">
        <v>764</v>
      </c>
      <c r="U204" t="s">
        <v>29</v>
      </c>
      <c r="V204" t="s">
        <v>29</v>
      </c>
      <c r="W204" t="s">
        <v>29</v>
      </c>
      <c r="X204" t="s">
        <v>29</v>
      </c>
      <c r="Y204" t="s">
        <v>29</v>
      </c>
      <c r="Z204" t="s">
        <v>29</v>
      </c>
    </row>
    <row r="205" spans="1:26" x14ac:dyDescent="0.25">
      <c r="A205" t="s">
        <v>1325</v>
      </c>
      <c r="B205" t="s">
        <v>1326</v>
      </c>
      <c r="C205">
        <v>18</v>
      </c>
      <c r="D205">
        <v>12</v>
      </c>
      <c r="E205" s="3">
        <v>66.6666666666667</v>
      </c>
      <c r="F205">
        <v>3.0423973140358498E-4</v>
      </c>
      <c r="G205" s="3">
        <v>772.5</v>
      </c>
      <c r="H205">
        <v>2.20788395580208E-4</v>
      </c>
      <c r="I205">
        <v>602</v>
      </c>
      <c r="J205">
        <v>612</v>
      </c>
      <c r="K205">
        <v>684</v>
      </c>
      <c r="L205">
        <v>910</v>
      </c>
      <c r="M205">
        <v>1084</v>
      </c>
      <c r="N205">
        <v>861</v>
      </c>
      <c r="O205">
        <v>404</v>
      </c>
      <c r="P205">
        <v>2175</v>
      </c>
      <c r="Q205">
        <v>1622</v>
      </c>
      <c r="R205">
        <v>366</v>
      </c>
      <c r="S205">
        <v>572</v>
      </c>
      <c r="T205">
        <v>1692</v>
      </c>
      <c r="U205" t="s">
        <v>29</v>
      </c>
      <c r="V205" t="s">
        <v>29</v>
      </c>
      <c r="W205" t="s">
        <v>29</v>
      </c>
      <c r="X205" t="s">
        <v>29</v>
      </c>
      <c r="Y205" t="s">
        <v>29</v>
      </c>
      <c r="Z205" t="s">
        <v>29</v>
      </c>
    </row>
    <row r="206" spans="1:26" x14ac:dyDescent="0.25">
      <c r="A206" t="s">
        <v>6969</v>
      </c>
      <c r="B206" t="s">
        <v>39</v>
      </c>
      <c r="C206">
        <v>18</v>
      </c>
      <c r="D206">
        <v>12</v>
      </c>
      <c r="E206" s="3">
        <v>66.6666666666667</v>
      </c>
      <c r="F206">
        <v>3.0423973140358498E-4</v>
      </c>
      <c r="G206" s="3">
        <v>756.5</v>
      </c>
      <c r="H206">
        <v>2.3732978970261698E-3</v>
      </c>
      <c r="I206">
        <v>649</v>
      </c>
      <c r="J206">
        <v>244</v>
      </c>
      <c r="K206">
        <v>762</v>
      </c>
      <c r="L206">
        <v>1650</v>
      </c>
      <c r="M206">
        <v>1419</v>
      </c>
      <c r="N206">
        <v>1378</v>
      </c>
      <c r="O206">
        <v>751</v>
      </c>
      <c r="P206">
        <v>1137</v>
      </c>
      <c r="Q206">
        <v>1253</v>
      </c>
      <c r="R206">
        <v>385</v>
      </c>
      <c r="S206">
        <v>454</v>
      </c>
      <c r="T206">
        <v>383</v>
      </c>
      <c r="U206" t="s">
        <v>29</v>
      </c>
      <c r="V206" t="s">
        <v>29</v>
      </c>
      <c r="W206" t="s">
        <v>29</v>
      </c>
      <c r="X206" t="s">
        <v>29</v>
      </c>
      <c r="Y206" t="s">
        <v>29</v>
      </c>
      <c r="Z206" t="s">
        <v>29</v>
      </c>
    </row>
    <row r="207" spans="1:26" x14ac:dyDescent="0.25">
      <c r="A207" t="s">
        <v>8226</v>
      </c>
      <c r="B207" t="s">
        <v>8227</v>
      </c>
      <c r="C207">
        <v>18</v>
      </c>
      <c r="D207">
        <v>12</v>
      </c>
      <c r="E207" s="3">
        <v>66.6666666666667</v>
      </c>
      <c r="F207">
        <v>3.0423973140358498E-4</v>
      </c>
      <c r="G207" s="3">
        <v>744</v>
      </c>
      <c r="H207">
        <v>4.2540230534450399E-2</v>
      </c>
      <c r="I207">
        <v>1113</v>
      </c>
      <c r="J207">
        <v>525</v>
      </c>
      <c r="K207">
        <v>905</v>
      </c>
      <c r="L207">
        <v>1516</v>
      </c>
      <c r="M207">
        <v>1418</v>
      </c>
      <c r="N207">
        <v>1051</v>
      </c>
      <c r="O207">
        <v>441</v>
      </c>
      <c r="P207">
        <v>583</v>
      </c>
      <c r="Q207">
        <v>963</v>
      </c>
      <c r="R207">
        <v>199</v>
      </c>
      <c r="S207">
        <v>194</v>
      </c>
      <c r="T207">
        <v>339</v>
      </c>
      <c r="U207" t="s">
        <v>29</v>
      </c>
      <c r="V207" t="s">
        <v>29</v>
      </c>
      <c r="W207" t="s">
        <v>29</v>
      </c>
      <c r="X207" t="s">
        <v>29</v>
      </c>
      <c r="Y207" t="s">
        <v>29</v>
      </c>
      <c r="Z207" t="s">
        <v>29</v>
      </c>
    </row>
    <row r="208" spans="1:26" x14ac:dyDescent="0.25">
      <c r="A208" t="s">
        <v>3565</v>
      </c>
      <c r="B208" t="s">
        <v>3566</v>
      </c>
      <c r="C208">
        <v>18</v>
      </c>
      <c r="D208">
        <v>12</v>
      </c>
      <c r="E208" s="3">
        <v>66.6666666666667</v>
      </c>
      <c r="F208">
        <v>3.0423973140358498E-4</v>
      </c>
      <c r="G208" s="3">
        <v>734</v>
      </c>
      <c r="H208">
        <v>0.24465301961566699</v>
      </c>
      <c r="I208">
        <v>718</v>
      </c>
      <c r="J208">
        <v>393</v>
      </c>
      <c r="K208">
        <v>1271</v>
      </c>
      <c r="L208">
        <v>1471</v>
      </c>
      <c r="M208">
        <v>1014</v>
      </c>
      <c r="N208">
        <v>1024</v>
      </c>
      <c r="O208">
        <v>1694</v>
      </c>
      <c r="P208">
        <v>250</v>
      </c>
      <c r="Q208">
        <v>202</v>
      </c>
      <c r="R208">
        <v>231</v>
      </c>
      <c r="S208">
        <v>750</v>
      </c>
      <c r="T208">
        <v>234</v>
      </c>
      <c r="U208" t="s">
        <v>29</v>
      </c>
      <c r="V208" t="s">
        <v>29</v>
      </c>
      <c r="W208" t="s">
        <v>29</v>
      </c>
      <c r="X208" t="s">
        <v>29</v>
      </c>
      <c r="Y208" t="s">
        <v>29</v>
      </c>
      <c r="Z208" t="s">
        <v>29</v>
      </c>
    </row>
    <row r="209" spans="1:26" x14ac:dyDescent="0.25">
      <c r="A209" t="s">
        <v>6792</v>
      </c>
      <c r="B209" t="s">
        <v>6793</v>
      </c>
      <c r="C209">
        <v>18</v>
      </c>
      <c r="D209">
        <v>12</v>
      </c>
      <c r="E209" s="3">
        <v>66.6666666666667</v>
      </c>
      <c r="F209">
        <v>3.0423973140358498E-4</v>
      </c>
      <c r="G209" s="3">
        <v>689.5</v>
      </c>
      <c r="H209">
        <v>7.5024857449833705E-4</v>
      </c>
      <c r="I209">
        <v>503</v>
      </c>
      <c r="J209">
        <v>700</v>
      </c>
      <c r="K209">
        <v>785</v>
      </c>
      <c r="L209">
        <v>695</v>
      </c>
      <c r="M209">
        <v>594</v>
      </c>
      <c r="N209">
        <v>713</v>
      </c>
      <c r="O209">
        <v>628</v>
      </c>
      <c r="P209">
        <v>687</v>
      </c>
      <c r="Q209">
        <v>692</v>
      </c>
      <c r="R209">
        <v>641</v>
      </c>
      <c r="S209">
        <v>706</v>
      </c>
      <c r="T209">
        <v>635</v>
      </c>
      <c r="U209" t="s">
        <v>29</v>
      </c>
      <c r="V209" t="s">
        <v>29</v>
      </c>
      <c r="W209" t="s">
        <v>29</v>
      </c>
      <c r="X209" t="s">
        <v>29</v>
      </c>
      <c r="Y209" t="s">
        <v>29</v>
      </c>
      <c r="Z209" t="s">
        <v>29</v>
      </c>
    </row>
    <row r="210" spans="1:26" x14ac:dyDescent="0.25">
      <c r="A210" t="s">
        <v>6797</v>
      </c>
      <c r="B210" t="s">
        <v>6798</v>
      </c>
      <c r="C210">
        <v>18</v>
      </c>
      <c r="D210">
        <v>12</v>
      </c>
      <c r="E210" s="3">
        <v>66.6666666666667</v>
      </c>
      <c r="F210">
        <v>3.0423973140358498E-4</v>
      </c>
      <c r="G210" s="3">
        <v>689</v>
      </c>
      <c r="H210">
        <v>1.7619440294118399E-4</v>
      </c>
      <c r="I210">
        <v>494</v>
      </c>
      <c r="J210">
        <v>481</v>
      </c>
      <c r="K210">
        <v>869</v>
      </c>
      <c r="L210">
        <v>503</v>
      </c>
      <c r="M210">
        <v>3042</v>
      </c>
      <c r="N210">
        <v>509</v>
      </c>
      <c r="O210">
        <v>1816</v>
      </c>
      <c r="P210">
        <v>1259</v>
      </c>
      <c r="Q210">
        <v>1524</v>
      </c>
      <c r="R210">
        <v>508</v>
      </c>
      <c r="S210">
        <v>495</v>
      </c>
      <c r="T210">
        <v>1404</v>
      </c>
      <c r="U210" t="s">
        <v>29</v>
      </c>
      <c r="V210" t="s">
        <v>29</v>
      </c>
      <c r="W210" t="s">
        <v>29</v>
      </c>
      <c r="X210" t="s">
        <v>29</v>
      </c>
      <c r="Y210" t="s">
        <v>29</v>
      </c>
      <c r="Z210" t="s">
        <v>29</v>
      </c>
    </row>
    <row r="211" spans="1:26" x14ac:dyDescent="0.25">
      <c r="A211" t="s">
        <v>4577</v>
      </c>
      <c r="B211" t="s">
        <v>4578</v>
      </c>
      <c r="C211">
        <v>18</v>
      </c>
      <c r="D211">
        <v>12</v>
      </c>
      <c r="E211" s="3">
        <v>66.6666666666667</v>
      </c>
      <c r="F211">
        <v>3.0423973140358498E-4</v>
      </c>
      <c r="G211" s="3">
        <v>688.5</v>
      </c>
      <c r="H211">
        <v>9.3548407961804305E-4</v>
      </c>
      <c r="I211">
        <v>1867</v>
      </c>
      <c r="J211">
        <v>535</v>
      </c>
      <c r="K211">
        <v>2408</v>
      </c>
      <c r="L211">
        <v>673</v>
      </c>
      <c r="M211">
        <v>561</v>
      </c>
      <c r="N211">
        <v>1048</v>
      </c>
      <c r="O211">
        <v>273</v>
      </c>
      <c r="P211">
        <v>704</v>
      </c>
      <c r="Q211">
        <v>2097</v>
      </c>
      <c r="R211">
        <v>609</v>
      </c>
      <c r="S211">
        <v>752</v>
      </c>
      <c r="T211">
        <v>389</v>
      </c>
      <c r="U211" t="s">
        <v>29</v>
      </c>
      <c r="V211" t="s">
        <v>29</v>
      </c>
      <c r="W211" t="s">
        <v>29</v>
      </c>
      <c r="X211" t="s">
        <v>29</v>
      </c>
      <c r="Y211" t="s">
        <v>29</v>
      </c>
      <c r="Z211" t="s">
        <v>29</v>
      </c>
    </row>
    <row r="212" spans="1:26" x14ac:dyDescent="0.25">
      <c r="A212" t="s">
        <v>7195</v>
      </c>
      <c r="B212" t="s">
        <v>39</v>
      </c>
      <c r="C212">
        <v>18</v>
      </c>
      <c r="D212">
        <v>12</v>
      </c>
      <c r="E212" s="3">
        <v>66.6666666666667</v>
      </c>
      <c r="F212">
        <v>3.0423973140358498E-4</v>
      </c>
      <c r="G212" s="3">
        <v>678.5</v>
      </c>
      <c r="H212">
        <v>1.05126183627764E-3</v>
      </c>
      <c r="I212">
        <v>401</v>
      </c>
      <c r="J212">
        <v>891</v>
      </c>
      <c r="K212">
        <v>402</v>
      </c>
      <c r="L212">
        <v>661</v>
      </c>
      <c r="M212">
        <v>683</v>
      </c>
      <c r="N212">
        <v>674</v>
      </c>
      <c r="O212">
        <v>771</v>
      </c>
      <c r="P212">
        <v>822</v>
      </c>
      <c r="Q212">
        <v>805</v>
      </c>
      <c r="R212">
        <v>639</v>
      </c>
      <c r="S212">
        <v>704</v>
      </c>
      <c r="T212">
        <v>651</v>
      </c>
      <c r="U212" t="s">
        <v>29</v>
      </c>
      <c r="V212" t="s">
        <v>29</v>
      </c>
      <c r="W212" t="s">
        <v>29</v>
      </c>
      <c r="X212" t="s">
        <v>29</v>
      </c>
      <c r="Y212" t="s">
        <v>29</v>
      </c>
      <c r="Z212" t="s">
        <v>29</v>
      </c>
    </row>
    <row r="213" spans="1:26" x14ac:dyDescent="0.25">
      <c r="A213" t="s">
        <v>8011</v>
      </c>
      <c r="B213" t="s">
        <v>39</v>
      </c>
      <c r="C213">
        <v>18</v>
      </c>
      <c r="D213">
        <v>12</v>
      </c>
      <c r="E213" s="3">
        <v>66.6666666666667</v>
      </c>
      <c r="F213">
        <v>3.0423973140358498E-4</v>
      </c>
      <c r="G213" s="3">
        <v>676</v>
      </c>
      <c r="H213">
        <v>2.78148428618482E-4</v>
      </c>
      <c r="I213">
        <v>898</v>
      </c>
      <c r="J213">
        <v>704</v>
      </c>
      <c r="K213">
        <v>718</v>
      </c>
      <c r="L213">
        <v>521</v>
      </c>
      <c r="M213">
        <v>648</v>
      </c>
      <c r="N213">
        <v>560</v>
      </c>
      <c r="O213">
        <v>1243</v>
      </c>
      <c r="P213">
        <v>533</v>
      </c>
      <c r="Q213">
        <v>646</v>
      </c>
      <c r="R213">
        <v>556</v>
      </c>
      <c r="S213">
        <v>827</v>
      </c>
      <c r="T213">
        <v>2914</v>
      </c>
      <c r="U213" t="s">
        <v>29</v>
      </c>
      <c r="V213" t="s">
        <v>29</v>
      </c>
      <c r="W213" t="s">
        <v>29</v>
      </c>
      <c r="X213" t="s">
        <v>29</v>
      </c>
      <c r="Y213" t="s">
        <v>29</v>
      </c>
      <c r="Z213" t="s">
        <v>29</v>
      </c>
    </row>
    <row r="214" spans="1:26" x14ac:dyDescent="0.25">
      <c r="A214" t="s">
        <v>7396</v>
      </c>
      <c r="B214" t="s">
        <v>7397</v>
      </c>
      <c r="C214">
        <v>18</v>
      </c>
      <c r="D214">
        <v>12</v>
      </c>
      <c r="E214" s="3">
        <v>66.6666666666667</v>
      </c>
      <c r="F214">
        <v>3.0423973140358498E-4</v>
      </c>
      <c r="G214" s="3">
        <v>660.5</v>
      </c>
      <c r="H214">
        <v>1.2942875420313801E-2</v>
      </c>
      <c r="I214">
        <v>115</v>
      </c>
      <c r="J214">
        <v>592</v>
      </c>
      <c r="K214">
        <v>389</v>
      </c>
      <c r="L214">
        <v>823</v>
      </c>
      <c r="M214">
        <v>841</v>
      </c>
      <c r="N214">
        <v>955</v>
      </c>
      <c r="O214">
        <v>431</v>
      </c>
      <c r="P214">
        <v>926</v>
      </c>
      <c r="Q214">
        <v>610</v>
      </c>
      <c r="R214">
        <v>798</v>
      </c>
      <c r="S214">
        <v>519</v>
      </c>
      <c r="T214">
        <v>711</v>
      </c>
      <c r="U214" t="s">
        <v>29</v>
      </c>
      <c r="V214" t="s">
        <v>29</v>
      </c>
      <c r="W214" t="s">
        <v>29</v>
      </c>
      <c r="X214" t="s">
        <v>29</v>
      </c>
      <c r="Y214" t="s">
        <v>29</v>
      </c>
      <c r="Z214" t="s">
        <v>29</v>
      </c>
    </row>
    <row r="215" spans="1:26" x14ac:dyDescent="0.25">
      <c r="A215" t="s">
        <v>2652</v>
      </c>
      <c r="B215" t="s">
        <v>39</v>
      </c>
      <c r="C215">
        <v>18</v>
      </c>
      <c r="D215">
        <v>12</v>
      </c>
      <c r="E215" s="3">
        <v>66.6666666666667</v>
      </c>
      <c r="F215">
        <v>3.0423973140358498E-4</v>
      </c>
      <c r="G215" s="3">
        <v>646.5</v>
      </c>
      <c r="H215">
        <v>0.11080672828082</v>
      </c>
      <c r="I215">
        <v>269</v>
      </c>
      <c r="J215">
        <v>687</v>
      </c>
      <c r="K215">
        <v>889</v>
      </c>
      <c r="L215">
        <v>1084</v>
      </c>
      <c r="M215">
        <v>1176</v>
      </c>
      <c r="N215">
        <v>337</v>
      </c>
      <c r="O215">
        <v>229</v>
      </c>
      <c r="P215">
        <v>606</v>
      </c>
      <c r="Q215">
        <v>2484</v>
      </c>
      <c r="R215">
        <v>231</v>
      </c>
      <c r="S215">
        <v>773</v>
      </c>
      <c r="T215">
        <v>411</v>
      </c>
      <c r="U215" t="s">
        <v>29</v>
      </c>
      <c r="V215" t="s">
        <v>29</v>
      </c>
      <c r="W215" t="s">
        <v>29</v>
      </c>
      <c r="X215" t="s">
        <v>29</v>
      </c>
      <c r="Y215" t="s">
        <v>29</v>
      </c>
      <c r="Z215" t="s">
        <v>29</v>
      </c>
    </row>
    <row r="216" spans="1:26" x14ac:dyDescent="0.25">
      <c r="A216" t="s">
        <v>4281</v>
      </c>
      <c r="B216" t="s">
        <v>4282</v>
      </c>
      <c r="C216">
        <v>18</v>
      </c>
      <c r="D216">
        <v>12</v>
      </c>
      <c r="E216" s="3">
        <v>66.6666666666667</v>
      </c>
      <c r="F216">
        <v>3.0423973140358498E-4</v>
      </c>
      <c r="G216" s="3">
        <v>636</v>
      </c>
      <c r="H216">
        <v>0.23305399843024099</v>
      </c>
      <c r="I216">
        <v>228</v>
      </c>
      <c r="J216">
        <v>285</v>
      </c>
      <c r="K216">
        <v>894</v>
      </c>
      <c r="L216">
        <v>558</v>
      </c>
      <c r="M216">
        <v>311</v>
      </c>
      <c r="N216">
        <v>714</v>
      </c>
      <c r="O216">
        <v>869</v>
      </c>
      <c r="P216">
        <v>872</v>
      </c>
      <c r="Q216">
        <v>288</v>
      </c>
      <c r="R216">
        <v>1425</v>
      </c>
      <c r="S216">
        <v>1198</v>
      </c>
      <c r="T216">
        <v>0</v>
      </c>
      <c r="U216" t="s">
        <v>29</v>
      </c>
      <c r="V216" t="s">
        <v>29</v>
      </c>
      <c r="W216" t="s">
        <v>29</v>
      </c>
      <c r="X216" t="s">
        <v>29</v>
      </c>
      <c r="Y216" t="s">
        <v>29</v>
      </c>
      <c r="Z216" t="s">
        <v>29</v>
      </c>
    </row>
    <row r="217" spans="1:26" x14ac:dyDescent="0.25">
      <c r="A217" t="s">
        <v>8140</v>
      </c>
      <c r="B217" t="s">
        <v>8141</v>
      </c>
      <c r="C217">
        <v>18</v>
      </c>
      <c r="D217">
        <v>12</v>
      </c>
      <c r="E217" s="3">
        <v>66.6666666666667</v>
      </c>
      <c r="F217">
        <v>3.0423973140358498E-4</v>
      </c>
      <c r="G217" s="3">
        <v>629.5</v>
      </c>
      <c r="H217">
        <v>0.74238552393703505</v>
      </c>
      <c r="I217">
        <v>237</v>
      </c>
      <c r="J217">
        <v>188</v>
      </c>
      <c r="K217">
        <v>392</v>
      </c>
      <c r="L217">
        <v>249</v>
      </c>
      <c r="M217">
        <v>872</v>
      </c>
      <c r="N217">
        <v>901</v>
      </c>
      <c r="O217">
        <v>1356</v>
      </c>
      <c r="P217">
        <v>1371</v>
      </c>
      <c r="Q217">
        <v>867</v>
      </c>
      <c r="R217">
        <v>232</v>
      </c>
      <c r="S217">
        <v>1222</v>
      </c>
      <c r="T217">
        <v>211</v>
      </c>
      <c r="U217" t="s">
        <v>29</v>
      </c>
      <c r="V217" t="s">
        <v>29</v>
      </c>
      <c r="W217" t="s">
        <v>29</v>
      </c>
      <c r="X217" t="s">
        <v>29</v>
      </c>
      <c r="Y217" t="s">
        <v>29</v>
      </c>
      <c r="Z217" t="s">
        <v>29</v>
      </c>
    </row>
    <row r="218" spans="1:26" x14ac:dyDescent="0.25">
      <c r="A218" t="s">
        <v>2520</v>
      </c>
      <c r="B218" t="s">
        <v>39</v>
      </c>
      <c r="C218">
        <v>18</v>
      </c>
      <c r="D218">
        <v>12</v>
      </c>
      <c r="E218" s="3">
        <v>66.6666666666667</v>
      </c>
      <c r="F218">
        <v>3.0423973140358498E-4</v>
      </c>
      <c r="G218" s="3">
        <v>625.5</v>
      </c>
      <c r="H218">
        <v>7.5616978780042299E-4</v>
      </c>
      <c r="I218">
        <v>817</v>
      </c>
      <c r="J218">
        <v>2626</v>
      </c>
      <c r="K218">
        <v>476</v>
      </c>
      <c r="L218">
        <v>526</v>
      </c>
      <c r="M218">
        <v>2333</v>
      </c>
      <c r="N218">
        <v>637</v>
      </c>
      <c r="O218">
        <v>614</v>
      </c>
      <c r="P218">
        <v>2187</v>
      </c>
      <c r="Q218">
        <v>1004</v>
      </c>
      <c r="R218">
        <v>383</v>
      </c>
      <c r="S218">
        <v>372</v>
      </c>
      <c r="T218">
        <v>418</v>
      </c>
      <c r="U218" t="s">
        <v>29</v>
      </c>
      <c r="V218" t="s">
        <v>29</v>
      </c>
      <c r="W218" t="s">
        <v>29</v>
      </c>
      <c r="X218" t="s">
        <v>29</v>
      </c>
      <c r="Y218" t="s">
        <v>29</v>
      </c>
      <c r="Z218" t="s">
        <v>29</v>
      </c>
    </row>
    <row r="219" spans="1:26" x14ac:dyDescent="0.25">
      <c r="A219" t="s">
        <v>7795</v>
      </c>
      <c r="B219" t="s">
        <v>39</v>
      </c>
      <c r="C219">
        <v>18</v>
      </c>
      <c r="D219">
        <v>12</v>
      </c>
      <c r="E219" s="3">
        <v>66.6666666666667</v>
      </c>
      <c r="F219">
        <v>3.0423973140358498E-4</v>
      </c>
      <c r="G219" s="3">
        <v>616</v>
      </c>
      <c r="H219">
        <v>1.7095471978000401E-3</v>
      </c>
      <c r="I219">
        <v>511</v>
      </c>
      <c r="J219">
        <v>2302</v>
      </c>
      <c r="K219">
        <v>1395</v>
      </c>
      <c r="L219">
        <v>497</v>
      </c>
      <c r="M219">
        <v>453</v>
      </c>
      <c r="N219">
        <v>976</v>
      </c>
      <c r="O219">
        <v>547</v>
      </c>
      <c r="P219">
        <v>851</v>
      </c>
      <c r="Q219">
        <v>423</v>
      </c>
      <c r="R219">
        <v>1518</v>
      </c>
      <c r="S219">
        <v>685</v>
      </c>
      <c r="T219">
        <v>286</v>
      </c>
      <c r="U219" t="s">
        <v>29</v>
      </c>
      <c r="V219" t="s">
        <v>29</v>
      </c>
      <c r="W219" t="s">
        <v>29</v>
      </c>
      <c r="X219" t="s">
        <v>29</v>
      </c>
      <c r="Y219" t="s">
        <v>29</v>
      </c>
      <c r="Z219" t="s">
        <v>29</v>
      </c>
    </row>
    <row r="220" spans="1:26" x14ac:dyDescent="0.25">
      <c r="A220" t="s">
        <v>720</v>
      </c>
      <c r="B220" t="s">
        <v>39</v>
      </c>
      <c r="C220">
        <v>18</v>
      </c>
      <c r="D220">
        <v>12</v>
      </c>
      <c r="E220" s="3">
        <v>66.6666666666667</v>
      </c>
      <c r="F220">
        <v>3.0423973140358498E-4</v>
      </c>
      <c r="G220" s="3">
        <v>613</v>
      </c>
      <c r="H220">
        <v>0.219285028480524</v>
      </c>
      <c r="I220">
        <v>1608</v>
      </c>
      <c r="J220">
        <v>826</v>
      </c>
      <c r="K220">
        <v>2150</v>
      </c>
      <c r="L220">
        <v>289</v>
      </c>
      <c r="M220">
        <v>1757</v>
      </c>
      <c r="N220">
        <v>2011</v>
      </c>
      <c r="O220">
        <v>250</v>
      </c>
      <c r="P220">
        <v>254</v>
      </c>
      <c r="Q220">
        <v>445</v>
      </c>
      <c r="R220">
        <v>243</v>
      </c>
      <c r="S220">
        <v>781</v>
      </c>
      <c r="T220">
        <v>247</v>
      </c>
      <c r="U220" t="s">
        <v>29</v>
      </c>
      <c r="V220" t="s">
        <v>29</v>
      </c>
      <c r="W220" t="s">
        <v>29</v>
      </c>
      <c r="X220" t="s">
        <v>29</v>
      </c>
      <c r="Y220" t="s">
        <v>29</v>
      </c>
      <c r="Z220" t="s">
        <v>29</v>
      </c>
    </row>
    <row r="221" spans="1:26" x14ac:dyDescent="0.25">
      <c r="A221" t="s">
        <v>5991</v>
      </c>
      <c r="B221" t="s">
        <v>39</v>
      </c>
      <c r="C221">
        <v>18</v>
      </c>
      <c r="D221">
        <v>12</v>
      </c>
      <c r="E221" s="3">
        <v>66.6666666666667</v>
      </c>
      <c r="F221">
        <v>3.0423973140358498E-4</v>
      </c>
      <c r="G221" s="3">
        <v>604.5</v>
      </c>
      <c r="H221">
        <v>7.2681039761337801E-2</v>
      </c>
      <c r="I221">
        <v>2288</v>
      </c>
      <c r="J221">
        <v>254</v>
      </c>
      <c r="K221">
        <v>2277</v>
      </c>
      <c r="L221">
        <v>915</v>
      </c>
      <c r="M221">
        <v>2632</v>
      </c>
      <c r="N221">
        <v>222</v>
      </c>
      <c r="O221">
        <v>666</v>
      </c>
      <c r="P221">
        <v>564</v>
      </c>
      <c r="Q221">
        <v>645</v>
      </c>
      <c r="R221">
        <v>482</v>
      </c>
      <c r="S221">
        <v>376</v>
      </c>
      <c r="T221">
        <v>253</v>
      </c>
      <c r="U221" t="s">
        <v>29</v>
      </c>
      <c r="V221" t="s">
        <v>29</v>
      </c>
      <c r="W221" t="s">
        <v>29</v>
      </c>
      <c r="X221" t="s">
        <v>29</v>
      </c>
      <c r="Y221" t="s">
        <v>29</v>
      </c>
      <c r="Z221" t="s">
        <v>29</v>
      </c>
    </row>
    <row r="222" spans="1:26" x14ac:dyDescent="0.25">
      <c r="A222" t="s">
        <v>4619</v>
      </c>
      <c r="B222" t="s">
        <v>4620</v>
      </c>
      <c r="C222">
        <v>18</v>
      </c>
      <c r="D222">
        <v>12</v>
      </c>
      <c r="E222" s="3">
        <v>66.6666666666667</v>
      </c>
      <c r="F222">
        <v>3.0423973140358498E-4</v>
      </c>
      <c r="G222" s="3">
        <v>602</v>
      </c>
      <c r="H222">
        <v>1.57401052321441E-3</v>
      </c>
      <c r="I222">
        <v>602</v>
      </c>
      <c r="J222">
        <v>602</v>
      </c>
      <c r="K222">
        <v>676</v>
      </c>
      <c r="L222">
        <v>1125</v>
      </c>
      <c r="M222">
        <v>570</v>
      </c>
      <c r="N222">
        <v>629</v>
      </c>
      <c r="O222">
        <v>611</v>
      </c>
      <c r="P222">
        <v>496</v>
      </c>
      <c r="Q222">
        <v>547</v>
      </c>
      <c r="R222">
        <v>742</v>
      </c>
      <c r="S222">
        <v>580</v>
      </c>
      <c r="T222">
        <v>540</v>
      </c>
      <c r="U222" t="s">
        <v>29</v>
      </c>
      <c r="V222" t="s">
        <v>29</v>
      </c>
      <c r="W222" t="s">
        <v>29</v>
      </c>
      <c r="X222" t="s">
        <v>29</v>
      </c>
      <c r="Y222" t="s">
        <v>29</v>
      </c>
      <c r="Z222" t="s">
        <v>29</v>
      </c>
    </row>
    <row r="223" spans="1:26" x14ac:dyDescent="0.25">
      <c r="A223" t="s">
        <v>8136</v>
      </c>
      <c r="B223" t="s">
        <v>39</v>
      </c>
      <c r="C223">
        <v>18</v>
      </c>
      <c r="D223">
        <v>12</v>
      </c>
      <c r="E223" s="3">
        <v>66.6666666666667</v>
      </c>
      <c r="F223">
        <v>3.0423973140358498E-4</v>
      </c>
      <c r="G223" s="3">
        <v>571.5</v>
      </c>
      <c r="H223">
        <v>7.3822916559281998E-3</v>
      </c>
      <c r="I223">
        <v>466</v>
      </c>
      <c r="J223">
        <v>548</v>
      </c>
      <c r="K223">
        <v>391</v>
      </c>
      <c r="L223">
        <v>619</v>
      </c>
      <c r="M223">
        <v>483</v>
      </c>
      <c r="N223">
        <v>569</v>
      </c>
      <c r="O223">
        <v>574</v>
      </c>
      <c r="P223">
        <v>597</v>
      </c>
      <c r="Q223">
        <v>581</v>
      </c>
      <c r="R223">
        <v>592</v>
      </c>
      <c r="S223">
        <v>552</v>
      </c>
      <c r="T223">
        <v>606</v>
      </c>
      <c r="U223" t="s">
        <v>29</v>
      </c>
      <c r="V223" t="s">
        <v>29</v>
      </c>
      <c r="W223" t="s">
        <v>29</v>
      </c>
      <c r="X223" t="s">
        <v>29</v>
      </c>
      <c r="Y223" t="s">
        <v>29</v>
      </c>
      <c r="Z223" t="s">
        <v>29</v>
      </c>
    </row>
    <row r="224" spans="1:26" x14ac:dyDescent="0.25">
      <c r="A224" t="s">
        <v>7966</v>
      </c>
      <c r="B224" t="s">
        <v>7967</v>
      </c>
      <c r="C224">
        <v>18</v>
      </c>
      <c r="D224">
        <v>12</v>
      </c>
      <c r="E224" s="3">
        <v>66.6666666666667</v>
      </c>
      <c r="F224">
        <v>3.0423973140358498E-4</v>
      </c>
      <c r="G224" s="3">
        <v>570</v>
      </c>
      <c r="H224">
        <v>0.21928506256640301</v>
      </c>
      <c r="I224">
        <v>198</v>
      </c>
      <c r="J224">
        <v>337</v>
      </c>
      <c r="K224">
        <v>918</v>
      </c>
      <c r="L224">
        <v>381</v>
      </c>
      <c r="M224">
        <v>271</v>
      </c>
      <c r="N224">
        <v>265</v>
      </c>
      <c r="O224">
        <v>759</v>
      </c>
      <c r="P224">
        <v>849</v>
      </c>
      <c r="Q224">
        <v>906</v>
      </c>
      <c r="R224">
        <v>322</v>
      </c>
      <c r="S224">
        <v>780</v>
      </c>
      <c r="T224">
        <v>874</v>
      </c>
      <c r="U224" t="s">
        <v>29</v>
      </c>
      <c r="V224" t="s">
        <v>29</v>
      </c>
      <c r="W224" t="s">
        <v>29</v>
      </c>
      <c r="X224" t="s">
        <v>29</v>
      </c>
      <c r="Y224" t="s">
        <v>29</v>
      </c>
      <c r="Z224" t="s">
        <v>29</v>
      </c>
    </row>
    <row r="225" spans="1:26" x14ac:dyDescent="0.25">
      <c r="A225" t="s">
        <v>8295</v>
      </c>
      <c r="B225" t="s">
        <v>8296</v>
      </c>
      <c r="C225">
        <v>18</v>
      </c>
      <c r="D225">
        <v>12</v>
      </c>
      <c r="E225" s="3">
        <v>66.6666666666667</v>
      </c>
      <c r="F225">
        <v>3.0423973140358498E-4</v>
      </c>
      <c r="G225" s="3">
        <v>565.5</v>
      </c>
      <c r="H225">
        <v>4.63496996070498E-3</v>
      </c>
      <c r="I225">
        <v>368</v>
      </c>
      <c r="J225">
        <v>3664</v>
      </c>
      <c r="K225">
        <v>623</v>
      </c>
      <c r="L225">
        <v>890</v>
      </c>
      <c r="M225">
        <v>343</v>
      </c>
      <c r="N225">
        <v>508</v>
      </c>
      <c r="O225">
        <v>318</v>
      </c>
      <c r="P225">
        <v>755</v>
      </c>
      <c r="Q225">
        <v>441</v>
      </c>
      <c r="R225">
        <v>1042</v>
      </c>
      <c r="S225">
        <v>454</v>
      </c>
      <c r="T225">
        <v>1167</v>
      </c>
      <c r="U225" t="s">
        <v>29</v>
      </c>
      <c r="V225" t="s">
        <v>29</v>
      </c>
      <c r="W225" t="s">
        <v>29</v>
      </c>
      <c r="X225" t="s">
        <v>29</v>
      </c>
      <c r="Y225" t="s">
        <v>29</v>
      </c>
      <c r="Z225" t="s">
        <v>29</v>
      </c>
    </row>
    <row r="226" spans="1:26" x14ac:dyDescent="0.25">
      <c r="A226" t="s">
        <v>688</v>
      </c>
      <c r="B226" t="s">
        <v>39</v>
      </c>
      <c r="C226">
        <v>18</v>
      </c>
      <c r="D226">
        <v>12</v>
      </c>
      <c r="E226" s="3">
        <v>66.6666666666667</v>
      </c>
      <c r="F226">
        <v>3.0423973140358498E-4</v>
      </c>
      <c r="G226" s="3">
        <v>563</v>
      </c>
      <c r="H226">
        <v>1.9987197542345198E-3</v>
      </c>
      <c r="I226">
        <v>669</v>
      </c>
      <c r="J226">
        <v>443</v>
      </c>
      <c r="K226">
        <v>517</v>
      </c>
      <c r="L226">
        <v>508</v>
      </c>
      <c r="M226">
        <v>717</v>
      </c>
      <c r="N226">
        <v>520</v>
      </c>
      <c r="O226">
        <v>606</v>
      </c>
      <c r="P226">
        <v>1047</v>
      </c>
      <c r="Q226">
        <v>1597</v>
      </c>
      <c r="R226">
        <v>442</v>
      </c>
      <c r="S226">
        <v>1202</v>
      </c>
      <c r="T226">
        <v>374</v>
      </c>
      <c r="U226" t="s">
        <v>29</v>
      </c>
      <c r="V226" t="s">
        <v>29</v>
      </c>
      <c r="W226" t="s">
        <v>29</v>
      </c>
      <c r="X226" t="s">
        <v>29</v>
      </c>
      <c r="Y226" t="s">
        <v>29</v>
      </c>
      <c r="Z226" t="s">
        <v>29</v>
      </c>
    </row>
    <row r="227" spans="1:26" x14ac:dyDescent="0.25">
      <c r="A227" t="s">
        <v>5927</v>
      </c>
      <c r="B227" t="s">
        <v>5928</v>
      </c>
      <c r="C227">
        <v>15</v>
      </c>
      <c r="D227">
        <v>10</v>
      </c>
      <c r="E227" s="3">
        <v>66.6666666666667</v>
      </c>
      <c r="F227">
        <v>1.1547798291525601E-3</v>
      </c>
      <c r="G227" s="3">
        <v>554.5</v>
      </c>
      <c r="H227">
        <v>3.2570767344655398E-3</v>
      </c>
      <c r="I227">
        <v>498</v>
      </c>
      <c r="J227">
        <v>565</v>
      </c>
      <c r="K227">
        <v>1255</v>
      </c>
      <c r="L227">
        <v>691</v>
      </c>
      <c r="M227">
        <v>628</v>
      </c>
      <c r="N227">
        <v>1353</v>
      </c>
      <c r="O227">
        <v>544</v>
      </c>
      <c r="P227">
        <v>510</v>
      </c>
      <c r="Q227">
        <v>508</v>
      </c>
      <c r="R227">
        <v>538</v>
      </c>
      <c r="S227" t="s">
        <v>29</v>
      </c>
      <c r="T227" t="s">
        <v>29</v>
      </c>
      <c r="U227" t="s">
        <v>29</v>
      </c>
      <c r="V227" t="s">
        <v>29</v>
      </c>
      <c r="W227" t="s">
        <v>29</v>
      </c>
      <c r="X227" t="s">
        <v>29</v>
      </c>
      <c r="Y227" t="s">
        <v>29</v>
      </c>
      <c r="Z227" t="s">
        <v>29</v>
      </c>
    </row>
    <row r="228" spans="1:26" x14ac:dyDescent="0.25">
      <c r="A228" t="s">
        <v>6061</v>
      </c>
      <c r="B228" t="s">
        <v>39</v>
      </c>
      <c r="C228">
        <v>18</v>
      </c>
      <c r="D228">
        <v>12</v>
      </c>
      <c r="E228" s="3">
        <v>66.6666666666667</v>
      </c>
      <c r="F228">
        <v>3.0423973140358498E-4</v>
      </c>
      <c r="G228" s="3">
        <v>532.5</v>
      </c>
      <c r="H228">
        <v>7.3550405889394096E-3</v>
      </c>
      <c r="I228">
        <v>610</v>
      </c>
      <c r="J228">
        <v>522</v>
      </c>
      <c r="K228">
        <v>529</v>
      </c>
      <c r="L228">
        <v>520</v>
      </c>
      <c r="M228">
        <v>463</v>
      </c>
      <c r="N228">
        <v>497</v>
      </c>
      <c r="O228">
        <v>538</v>
      </c>
      <c r="P228">
        <v>824</v>
      </c>
      <c r="Q228">
        <v>502</v>
      </c>
      <c r="R228">
        <v>536</v>
      </c>
      <c r="S228">
        <v>551</v>
      </c>
      <c r="T228">
        <v>554</v>
      </c>
      <c r="U228" t="s">
        <v>29</v>
      </c>
      <c r="V228" t="s">
        <v>29</v>
      </c>
      <c r="W228" t="s">
        <v>29</v>
      </c>
      <c r="X228" t="s">
        <v>29</v>
      </c>
      <c r="Y228" t="s">
        <v>29</v>
      </c>
      <c r="Z228" t="s">
        <v>29</v>
      </c>
    </row>
    <row r="229" spans="1:26" x14ac:dyDescent="0.25">
      <c r="A229" t="s">
        <v>5328</v>
      </c>
      <c r="B229" t="s">
        <v>5329</v>
      </c>
      <c r="C229">
        <v>18</v>
      </c>
      <c r="D229">
        <v>12</v>
      </c>
      <c r="E229" s="3">
        <v>66.6666666666667</v>
      </c>
      <c r="F229">
        <v>3.0423973140358498E-4</v>
      </c>
      <c r="G229" s="3">
        <v>531.5</v>
      </c>
      <c r="H229">
        <v>0.14678915479739399</v>
      </c>
      <c r="I229">
        <v>1134</v>
      </c>
      <c r="J229">
        <v>280</v>
      </c>
      <c r="K229">
        <v>292</v>
      </c>
      <c r="L229">
        <v>281</v>
      </c>
      <c r="M229">
        <v>666</v>
      </c>
      <c r="N229">
        <v>774</v>
      </c>
      <c r="O229">
        <v>253</v>
      </c>
      <c r="P229">
        <v>392</v>
      </c>
      <c r="Q229">
        <v>776</v>
      </c>
      <c r="R229">
        <v>621</v>
      </c>
      <c r="S229">
        <v>842</v>
      </c>
      <c r="T229">
        <v>442</v>
      </c>
      <c r="U229" t="s">
        <v>29</v>
      </c>
      <c r="V229" t="s">
        <v>29</v>
      </c>
      <c r="W229" t="s">
        <v>29</v>
      </c>
      <c r="X229" t="s">
        <v>29</v>
      </c>
      <c r="Y229" t="s">
        <v>29</v>
      </c>
      <c r="Z229" t="s">
        <v>29</v>
      </c>
    </row>
    <row r="230" spans="1:26" x14ac:dyDescent="0.25">
      <c r="A230" t="s">
        <v>3958</v>
      </c>
      <c r="B230" t="s">
        <v>3959</v>
      </c>
      <c r="C230">
        <v>18</v>
      </c>
      <c r="D230">
        <v>12</v>
      </c>
      <c r="E230" s="3">
        <v>66.6666666666667</v>
      </c>
      <c r="F230">
        <v>3.0423973140358498E-4</v>
      </c>
      <c r="G230" s="3">
        <v>518.5</v>
      </c>
      <c r="H230">
        <v>9.6335487973772099E-3</v>
      </c>
      <c r="I230">
        <v>1293</v>
      </c>
      <c r="J230">
        <v>1450</v>
      </c>
      <c r="K230">
        <v>515</v>
      </c>
      <c r="L230">
        <v>966</v>
      </c>
      <c r="M230">
        <v>575</v>
      </c>
      <c r="N230">
        <v>308</v>
      </c>
      <c r="O230">
        <v>522</v>
      </c>
      <c r="P230">
        <v>478</v>
      </c>
      <c r="Q230">
        <v>1673</v>
      </c>
      <c r="R230">
        <v>379</v>
      </c>
      <c r="S230">
        <v>346</v>
      </c>
      <c r="T230">
        <v>320</v>
      </c>
      <c r="U230" t="s">
        <v>29</v>
      </c>
      <c r="V230" t="s">
        <v>29</v>
      </c>
      <c r="W230" t="s">
        <v>29</v>
      </c>
      <c r="X230" t="s">
        <v>29</v>
      </c>
      <c r="Y230" t="s">
        <v>29</v>
      </c>
      <c r="Z230" t="s">
        <v>29</v>
      </c>
    </row>
    <row r="231" spans="1:26" x14ac:dyDescent="0.25">
      <c r="A231" t="s">
        <v>8086</v>
      </c>
      <c r="B231" t="s">
        <v>39</v>
      </c>
      <c r="C231">
        <v>18</v>
      </c>
      <c r="D231">
        <v>12</v>
      </c>
      <c r="E231" s="3">
        <v>66.6666666666667</v>
      </c>
      <c r="F231">
        <v>3.0423973140358498E-4</v>
      </c>
      <c r="G231" s="3">
        <v>509</v>
      </c>
      <c r="H231">
        <v>0.171499998299456</v>
      </c>
      <c r="I231">
        <v>963</v>
      </c>
      <c r="J231">
        <v>240</v>
      </c>
      <c r="K231">
        <v>889</v>
      </c>
      <c r="L231">
        <v>1198</v>
      </c>
      <c r="M231">
        <v>1707</v>
      </c>
      <c r="N231">
        <v>329</v>
      </c>
      <c r="O231">
        <v>408</v>
      </c>
      <c r="P231">
        <v>269</v>
      </c>
      <c r="Q231">
        <v>1030</v>
      </c>
      <c r="R231">
        <v>264</v>
      </c>
      <c r="S231">
        <v>610</v>
      </c>
      <c r="T231">
        <v>278</v>
      </c>
      <c r="U231" t="s">
        <v>29</v>
      </c>
      <c r="V231" t="s">
        <v>29</v>
      </c>
      <c r="W231" t="s">
        <v>29</v>
      </c>
      <c r="X231" t="s">
        <v>29</v>
      </c>
      <c r="Y231" t="s">
        <v>29</v>
      </c>
      <c r="Z231" t="s">
        <v>29</v>
      </c>
    </row>
    <row r="232" spans="1:26" x14ac:dyDescent="0.25">
      <c r="A232" t="s">
        <v>7055</v>
      </c>
      <c r="B232" t="s">
        <v>39</v>
      </c>
      <c r="C232">
        <v>18</v>
      </c>
      <c r="D232">
        <v>12</v>
      </c>
      <c r="E232" s="3">
        <v>66.6666666666667</v>
      </c>
      <c r="F232">
        <v>3.0423973140358498E-4</v>
      </c>
      <c r="G232" s="3">
        <v>493</v>
      </c>
      <c r="H232">
        <v>5.27964221973675E-2</v>
      </c>
      <c r="I232">
        <v>507</v>
      </c>
      <c r="J232">
        <v>271</v>
      </c>
      <c r="K232">
        <v>828</v>
      </c>
      <c r="L232">
        <v>256</v>
      </c>
      <c r="M232">
        <v>450</v>
      </c>
      <c r="N232">
        <v>484</v>
      </c>
      <c r="O232">
        <v>366</v>
      </c>
      <c r="P232">
        <v>917</v>
      </c>
      <c r="Q232">
        <v>502</v>
      </c>
      <c r="R232">
        <v>1260</v>
      </c>
      <c r="S232">
        <v>380</v>
      </c>
      <c r="T232">
        <v>1157</v>
      </c>
      <c r="U232" t="s">
        <v>29</v>
      </c>
      <c r="V232" t="s">
        <v>29</v>
      </c>
      <c r="W232" t="s">
        <v>29</v>
      </c>
      <c r="X232" t="s">
        <v>29</v>
      </c>
      <c r="Y232" t="s">
        <v>29</v>
      </c>
      <c r="Z232" t="s">
        <v>29</v>
      </c>
    </row>
    <row r="233" spans="1:26" x14ac:dyDescent="0.25">
      <c r="A233" t="s">
        <v>4658</v>
      </c>
      <c r="B233" t="s">
        <v>4659</v>
      </c>
      <c r="C233">
        <v>18</v>
      </c>
      <c r="D233">
        <v>12</v>
      </c>
      <c r="E233" s="3">
        <v>66.6666666666667</v>
      </c>
      <c r="F233">
        <v>3.0423973140358498E-4</v>
      </c>
      <c r="G233" s="3">
        <v>492</v>
      </c>
      <c r="H233">
        <v>4.5630742492724898E-2</v>
      </c>
      <c r="I233">
        <v>343</v>
      </c>
      <c r="J233">
        <v>450</v>
      </c>
      <c r="K233">
        <v>381</v>
      </c>
      <c r="L233">
        <v>290</v>
      </c>
      <c r="M233">
        <v>485</v>
      </c>
      <c r="N233">
        <v>557</v>
      </c>
      <c r="O233">
        <v>450</v>
      </c>
      <c r="P233">
        <v>499</v>
      </c>
      <c r="Q233">
        <v>526</v>
      </c>
      <c r="R233">
        <v>655</v>
      </c>
      <c r="S233">
        <v>596</v>
      </c>
      <c r="T233">
        <v>708</v>
      </c>
      <c r="U233" t="s">
        <v>29</v>
      </c>
      <c r="V233" t="s">
        <v>29</v>
      </c>
      <c r="W233" t="s">
        <v>29</v>
      </c>
      <c r="X233" t="s">
        <v>29</v>
      </c>
      <c r="Y233" t="s">
        <v>29</v>
      </c>
      <c r="Z233" t="s">
        <v>29</v>
      </c>
    </row>
    <row r="234" spans="1:26" x14ac:dyDescent="0.25">
      <c r="A234" t="s">
        <v>7942</v>
      </c>
      <c r="B234" t="s">
        <v>7943</v>
      </c>
      <c r="C234">
        <v>18</v>
      </c>
      <c r="D234">
        <v>12</v>
      </c>
      <c r="E234" s="3">
        <v>66.6666666666667</v>
      </c>
      <c r="F234">
        <v>3.0423973140358498E-4</v>
      </c>
      <c r="G234" s="3">
        <v>491.5</v>
      </c>
      <c r="H234">
        <v>3.0889089770322099E-2</v>
      </c>
      <c r="I234">
        <v>1525</v>
      </c>
      <c r="J234">
        <v>340</v>
      </c>
      <c r="K234">
        <v>403</v>
      </c>
      <c r="L234">
        <v>1450</v>
      </c>
      <c r="M234">
        <v>383</v>
      </c>
      <c r="N234">
        <v>1342</v>
      </c>
      <c r="O234">
        <v>313</v>
      </c>
      <c r="P234">
        <v>1336</v>
      </c>
      <c r="Q234">
        <v>287</v>
      </c>
      <c r="R234">
        <v>261</v>
      </c>
      <c r="S234">
        <v>906</v>
      </c>
      <c r="T234">
        <v>580</v>
      </c>
      <c r="U234" t="s">
        <v>29</v>
      </c>
      <c r="V234" t="s">
        <v>29</v>
      </c>
      <c r="W234" t="s">
        <v>29</v>
      </c>
      <c r="X234" t="s">
        <v>29</v>
      </c>
      <c r="Y234" t="s">
        <v>29</v>
      </c>
      <c r="Z234" t="s">
        <v>29</v>
      </c>
    </row>
    <row r="235" spans="1:26" x14ac:dyDescent="0.25">
      <c r="A235" t="s">
        <v>6282</v>
      </c>
      <c r="B235" t="s">
        <v>6283</v>
      </c>
      <c r="C235">
        <v>18</v>
      </c>
      <c r="D235">
        <v>12</v>
      </c>
      <c r="E235" s="3">
        <v>66.6666666666667</v>
      </c>
      <c r="F235">
        <v>3.0423973140358498E-4</v>
      </c>
      <c r="G235" s="3">
        <v>483</v>
      </c>
      <c r="H235">
        <v>0.83499637790330195</v>
      </c>
      <c r="I235">
        <v>209</v>
      </c>
      <c r="J235">
        <v>324</v>
      </c>
      <c r="K235">
        <v>922</v>
      </c>
      <c r="L235">
        <v>259</v>
      </c>
      <c r="M235">
        <v>823</v>
      </c>
      <c r="N235">
        <v>194</v>
      </c>
      <c r="O235">
        <v>785</v>
      </c>
      <c r="P235">
        <v>642</v>
      </c>
      <c r="Q235">
        <v>272</v>
      </c>
      <c r="R235">
        <v>1446</v>
      </c>
      <c r="S235">
        <v>185</v>
      </c>
      <c r="T235">
        <v>1211</v>
      </c>
      <c r="U235" t="s">
        <v>29</v>
      </c>
      <c r="V235" t="s">
        <v>29</v>
      </c>
      <c r="W235" t="s">
        <v>29</v>
      </c>
      <c r="X235" t="s">
        <v>29</v>
      </c>
      <c r="Y235" t="s">
        <v>29</v>
      </c>
      <c r="Z235" t="s">
        <v>29</v>
      </c>
    </row>
    <row r="236" spans="1:26" x14ac:dyDescent="0.25">
      <c r="A236" t="s">
        <v>4518</v>
      </c>
      <c r="B236" t="s">
        <v>4519</v>
      </c>
      <c r="C236">
        <v>18</v>
      </c>
      <c r="D236">
        <v>12</v>
      </c>
      <c r="E236" s="3">
        <v>66.6666666666667</v>
      </c>
      <c r="F236">
        <v>3.0423973140358498E-4</v>
      </c>
      <c r="G236" s="3">
        <v>470</v>
      </c>
      <c r="H236">
        <v>2.6560038746457199E-2</v>
      </c>
      <c r="I236">
        <v>594</v>
      </c>
      <c r="J236">
        <v>489</v>
      </c>
      <c r="K236">
        <v>485</v>
      </c>
      <c r="L236">
        <v>397</v>
      </c>
      <c r="M236">
        <v>783</v>
      </c>
      <c r="N236">
        <v>550</v>
      </c>
      <c r="O236">
        <v>413</v>
      </c>
      <c r="P236">
        <v>432</v>
      </c>
      <c r="Q236">
        <v>485</v>
      </c>
      <c r="R236">
        <v>455</v>
      </c>
      <c r="S236">
        <v>436</v>
      </c>
      <c r="T236">
        <v>441</v>
      </c>
      <c r="U236" t="s">
        <v>29</v>
      </c>
      <c r="V236" t="s">
        <v>29</v>
      </c>
      <c r="W236" t="s">
        <v>29</v>
      </c>
      <c r="X236" t="s">
        <v>29</v>
      </c>
      <c r="Y236" t="s">
        <v>29</v>
      </c>
      <c r="Z236" t="s">
        <v>29</v>
      </c>
    </row>
    <row r="237" spans="1:26" x14ac:dyDescent="0.25">
      <c r="A237" t="s">
        <v>6205</v>
      </c>
      <c r="B237" t="s">
        <v>6206</v>
      </c>
      <c r="C237">
        <v>18</v>
      </c>
      <c r="D237">
        <v>12</v>
      </c>
      <c r="E237" s="3">
        <v>66.6666666666667</v>
      </c>
      <c r="F237">
        <v>3.0423973140358498E-4</v>
      </c>
      <c r="G237" s="3">
        <v>462.5</v>
      </c>
      <c r="H237">
        <v>0.30722506148447398</v>
      </c>
      <c r="I237">
        <v>483</v>
      </c>
      <c r="J237">
        <v>301</v>
      </c>
      <c r="K237">
        <v>581</v>
      </c>
      <c r="L237">
        <v>0</v>
      </c>
      <c r="M237">
        <v>891</v>
      </c>
      <c r="N237">
        <v>470</v>
      </c>
      <c r="O237">
        <v>292</v>
      </c>
      <c r="P237">
        <v>724</v>
      </c>
      <c r="Q237">
        <v>324</v>
      </c>
      <c r="R237">
        <v>808</v>
      </c>
      <c r="S237">
        <v>300</v>
      </c>
      <c r="T237">
        <v>455</v>
      </c>
      <c r="U237" t="s">
        <v>29</v>
      </c>
      <c r="V237" t="s">
        <v>29</v>
      </c>
      <c r="W237" t="s">
        <v>29</v>
      </c>
      <c r="X237" t="s">
        <v>29</v>
      </c>
      <c r="Y237" t="s">
        <v>29</v>
      </c>
      <c r="Z237" t="s">
        <v>29</v>
      </c>
    </row>
    <row r="238" spans="1:26" x14ac:dyDescent="0.25">
      <c r="A238" t="s">
        <v>164</v>
      </c>
      <c r="B238" t="s">
        <v>165</v>
      </c>
      <c r="C238">
        <v>18</v>
      </c>
      <c r="D238">
        <v>12</v>
      </c>
      <c r="E238" s="3">
        <v>66.6666666666667</v>
      </c>
      <c r="F238">
        <v>3.0423973140358498E-4</v>
      </c>
      <c r="G238" s="3">
        <v>460.5</v>
      </c>
      <c r="H238">
        <v>0.108744275500645</v>
      </c>
      <c r="I238">
        <v>305</v>
      </c>
      <c r="J238">
        <v>469</v>
      </c>
      <c r="K238">
        <v>582</v>
      </c>
      <c r="L238">
        <v>1028</v>
      </c>
      <c r="M238">
        <v>452</v>
      </c>
      <c r="N238">
        <v>383</v>
      </c>
      <c r="O238">
        <v>620</v>
      </c>
      <c r="P238">
        <v>1371</v>
      </c>
      <c r="Q238">
        <v>380</v>
      </c>
      <c r="R238">
        <v>256</v>
      </c>
      <c r="S238">
        <v>572</v>
      </c>
      <c r="T238">
        <v>285</v>
      </c>
      <c r="U238" t="s">
        <v>29</v>
      </c>
      <c r="V238" t="s">
        <v>29</v>
      </c>
      <c r="W238" t="s">
        <v>29</v>
      </c>
      <c r="X238" t="s">
        <v>29</v>
      </c>
      <c r="Y238" t="s">
        <v>29</v>
      </c>
      <c r="Z238" t="s">
        <v>29</v>
      </c>
    </row>
    <row r="239" spans="1:26" x14ac:dyDescent="0.25">
      <c r="A239" t="s">
        <v>2432</v>
      </c>
      <c r="B239" t="s">
        <v>2433</v>
      </c>
      <c r="C239">
        <v>18</v>
      </c>
      <c r="D239">
        <v>12</v>
      </c>
      <c r="E239" s="3">
        <v>66.6666666666667</v>
      </c>
      <c r="F239">
        <v>3.0423973140358498E-4</v>
      </c>
      <c r="G239" s="3">
        <v>456.5</v>
      </c>
      <c r="H239">
        <v>2.4500802603815999E-2</v>
      </c>
      <c r="I239">
        <v>396</v>
      </c>
      <c r="J239">
        <v>514</v>
      </c>
      <c r="K239">
        <v>499</v>
      </c>
      <c r="L239">
        <v>414</v>
      </c>
      <c r="M239">
        <v>1390</v>
      </c>
      <c r="N239">
        <v>736</v>
      </c>
      <c r="O239">
        <v>401</v>
      </c>
      <c r="P239">
        <v>1430</v>
      </c>
      <c r="Q239">
        <v>352</v>
      </c>
      <c r="R239">
        <v>508</v>
      </c>
      <c r="S239">
        <v>354</v>
      </c>
      <c r="T239">
        <v>329</v>
      </c>
      <c r="U239" t="s">
        <v>29</v>
      </c>
      <c r="V239" t="s">
        <v>29</v>
      </c>
      <c r="W239" t="s">
        <v>29</v>
      </c>
      <c r="X239" t="s">
        <v>29</v>
      </c>
      <c r="Y239" t="s">
        <v>29</v>
      </c>
      <c r="Z239" t="s">
        <v>29</v>
      </c>
    </row>
    <row r="240" spans="1:26" x14ac:dyDescent="0.25">
      <c r="A240" t="s">
        <v>7293</v>
      </c>
      <c r="B240" t="s">
        <v>7294</v>
      </c>
      <c r="C240">
        <v>18</v>
      </c>
      <c r="D240">
        <v>12</v>
      </c>
      <c r="E240" s="3">
        <v>66.6666666666667</v>
      </c>
      <c r="F240">
        <v>3.0423973140358498E-4</v>
      </c>
      <c r="G240" s="3">
        <v>445</v>
      </c>
      <c r="H240">
        <v>2.4579646972846699E-2</v>
      </c>
      <c r="I240">
        <v>562</v>
      </c>
      <c r="J240">
        <v>474</v>
      </c>
      <c r="K240">
        <v>387</v>
      </c>
      <c r="L240">
        <v>577</v>
      </c>
      <c r="M240">
        <v>580</v>
      </c>
      <c r="N240">
        <v>1414</v>
      </c>
      <c r="O240">
        <v>407</v>
      </c>
      <c r="P240">
        <v>413</v>
      </c>
      <c r="Q240">
        <v>392</v>
      </c>
      <c r="R240">
        <v>411</v>
      </c>
      <c r="S240">
        <v>416</v>
      </c>
      <c r="T240">
        <v>515</v>
      </c>
      <c r="U240" t="s">
        <v>29</v>
      </c>
      <c r="V240" t="s">
        <v>29</v>
      </c>
      <c r="W240" t="s">
        <v>29</v>
      </c>
      <c r="X240" t="s">
        <v>29</v>
      </c>
      <c r="Y240" t="s">
        <v>29</v>
      </c>
      <c r="Z240" t="s">
        <v>29</v>
      </c>
    </row>
    <row r="241" spans="1:26" x14ac:dyDescent="0.25">
      <c r="A241" t="s">
        <v>5253</v>
      </c>
      <c r="B241" t="s">
        <v>39</v>
      </c>
      <c r="C241">
        <v>18</v>
      </c>
      <c r="D241">
        <v>12</v>
      </c>
      <c r="E241" s="3">
        <v>66.6666666666667</v>
      </c>
      <c r="F241">
        <v>3.0423973140358498E-4</v>
      </c>
      <c r="G241" s="3">
        <v>442</v>
      </c>
      <c r="H241">
        <v>3.4600687764348097E-2</v>
      </c>
      <c r="I241">
        <v>586</v>
      </c>
      <c r="J241">
        <v>372</v>
      </c>
      <c r="K241">
        <v>374</v>
      </c>
      <c r="L241">
        <v>378</v>
      </c>
      <c r="M241">
        <v>504</v>
      </c>
      <c r="N241">
        <v>419</v>
      </c>
      <c r="O241">
        <v>465</v>
      </c>
      <c r="P241">
        <v>502</v>
      </c>
      <c r="Q241">
        <v>1025</v>
      </c>
      <c r="R241">
        <v>385</v>
      </c>
      <c r="S241">
        <v>788</v>
      </c>
      <c r="T241">
        <v>399</v>
      </c>
      <c r="U241" t="s">
        <v>29</v>
      </c>
      <c r="V241" t="s">
        <v>29</v>
      </c>
      <c r="W241" t="s">
        <v>29</v>
      </c>
      <c r="X241" t="s">
        <v>29</v>
      </c>
      <c r="Y241" t="s">
        <v>29</v>
      </c>
      <c r="Z241" t="s">
        <v>29</v>
      </c>
    </row>
    <row r="242" spans="1:26" x14ac:dyDescent="0.25">
      <c r="A242" t="s">
        <v>6501</v>
      </c>
      <c r="B242" t="s">
        <v>39</v>
      </c>
      <c r="C242">
        <v>18</v>
      </c>
      <c r="D242">
        <v>12</v>
      </c>
      <c r="E242" s="3">
        <v>66.6666666666667</v>
      </c>
      <c r="F242">
        <v>3.0423973140358498E-4</v>
      </c>
      <c r="G242" s="3">
        <v>430.5</v>
      </c>
      <c r="H242">
        <v>0.10711632832508</v>
      </c>
      <c r="I242">
        <v>1585</v>
      </c>
      <c r="J242">
        <v>0</v>
      </c>
      <c r="K242">
        <v>301</v>
      </c>
      <c r="L242">
        <v>306</v>
      </c>
      <c r="M242">
        <v>621</v>
      </c>
      <c r="N242">
        <v>452</v>
      </c>
      <c r="O242">
        <v>960</v>
      </c>
      <c r="P242">
        <v>597</v>
      </c>
      <c r="Q242">
        <v>398</v>
      </c>
      <c r="R242">
        <v>409</v>
      </c>
      <c r="S242">
        <v>1037</v>
      </c>
      <c r="T242">
        <v>405</v>
      </c>
      <c r="U242" t="s">
        <v>29</v>
      </c>
      <c r="V242" t="s">
        <v>29</v>
      </c>
      <c r="W242" t="s">
        <v>29</v>
      </c>
      <c r="X242" t="s">
        <v>29</v>
      </c>
      <c r="Y242" t="s">
        <v>29</v>
      </c>
      <c r="Z242" t="s">
        <v>29</v>
      </c>
    </row>
    <row r="243" spans="1:26" x14ac:dyDescent="0.25">
      <c r="A243" t="s">
        <v>8080</v>
      </c>
      <c r="B243" t="s">
        <v>8081</v>
      </c>
      <c r="C243">
        <v>18</v>
      </c>
      <c r="D243">
        <v>12</v>
      </c>
      <c r="E243" s="3">
        <v>66.6666666666667</v>
      </c>
      <c r="F243">
        <v>3.0423973140358498E-4</v>
      </c>
      <c r="G243" s="3">
        <v>421.5</v>
      </c>
      <c r="H243">
        <v>0.109771695231643</v>
      </c>
      <c r="I243">
        <v>321</v>
      </c>
      <c r="J243">
        <v>335</v>
      </c>
      <c r="K243">
        <v>548</v>
      </c>
      <c r="L243">
        <v>358</v>
      </c>
      <c r="M243">
        <v>724</v>
      </c>
      <c r="N243">
        <v>459</v>
      </c>
      <c r="O243">
        <v>459</v>
      </c>
      <c r="P243">
        <v>454</v>
      </c>
      <c r="Q243">
        <v>390</v>
      </c>
      <c r="R243">
        <v>413</v>
      </c>
      <c r="S243">
        <v>398</v>
      </c>
      <c r="T243">
        <v>430</v>
      </c>
      <c r="U243" t="s">
        <v>29</v>
      </c>
      <c r="V243" t="s">
        <v>29</v>
      </c>
      <c r="W243" t="s">
        <v>29</v>
      </c>
      <c r="X243" t="s">
        <v>29</v>
      </c>
      <c r="Y243" t="s">
        <v>29</v>
      </c>
      <c r="Z243" t="s">
        <v>29</v>
      </c>
    </row>
    <row r="244" spans="1:26" x14ac:dyDescent="0.25">
      <c r="A244" t="s">
        <v>4895</v>
      </c>
      <c r="B244" t="s">
        <v>4896</v>
      </c>
      <c r="C244">
        <v>18</v>
      </c>
      <c r="D244">
        <v>12</v>
      </c>
      <c r="E244" s="3">
        <v>66.6666666666667</v>
      </c>
      <c r="F244">
        <v>3.0423973140358498E-4</v>
      </c>
      <c r="G244" s="3">
        <v>409.5</v>
      </c>
      <c r="H244">
        <v>0.37789359894102198</v>
      </c>
      <c r="I244">
        <v>621</v>
      </c>
      <c r="J244">
        <v>205</v>
      </c>
      <c r="K244">
        <v>329</v>
      </c>
      <c r="L244">
        <v>398</v>
      </c>
      <c r="M244">
        <v>1050</v>
      </c>
      <c r="N244">
        <v>448</v>
      </c>
      <c r="O244">
        <v>421</v>
      </c>
      <c r="P244">
        <v>301</v>
      </c>
      <c r="Q244">
        <v>436</v>
      </c>
      <c r="R244">
        <v>351</v>
      </c>
      <c r="S244">
        <v>319</v>
      </c>
      <c r="T244">
        <v>484</v>
      </c>
      <c r="U244" t="s">
        <v>29</v>
      </c>
      <c r="V244" t="s">
        <v>29</v>
      </c>
      <c r="W244" t="s">
        <v>29</v>
      </c>
      <c r="X244" t="s">
        <v>29</v>
      </c>
      <c r="Y244" t="s">
        <v>29</v>
      </c>
      <c r="Z244" t="s">
        <v>29</v>
      </c>
    </row>
    <row r="245" spans="1:26" x14ac:dyDescent="0.25">
      <c r="A245" t="s">
        <v>5774</v>
      </c>
      <c r="B245" t="s">
        <v>5775</v>
      </c>
      <c r="C245">
        <v>18</v>
      </c>
      <c r="D245">
        <v>12</v>
      </c>
      <c r="E245" s="3">
        <v>66.6666666666667</v>
      </c>
      <c r="F245">
        <v>3.0423973140358498E-4</v>
      </c>
      <c r="G245" s="3">
        <v>409.5</v>
      </c>
      <c r="H245">
        <v>0.216971370656551</v>
      </c>
      <c r="I245">
        <v>475</v>
      </c>
      <c r="J245">
        <v>623</v>
      </c>
      <c r="K245">
        <v>299</v>
      </c>
      <c r="L245">
        <v>583</v>
      </c>
      <c r="M245">
        <v>888</v>
      </c>
      <c r="N245">
        <v>301</v>
      </c>
      <c r="O245">
        <v>592</v>
      </c>
      <c r="P245">
        <v>912</v>
      </c>
      <c r="Q245">
        <v>344</v>
      </c>
      <c r="R245">
        <v>295</v>
      </c>
      <c r="S245">
        <v>283</v>
      </c>
      <c r="T245">
        <v>302</v>
      </c>
      <c r="U245" t="s">
        <v>29</v>
      </c>
      <c r="V245" t="s">
        <v>29</v>
      </c>
      <c r="W245" t="s">
        <v>29</v>
      </c>
      <c r="X245" t="s">
        <v>29</v>
      </c>
      <c r="Y245" t="s">
        <v>29</v>
      </c>
      <c r="Z245" t="s">
        <v>29</v>
      </c>
    </row>
    <row r="246" spans="1:26" x14ac:dyDescent="0.25">
      <c r="A246" t="s">
        <v>5856</v>
      </c>
      <c r="B246" t="s">
        <v>5857</v>
      </c>
      <c r="C246">
        <v>18</v>
      </c>
      <c r="D246">
        <v>12</v>
      </c>
      <c r="E246" s="3">
        <v>66.6666666666667</v>
      </c>
      <c r="F246">
        <v>3.0423973140358498E-4</v>
      </c>
      <c r="G246" s="3">
        <v>406.5</v>
      </c>
      <c r="H246">
        <v>0.60265244820833597</v>
      </c>
      <c r="I246">
        <v>0</v>
      </c>
      <c r="J246">
        <v>403</v>
      </c>
      <c r="K246">
        <v>410</v>
      </c>
      <c r="L246">
        <v>1051</v>
      </c>
      <c r="M246">
        <v>498</v>
      </c>
      <c r="N246">
        <v>160</v>
      </c>
      <c r="O246">
        <v>1226</v>
      </c>
      <c r="P246">
        <v>497</v>
      </c>
      <c r="Q246">
        <v>210</v>
      </c>
      <c r="R246">
        <v>1174</v>
      </c>
      <c r="S246">
        <v>203</v>
      </c>
      <c r="T246">
        <v>237</v>
      </c>
      <c r="U246" t="s">
        <v>29</v>
      </c>
      <c r="V246" t="s">
        <v>29</v>
      </c>
      <c r="W246" t="s">
        <v>29</v>
      </c>
      <c r="X246" t="s">
        <v>29</v>
      </c>
      <c r="Y246" t="s">
        <v>29</v>
      </c>
      <c r="Z246" t="s">
        <v>29</v>
      </c>
    </row>
    <row r="247" spans="1:26" x14ac:dyDescent="0.25">
      <c r="A247" t="s">
        <v>7713</v>
      </c>
      <c r="B247" t="s">
        <v>7714</v>
      </c>
      <c r="C247">
        <v>18</v>
      </c>
      <c r="D247">
        <v>12</v>
      </c>
      <c r="E247" s="3">
        <v>66.6666666666667</v>
      </c>
      <c r="F247">
        <v>3.0423973140358498E-4</v>
      </c>
      <c r="G247" s="3">
        <v>394</v>
      </c>
      <c r="H247">
        <v>0.930448283123535</v>
      </c>
      <c r="I247">
        <v>233</v>
      </c>
      <c r="J247">
        <v>794</v>
      </c>
      <c r="K247">
        <v>434</v>
      </c>
      <c r="L247">
        <v>652</v>
      </c>
      <c r="M247">
        <v>247</v>
      </c>
      <c r="N247">
        <v>354</v>
      </c>
      <c r="O247">
        <v>206</v>
      </c>
      <c r="P247">
        <v>728</v>
      </c>
      <c r="Q247">
        <v>279</v>
      </c>
      <c r="R247">
        <v>257</v>
      </c>
      <c r="S247">
        <v>805</v>
      </c>
      <c r="T247">
        <v>744</v>
      </c>
      <c r="U247" t="s">
        <v>29</v>
      </c>
      <c r="V247" t="s">
        <v>29</v>
      </c>
      <c r="W247" t="s">
        <v>29</v>
      </c>
      <c r="X247" t="s">
        <v>29</v>
      </c>
      <c r="Y247" t="s">
        <v>29</v>
      </c>
      <c r="Z247" t="s">
        <v>29</v>
      </c>
    </row>
    <row r="248" spans="1:26" x14ac:dyDescent="0.25">
      <c r="A248" t="s">
        <v>3969</v>
      </c>
      <c r="B248" t="s">
        <v>3970</v>
      </c>
      <c r="C248">
        <v>18</v>
      </c>
      <c r="D248">
        <v>12</v>
      </c>
      <c r="E248" s="3">
        <v>66.6666666666667</v>
      </c>
      <c r="F248">
        <v>3.0423973140358498E-4</v>
      </c>
      <c r="G248" s="3">
        <v>380.5</v>
      </c>
      <c r="H248">
        <v>6.5448405925000105E-2</v>
      </c>
      <c r="I248">
        <v>344</v>
      </c>
      <c r="J248">
        <v>393</v>
      </c>
      <c r="K248">
        <v>331</v>
      </c>
      <c r="L248">
        <v>368</v>
      </c>
      <c r="M248">
        <v>1146</v>
      </c>
      <c r="N248">
        <v>1138</v>
      </c>
      <c r="O248">
        <v>421</v>
      </c>
      <c r="P248">
        <v>352</v>
      </c>
      <c r="Q248">
        <v>350</v>
      </c>
      <c r="R248">
        <v>1727</v>
      </c>
      <c r="S248">
        <v>557</v>
      </c>
      <c r="T248">
        <v>291</v>
      </c>
      <c r="U248" t="s">
        <v>29</v>
      </c>
      <c r="V248" t="s">
        <v>29</v>
      </c>
      <c r="W248" t="s">
        <v>29</v>
      </c>
      <c r="X248" t="s">
        <v>29</v>
      </c>
      <c r="Y248" t="s">
        <v>29</v>
      </c>
      <c r="Z248" t="s">
        <v>29</v>
      </c>
    </row>
    <row r="249" spans="1:26" x14ac:dyDescent="0.25">
      <c r="A249" t="s">
        <v>4786</v>
      </c>
      <c r="B249" t="s">
        <v>4787</v>
      </c>
      <c r="C249">
        <v>18</v>
      </c>
      <c r="D249">
        <v>12</v>
      </c>
      <c r="E249" s="3">
        <v>66.6666666666667</v>
      </c>
      <c r="F249">
        <v>3.0423973140358498E-4</v>
      </c>
      <c r="G249" s="3">
        <v>363</v>
      </c>
      <c r="H249">
        <v>0.907110495377347</v>
      </c>
      <c r="I249">
        <v>390</v>
      </c>
      <c r="J249">
        <v>365</v>
      </c>
      <c r="K249">
        <v>517</v>
      </c>
      <c r="L249">
        <v>361</v>
      </c>
      <c r="M249">
        <v>442</v>
      </c>
      <c r="N249">
        <v>329</v>
      </c>
      <c r="O249">
        <v>250</v>
      </c>
      <c r="P249">
        <v>209</v>
      </c>
      <c r="Q249">
        <v>264</v>
      </c>
      <c r="R249">
        <v>954</v>
      </c>
      <c r="S249">
        <v>431</v>
      </c>
      <c r="T249">
        <v>344</v>
      </c>
      <c r="U249" t="s">
        <v>29</v>
      </c>
      <c r="V249" t="s">
        <v>29</v>
      </c>
      <c r="W249" t="s">
        <v>29</v>
      </c>
      <c r="X249" t="s">
        <v>29</v>
      </c>
      <c r="Y249" t="s">
        <v>29</v>
      </c>
      <c r="Z249" t="s">
        <v>29</v>
      </c>
    </row>
    <row r="250" spans="1:26" x14ac:dyDescent="0.25">
      <c r="A250" t="s">
        <v>8338</v>
      </c>
      <c r="B250" t="s">
        <v>39</v>
      </c>
      <c r="C250">
        <v>18</v>
      </c>
      <c r="D250">
        <v>12</v>
      </c>
      <c r="E250" s="3">
        <v>66.6666666666667</v>
      </c>
      <c r="F250">
        <v>3.0423973140358498E-4</v>
      </c>
      <c r="G250" s="3">
        <v>346.5</v>
      </c>
      <c r="H250">
        <v>0.62965595303281297</v>
      </c>
      <c r="I250">
        <v>171</v>
      </c>
      <c r="J250">
        <v>1030</v>
      </c>
      <c r="K250">
        <v>750</v>
      </c>
      <c r="L250">
        <v>238</v>
      </c>
      <c r="M250">
        <v>530</v>
      </c>
      <c r="N250">
        <v>202</v>
      </c>
      <c r="O250">
        <v>289</v>
      </c>
      <c r="P250">
        <v>229</v>
      </c>
      <c r="Q250">
        <v>404</v>
      </c>
      <c r="R250">
        <v>1589</v>
      </c>
      <c r="S250">
        <v>247</v>
      </c>
      <c r="T250">
        <v>672</v>
      </c>
      <c r="U250" t="s">
        <v>29</v>
      </c>
      <c r="V250" t="s">
        <v>29</v>
      </c>
      <c r="W250" t="s">
        <v>29</v>
      </c>
      <c r="X250" t="s">
        <v>29</v>
      </c>
      <c r="Y250" t="s">
        <v>29</v>
      </c>
      <c r="Z250" t="s">
        <v>29</v>
      </c>
    </row>
    <row r="251" spans="1:26" x14ac:dyDescent="0.25">
      <c r="A251" t="s">
        <v>7382</v>
      </c>
      <c r="B251" t="s">
        <v>39</v>
      </c>
      <c r="C251">
        <v>18</v>
      </c>
      <c r="D251">
        <v>12</v>
      </c>
      <c r="E251" s="3">
        <v>66.6666666666667</v>
      </c>
      <c r="F251">
        <v>3.0423973140358498E-4</v>
      </c>
      <c r="G251" s="3">
        <v>342.5</v>
      </c>
      <c r="H251">
        <v>0.69426533959224102</v>
      </c>
      <c r="I251">
        <v>332</v>
      </c>
      <c r="J251">
        <v>386</v>
      </c>
      <c r="K251">
        <v>351</v>
      </c>
      <c r="L251">
        <v>341</v>
      </c>
      <c r="M251">
        <v>344</v>
      </c>
      <c r="N251">
        <v>302</v>
      </c>
      <c r="O251">
        <v>363</v>
      </c>
      <c r="P251">
        <v>318</v>
      </c>
      <c r="Q251">
        <v>529</v>
      </c>
      <c r="R251">
        <v>333</v>
      </c>
      <c r="S251">
        <v>228</v>
      </c>
      <c r="T251">
        <v>949</v>
      </c>
      <c r="U251" t="s">
        <v>29</v>
      </c>
      <c r="V251" t="s">
        <v>29</v>
      </c>
      <c r="W251" t="s">
        <v>29</v>
      </c>
      <c r="X251" t="s">
        <v>29</v>
      </c>
      <c r="Y251" t="s">
        <v>29</v>
      </c>
      <c r="Z251" t="s">
        <v>29</v>
      </c>
    </row>
    <row r="252" spans="1:26" x14ac:dyDescent="0.25">
      <c r="A252" t="s">
        <v>5934</v>
      </c>
      <c r="B252" t="s">
        <v>5935</v>
      </c>
      <c r="C252">
        <v>18</v>
      </c>
      <c r="D252">
        <v>12</v>
      </c>
      <c r="E252" s="3">
        <v>66.6666666666667</v>
      </c>
      <c r="F252">
        <v>3.0423973140358498E-4</v>
      </c>
      <c r="G252" s="3">
        <v>319.5</v>
      </c>
      <c r="H252">
        <v>0.83934858042490701</v>
      </c>
      <c r="I252">
        <v>240</v>
      </c>
      <c r="J252">
        <v>250</v>
      </c>
      <c r="K252">
        <v>306</v>
      </c>
      <c r="L252">
        <v>243</v>
      </c>
      <c r="M252">
        <v>707</v>
      </c>
      <c r="N252">
        <v>644</v>
      </c>
      <c r="O252">
        <v>1955</v>
      </c>
      <c r="P252">
        <v>2432</v>
      </c>
      <c r="Q252">
        <v>271</v>
      </c>
      <c r="R252">
        <v>491</v>
      </c>
      <c r="S252">
        <v>265</v>
      </c>
      <c r="T252">
        <v>333</v>
      </c>
      <c r="U252" t="s">
        <v>29</v>
      </c>
      <c r="V252" t="s">
        <v>29</v>
      </c>
      <c r="W252" t="s">
        <v>29</v>
      </c>
      <c r="X252" t="s">
        <v>29</v>
      </c>
      <c r="Y252" t="s">
        <v>29</v>
      </c>
      <c r="Z252" t="s">
        <v>29</v>
      </c>
    </row>
    <row r="253" spans="1:26" x14ac:dyDescent="0.25">
      <c r="A253" t="s">
        <v>6025</v>
      </c>
      <c r="B253" t="s">
        <v>6026</v>
      </c>
      <c r="C253">
        <v>18</v>
      </c>
      <c r="D253">
        <v>12</v>
      </c>
      <c r="E253" s="3">
        <v>66.6666666666667</v>
      </c>
      <c r="F253">
        <v>3.0423973140358498E-4</v>
      </c>
      <c r="G253" s="3">
        <v>317</v>
      </c>
      <c r="H253">
        <v>0.83499636610500005</v>
      </c>
      <c r="I253">
        <v>195</v>
      </c>
      <c r="J253">
        <v>334</v>
      </c>
      <c r="K253">
        <v>263</v>
      </c>
      <c r="L253">
        <v>860</v>
      </c>
      <c r="M253">
        <v>394</v>
      </c>
      <c r="N253">
        <v>2157</v>
      </c>
      <c r="O253">
        <v>753</v>
      </c>
      <c r="P253">
        <v>300</v>
      </c>
      <c r="Q253">
        <v>899</v>
      </c>
      <c r="R253">
        <v>261</v>
      </c>
      <c r="S253">
        <v>247</v>
      </c>
      <c r="T253">
        <v>228</v>
      </c>
      <c r="U253" t="s">
        <v>29</v>
      </c>
      <c r="V253" t="s">
        <v>29</v>
      </c>
      <c r="W253" t="s">
        <v>29</v>
      </c>
      <c r="X253" t="s">
        <v>29</v>
      </c>
      <c r="Y253" t="s">
        <v>29</v>
      </c>
      <c r="Z253" t="s">
        <v>29</v>
      </c>
    </row>
    <row r="254" spans="1:26" x14ac:dyDescent="0.25">
      <c r="A254" t="s">
        <v>6272</v>
      </c>
      <c r="B254" t="s">
        <v>39</v>
      </c>
      <c r="C254">
        <v>18</v>
      </c>
      <c r="D254">
        <v>12</v>
      </c>
      <c r="E254" s="3">
        <v>66.6666666666667</v>
      </c>
      <c r="F254">
        <v>3.0423973140358498E-4</v>
      </c>
      <c r="G254" s="3">
        <v>308.5</v>
      </c>
      <c r="H254">
        <v>0.43724052994672902</v>
      </c>
      <c r="I254">
        <v>538</v>
      </c>
      <c r="J254">
        <v>334</v>
      </c>
      <c r="K254">
        <v>251</v>
      </c>
      <c r="L254">
        <v>344</v>
      </c>
      <c r="M254">
        <v>594</v>
      </c>
      <c r="N254">
        <v>278</v>
      </c>
      <c r="O254">
        <v>223</v>
      </c>
      <c r="P254">
        <v>421</v>
      </c>
      <c r="Q254">
        <v>263</v>
      </c>
      <c r="R254">
        <v>279</v>
      </c>
      <c r="S254">
        <v>351</v>
      </c>
      <c r="T254">
        <v>283</v>
      </c>
      <c r="U254" t="s">
        <v>29</v>
      </c>
      <c r="V254" t="s">
        <v>29</v>
      </c>
      <c r="W254" t="s">
        <v>29</v>
      </c>
      <c r="X254" t="s">
        <v>29</v>
      </c>
      <c r="Y254" t="s">
        <v>29</v>
      </c>
      <c r="Z254" t="s">
        <v>29</v>
      </c>
    </row>
    <row r="255" spans="1:26" x14ac:dyDescent="0.25">
      <c r="A255" t="s">
        <v>259</v>
      </c>
      <c r="B255" t="s">
        <v>260</v>
      </c>
      <c r="C255">
        <v>18</v>
      </c>
      <c r="D255">
        <v>12</v>
      </c>
      <c r="E255" s="3">
        <v>66.6666666666667</v>
      </c>
      <c r="F255">
        <v>3.0423973140358498E-4</v>
      </c>
      <c r="G255" s="3">
        <v>291.5</v>
      </c>
      <c r="H255">
        <v>0.32591574578864502</v>
      </c>
      <c r="I255">
        <v>236</v>
      </c>
      <c r="J255">
        <v>414</v>
      </c>
      <c r="K255">
        <v>1077</v>
      </c>
      <c r="L255">
        <v>870</v>
      </c>
      <c r="M255">
        <v>148</v>
      </c>
      <c r="N255">
        <v>289</v>
      </c>
      <c r="O255">
        <v>424</v>
      </c>
      <c r="P255">
        <v>610</v>
      </c>
      <c r="Q255">
        <v>207</v>
      </c>
      <c r="R255">
        <v>294</v>
      </c>
      <c r="S255">
        <v>190</v>
      </c>
      <c r="T255">
        <v>282</v>
      </c>
      <c r="U255" t="s">
        <v>29</v>
      </c>
      <c r="V255" t="s">
        <v>29</v>
      </c>
      <c r="W255" t="s">
        <v>29</v>
      </c>
      <c r="X255" t="s">
        <v>29</v>
      </c>
      <c r="Y255" t="s">
        <v>29</v>
      </c>
      <c r="Z255" t="s">
        <v>29</v>
      </c>
    </row>
    <row r="256" spans="1:26" x14ac:dyDescent="0.25">
      <c r="A256" t="s">
        <v>908</v>
      </c>
      <c r="B256" t="s">
        <v>909</v>
      </c>
      <c r="C256">
        <v>18</v>
      </c>
      <c r="D256">
        <v>12</v>
      </c>
      <c r="E256" s="3">
        <v>66.6666666666667</v>
      </c>
      <c r="F256">
        <v>3.0423973140358498E-4</v>
      </c>
      <c r="G256" s="3">
        <v>240</v>
      </c>
      <c r="H256">
        <v>6.0751448029030597E-2</v>
      </c>
      <c r="I256">
        <v>0</v>
      </c>
      <c r="J256">
        <v>1843</v>
      </c>
      <c r="K256">
        <v>712</v>
      </c>
      <c r="L256">
        <v>354</v>
      </c>
      <c r="M256">
        <v>224</v>
      </c>
      <c r="N256">
        <v>203</v>
      </c>
      <c r="O256">
        <v>220</v>
      </c>
      <c r="P256">
        <v>490</v>
      </c>
      <c r="Q256">
        <v>223</v>
      </c>
      <c r="R256">
        <v>256</v>
      </c>
      <c r="S256">
        <v>591</v>
      </c>
      <c r="T256">
        <v>195</v>
      </c>
      <c r="U256" t="s">
        <v>29</v>
      </c>
      <c r="V256" t="s">
        <v>29</v>
      </c>
      <c r="W256" t="s">
        <v>29</v>
      </c>
      <c r="X256" t="s">
        <v>29</v>
      </c>
      <c r="Y256" t="s">
        <v>29</v>
      </c>
      <c r="Z256" t="s">
        <v>29</v>
      </c>
    </row>
    <row r="257" spans="1:26" x14ac:dyDescent="0.25">
      <c r="A257" t="s">
        <v>3876</v>
      </c>
      <c r="B257" t="s">
        <v>39</v>
      </c>
      <c r="C257">
        <v>18</v>
      </c>
      <c r="D257">
        <v>12</v>
      </c>
      <c r="E257" s="3">
        <v>66.6666666666667</v>
      </c>
      <c r="F257">
        <v>3.0423973140358498E-4</v>
      </c>
      <c r="G257" s="3">
        <v>235</v>
      </c>
      <c r="H257">
        <v>3.3246370721127197E-2</v>
      </c>
      <c r="I257">
        <v>683</v>
      </c>
      <c r="J257">
        <v>151</v>
      </c>
      <c r="K257">
        <v>136</v>
      </c>
      <c r="L257">
        <v>1448</v>
      </c>
      <c r="M257">
        <v>222</v>
      </c>
      <c r="N257">
        <v>1880</v>
      </c>
      <c r="O257">
        <v>323</v>
      </c>
      <c r="P257">
        <v>248</v>
      </c>
      <c r="Q257">
        <v>190</v>
      </c>
      <c r="R257">
        <v>213</v>
      </c>
      <c r="S257">
        <v>164</v>
      </c>
      <c r="T257">
        <v>301</v>
      </c>
      <c r="U257" t="s">
        <v>29</v>
      </c>
      <c r="V257" t="s">
        <v>29</v>
      </c>
      <c r="W257" t="s">
        <v>29</v>
      </c>
      <c r="X257" t="s">
        <v>29</v>
      </c>
      <c r="Y257" t="s">
        <v>29</v>
      </c>
      <c r="Z257" t="s">
        <v>29</v>
      </c>
    </row>
    <row r="258" spans="1:26" x14ac:dyDescent="0.25">
      <c r="A258" t="s">
        <v>2002</v>
      </c>
      <c r="B258" t="s">
        <v>2003</v>
      </c>
      <c r="C258">
        <v>18</v>
      </c>
      <c r="D258">
        <v>11</v>
      </c>
      <c r="E258" s="3">
        <v>61.1111111111111</v>
      </c>
      <c r="F258">
        <v>2.08095112138117E-3</v>
      </c>
      <c r="G258" s="3">
        <v>4488</v>
      </c>
      <c r="H258" s="1">
        <v>4.0510985605488902E-7</v>
      </c>
      <c r="I258">
        <v>716</v>
      </c>
      <c r="J258">
        <v>364</v>
      </c>
      <c r="K258">
        <v>4601</v>
      </c>
      <c r="L258">
        <v>4987</v>
      </c>
      <c r="M258">
        <v>4827</v>
      </c>
      <c r="N258">
        <v>4488</v>
      </c>
      <c r="O258">
        <v>4096</v>
      </c>
      <c r="P258">
        <v>4530</v>
      </c>
      <c r="Q258">
        <v>4243</v>
      </c>
      <c r="R258">
        <v>5056</v>
      </c>
      <c r="S258">
        <v>3976</v>
      </c>
      <c r="T258" t="s">
        <v>29</v>
      </c>
      <c r="U258" t="s">
        <v>29</v>
      </c>
      <c r="V258" t="s">
        <v>29</v>
      </c>
      <c r="W258" t="s">
        <v>29</v>
      </c>
      <c r="X258" t="s">
        <v>29</v>
      </c>
      <c r="Y258" t="s">
        <v>29</v>
      </c>
      <c r="Z258" t="s">
        <v>29</v>
      </c>
    </row>
    <row r="259" spans="1:26" x14ac:dyDescent="0.25">
      <c r="A259" t="s">
        <v>7774</v>
      </c>
      <c r="B259" t="s">
        <v>7775</v>
      </c>
      <c r="C259">
        <v>18</v>
      </c>
      <c r="D259">
        <v>11</v>
      </c>
      <c r="E259" s="3">
        <v>61.1111111111111</v>
      </c>
      <c r="F259">
        <v>2.08095112138117E-3</v>
      </c>
      <c r="G259" s="3">
        <v>4296</v>
      </c>
      <c r="H259" s="1">
        <v>2.6119010330219701E-6</v>
      </c>
      <c r="I259">
        <v>5154</v>
      </c>
      <c r="J259">
        <v>4152</v>
      </c>
      <c r="K259">
        <v>4645</v>
      </c>
      <c r="L259">
        <v>4296</v>
      </c>
      <c r="M259">
        <v>4431</v>
      </c>
      <c r="N259">
        <v>4120</v>
      </c>
      <c r="O259">
        <v>4920</v>
      </c>
      <c r="P259">
        <v>6748</v>
      </c>
      <c r="Q259">
        <v>3992</v>
      </c>
      <c r="R259">
        <v>523</v>
      </c>
      <c r="S259">
        <v>272</v>
      </c>
      <c r="T259" t="s">
        <v>29</v>
      </c>
      <c r="U259" t="s">
        <v>29</v>
      </c>
      <c r="V259" t="s">
        <v>29</v>
      </c>
      <c r="W259" t="s">
        <v>29</v>
      </c>
      <c r="X259" t="s">
        <v>29</v>
      </c>
      <c r="Y259" t="s">
        <v>29</v>
      </c>
      <c r="Z259" t="s">
        <v>29</v>
      </c>
    </row>
    <row r="260" spans="1:26" x14ac:dyDescent="0.25">
      <c r="A260" t="s">
        <v>3391</v>
      </c>
      <c r="B260" t="s">
        <v>3392</v>
      </c>
      <c r="C260">
        <v>18</v>
      </c>
      <c r="D260">
        <v>11</v>
      </c>
      <c r="E260" s="3">
        <v>61.1111111111111</v>
      </c>
      <c r="F260">
        <v>2.08095112138117E-3</v>
      </c>
      <c r="G260" s="3">
        <v>4249</v>
      </c>
      <c r="H260" s="1">
        <v>7.1858560525689702E-7</v>
      </c>
      <c r="I260">
        <v>375</v>
      </c>
      <c r="J260">
        <v>4852</v>
      </c>
      <c r="K260">
        <v>4736</v>
      </c>
      <c r="L260">
        <v>4653</v>
      </c>
      <c r="M260">
        <v>5860</v>
      </c>
      <c r="N260">
        <v>4401</v>
      </c>
      <c r="O260">
        <v>3625</v>
      </c>
      <c r="P260">
        <v>3855</v>
      </c>
      <c r="Q260">
        <v>3180</v>
      </c>
      <c r="R260">
        <v>4249</v>
      </c>
      <c r="S260">
        <v>487</v>
      </c>
      <c r="T260" t="s">
        <v>29</v>
      </c>
      <c r="U260" t="s">
        <v>29</v>
      </c>
      <c r="V260" t="s">
        <v>29</v>
      </c>
      <c r="W260" t="s">
        <v>29</v>
      </c>
      <c r="X260" t="s">
        <v>29</v>
      </c>
      <c r="Y260" t="s">
        <v>29</v>
      </c>
      <c r="Z260" t="s">
        <v>29</v>
      </c>
    </row>
    <row r="261" spans="1:26" x14ac:dyDescent="0.25">
      <c r="A261" t="s">
        <v>685</v>
      </c>
      <c r="B261" t="s">
        <v>39</v>
      </c>
      <c r="C261">
        <v>18</v>
      </c>
      <c r="D261">
        <v>11</v>
      </c>
      <c r="E261" s="3">
        <v>61.1111111111111</v>
      </c>
      <c r="F261">
        <v>2.08095112138117E-3</v>
      </c>
      <c r="G261" s="3">
        <v>4019</v>
      </c>
      <c r="H261">
        <v>4.5995753070776098E-4</v>
      </c>
      <c r="I261">
        <v>3904</v>
      </c>
      <c r="J261">
        <v>0</v>
      </c>
      <c r="K261">
        <v>5065</v>
      </c>
      <c r="L261">
        <v>3716</v>
      </c>
      <c r="M261">
        <v>4757</v>
      </c>
      <c r="N261">
        <v>4019</v>
      </c>
      <c r="O261">
        <v>4203</v>
      </c>
      <c r="P261">
        <v>4180</v>
      </c>
      <c r="Q261">
        <v>4180</v>
      </c>
      <c r="R261">
        <v>299</v>
      </c>
      <c r="S261">
        <v>307</v>
      </c>
      <c r="T261" t="s">
        <v>29</v>
      </c>
      <c r="U261" t="s">
        <v>29</v>
      </c>
      <c r="V261" t="s">
        <v>29</v>
      </c>
      <c r="W261" t="s">
        <v>29</v>
      </c>
      <c r="X261" t="s">
        <v>29</v>
      </c>
      <c r="Y261" t="s">
        <v>29</v>
      </c>
      <c r="Z261" t="s">
        <v>29</v>
      </c>
    </row>
    <row r="262" spans="1:26" x14ac:dyDescent="0.25">
      <c r="A262" t="s">
        <v>8201</v>
      </c>
      <c r="B262" t="s">
        <v>8202</v>
      </c>
      <c r="C262">
        <v>18</v>
      </c>
      <c r="D262">
        <v>11</v>
      </c>
      <c r="E262" s="3">
        <v>61.1111111111111</v>
      </c>
      <c r="F262">
        <v>2.08095112138117E-3</v>
      </c>
      <c r="G262" s="3">
        <v>3916</v>
      </c>
      <c r="H262" s="1">
        <v>1.0597668831306801E-5</v>
      </c>
      <c r="I262">
        <v>296</v>
      </c>
      <c r="J262">
        <v>279</v>
      </c>
      <c r="K262">
        <v>3925</v>
      </c>
      <c r="L262">
        <v>3989</v>
      </c>
      <c r="M262">
        <v>4223</v>
      </c>
      <c r="N262">
        <v>4439</v>
      </c>
      <c r="O262">
        <v>4593</v>
      </c>
      <c r="P262">
        <v>3912</v>
      </c>
      <c r="Q262">
        <v>3471</v>
      </c>
      <c r="R262">
        <v>3632</v>
      </c>
      <c r="S262">
        <v>3916</v>
      </c>
      <c r="T262" t="s">
        <v>29</v>
      </c>
      <c r="U262" t="s">
        <v>29</v>
      </c>
      <c r="V262" t="s">
        <v>29</v>
      </c>
      <c r="W262" t="s">
        <v>29</v>
      </c>
      <c r="X262" t="s">
        <v>29</v>
      </c>
      <c r="Y262" t="s">
        <v>29</v>
      </c>
      <c r="Z262" t="s">
        <v>29</v>
      </c>
    </row>
    <row r="263" spans="1:26" x14ac:dyDescent="0.25">
      <c r="A263" t="s">
        <v>160</v>
      </c>
      <c r="B263" t="s">
        <v>161</v>
      </c>
      <c r="C263">
        <v>18</v>
      </c>
      <c r="D263">
        <v>11</v>
      </c>
      <c r="E263" s="3">
        <v>61.1111111111111</v>
      </c>
      <c r="F263">
        <v>2.08095112138117E-3</v>
      </c>
      <c r="G263" s="3">
        <v>3777</v>
      </c>
      <c r="H263" s="1">
        <v>9.6625527221478503E-7</v>
      </c>
      <c r="I263">
        <v>333</v>
      </c>
      <c r="J263">
        <v>507</v>
      </c>
      <c r="K263">
        <v>3644</v>
      </c>
      <c r="L263">
        <v>3554</v>
      </c>
      <c r="M263">
        <v>3774</v>
      </c>
      <c r="N263">
        <v>4045</v>
      </c>
      <c r="O263">
        <v>3777</v>
      </c>
      <c r="P263">
        <v>3819</v>
      </c>
      <c r="Q263">
        <v>4199</v>
      </c>
      <c r="R263">
        <v>4269</v>
      </c>
      <c r="S263">
        <v>3881</v>
      </c>
      <c r="T263" t="s">
        <v>29</v>
      </c>
      <c r="U263" t="s">
        <v>29</v>
      </c>
      <c r="V263" t="s">
        <v>29</v>
      </c>
      <c r="W263" t="s">
        <v>29</v>
      </c>
      <c r="X263" t="s">
        <v>29</v>
      </c>
      <c r="Y263" t="s">
        <v>29</v>
      </c>
      <c r="Z263" t="s">
        <v>29</v>
      </c>
    </row>
    <row r="264" spans="1:26" x14ac:dyDescent="0.25">
      <c r="A264" t="s">
        <v>6077</v>
      </c>
      <c r="B264" t="s">
        <v>39</v>
      </c>
      <c r="C264">
        <v>18</v>
      </c>
      <c r="D264">
        <v>11</v>
      </c>
      <c r="E264" s="3">
        <v>61.1111111111111</v>
      </c>
      <c r="F264">
        <v>2.08095112138117E-3</v>
      </c>
      <c r="G264" s="3">
        <v>3554</v>
      </c>
      <c r="H264" s="1">
        <v>2.29258483948933E-7</v>
      </c>
      <c r="I264">
        <v>411</v>
      </c>
      <c r="J264">
        <v>960</v>
      </c>
      <c r="K264">
        <v>3406</v>
      </c>
      <c r="L264">
        <v>3694</v>
      </c>
      <c r="M264">
        <v>3495</v>
      </c>
      <c r="N264">
        <v>3554</v>
      </c>
      <c r="O264">
        <v>3668</v>
      </c>
      <c r="P264">
        <v>3851</v>
      </c>
      <c r="Q264">
        <v>3828</v>
      </c>
      <c r="R264">
        <v>3547</v>
      </c>
      <c r="S264">
        <v>3870</v>
      </c>
      <c r="T264" t="s">
        <v>29</v>
      </c>
      <c r="U264" t="s">
        <v>29</v>
      </c>
      <c r="V264" t="s">
        <v>29</v>
      </c>
      <c r="W264" t="s">
        <v>29</v>
      </c>
      <c r="X264" t="s">
        <v>29</v>
      </c>
      <c r="Y264" t="s">
        <v>29</v>
      </c>
      <c r="Z264" t="s">
        <v>29</v>
      </c>
    </row>
    <row r="265" spans="1:26" x14ac:dyDescent="0.25">
      <c r="A265" t="s">
        <v>8455</v>
      </c>
      <c r="B265" t="s">
        <v>8456</v>
      </c>
      <c r="C265">
        <v>18</v>
      </c>
      <c r="D265">
        <v>11</v>
      </c>
      <c r="E265" s="3">
        <v>61.1111111111111</v>
      </c>
      <c r="F265">
        <v>2.08095112138117E-3</v>
      </c>
      <c r="G265" s="3">
        <v>3520</v>
      </c>
      <c r="H265">
        <v>1.36631702687663E-3</v>
      </c>
      <c r="I265">
        <v>3729</v>
      </c>
      <c r="J265">
        <v>3544</v>
      </c>
      <c r="K265">
        <v>3895</v>
      </c>
      <c r="L265">
        <v>3520</v>
      </c>
      <c r="M265">
        <v>3664</v>
      </c>
      <c r="N265">
        <v>3262</v>
      </c>
      <c r="O265">
        <v>3453</v>
      </c>
      <c r="P265">
        <v>3796</v>
      </c>
      <c r="Q265">
        <v>194</v>
      </c>
      <c r="R265">
        <v>345</v>
      </c>
      <c r="S265">
        <v>224</v>
      </c>
      <c r="T265" t="s">
        <v>29</v>
      </c>
      <c r="U265" t="s">
        <v>29</v>
      </c>
      <c r="V265" t="s">
        <v>29</v>
      </c>
      <c r="W265" t="s">
        <v>29</v>
      </c>
      <c r="X265" t="s">
        <v>29</v>
      </c>
      <c r="Y265" t="s">
        <v>29</v>
      </c>
      <c r="Z265" t="s">
        <v>29</v>
      </c>
    </row>
    <row r="266" spans="1:26" x14ac:dyDescent="0.25">
      <c r="A266" t="s">
        <v>7332</v>
      </c>
      <c r="B266" t="s">
        <v>7333</v>
      </c>
      <c r="C266">
        <v>18</v>
      </c>
      <c r="D266">
        <v>11</v>
      </c>
      <c r="E266" s="3">
        <v>61.1111111111111</v>
      </c>
      <c r="F266">
        <v>2.08095112138117E-3</v>
      </c>
      <c r="G266" s="3">
        <v>3432</v>
      </c>
      <c r="H266" s="1">
        <v>1.9175250980239601E-6</v>
      </c>
      <c r="I266">
        <v>360</v>
      </c>
      <c r="J266">
        <v>348</v>
      </c>
      <c r="K266">
        <v>3278</v>
      </c>
      <c r="L266">
        <v>3432</v>
      </c>
      <c r="M266">
        <v>3454</v>
      </c>
      <c r="N266">
        <v>3646</v>
      </c>
      <c r="O266">
        <v>4158</v>
      </c>
      <c r="P266">
        <v>3979</v>
      </c>
      <c r="Q266">
        <v>2935</v>
      </c>
      <c r="R266">
        <v>3424</v>
      </c>
      <c r="S266">
        <v>3494</v>
      </c>
      <c r="T266" t="s">
        <v>29</v>
      </c>
      <c r="U266" t="s">
        <v>29</v>
      </c>
      <c r="V266" t="s">
        <v>29</v>
      </c>
      <c r="W266" t="s">
        <v>29</v>
      </c>
      <c r="X266" t="s">
        <v>29</v>
      </c>
      <c r="Y266" t="s">
        <v>29</v>
      </c>
      <c r="Z266" t="s">
        <v>29</v>
      </c>
    </row>
    <row r="267" spans="1:26" x14ac:dyDescent="0.25">
      <c r="A267" t="s">
        <v>6942</v>
      </c>
      <c r="B267" t="s">
        <v>6943</v>
      </c>
      <c r="C267">
        <v>18</v>
      </c>
      <c r="D267">
        <v>11</v>
      </c>
      <c r="E267" s="3">
        <v>61.1111111111111</v>
      </c>
      <c r="F267">
        <v>2.08095112138117E-3</v>
      </c>
      <c r="G267" s="3">
        <v>3052</v>
      </c>
      <c r="H267" s="1">
        <v>3.2997028360937401E-5</v>
      </c>
      <c r="I267">
        <v>199</v>
      </c>
      <c r="J267">
        <v>368</v>
      </c>
      <c r="K267">
        <v>2938</v>
      </c>
      <c r="L267">
        <v>3114</v>
      </c>
      <c r="M267">
        <v>2992</v>
      </c>
      <c r="N267">
        <v>2916</v>
      </c>
      <c r="O267">
        <v>3052</v>
      </c>
      <c r="P267">
        <v>3183</v>
      </c>
      <c r="Q267">
        <v>3498</v>
      </c>
      <c r="R267">
        <v>3120</v>
      </c>
      <c r="S267">
        <v>3216</v>
      </c>
      <c r="T267" t="s">
        <v>29</v>
      </c>
      <c r="U267" t="s">
        <v>29</v>
      </c>
      <c r="V267" t="s">
        <v>29</v>
      </c>
      <c r="W267" t="s">
        <v>29</v>
      </c>
      <c r="X267" t="s">
        <v>29</v>
      </c>
      <c r="Y267" t="s">
        <v>29</v>
      </c>
      <c r="Z267" t="s">
        <v>29</v>
      </c>
    </row>
    <row r="268" spans="1:26" x14ac:dyDescent="0.25">
      <c r="A268" t="s">
        <v>5411</v>
      </c>
      <c r="B268" t="s">
        <v>5412</v>
      </c>
      <c r="C268">
        <v>18</v>
      </c>
      <c r="D268">
        <v>11</v>
      </c>
      <c r="E268" s="3">
        <v>61.1111111111111</v>
      </c>
      <c r="F268">
        <v>2.08095112138117E-3</v>
      </c>
      <c r="G268" s="3">
        <v>3046</v>
      </c>
      <c r="H268" s="1">
        <v>5.0304009516725297E-7</v>
      </c>
      <c r="I268">
        <v>525</v>
      </c>
      <c r="J268">
        <v>2147</v>
      </c>
      <c r="K268">
        <v>522</v>
      </c>
      <c r="L268">
        <v>4134</v>
      </c>
      <c r="M268">
        <v>4147</v>
      </c>
      <c r="N268">
        <v>3608</v>
      </c>
      <c r="O268">
        <v>4015</v>
      </c>
      <c r="P268">
        <v>3595</v>
      </c>
      <c r="Q268">
        <v>1921</v>
      </c>
      <c r="R268">
        <v>3032</v>
      </c>
      <c r="S268">
        <v>3046</v>
      </c>
      <c r="T268" t="s">
        <v>29</v>
      </c>
      <c r="U268" t="s">
        <v>29</v>
      </c>
      <c r="V268" t="s">
        <v>29</v>
      </c>
      <c r="W268" t="s">
        <v>29</v>
      </c>
      <c r="X268" t="s">
        <v>29</v>
      </c>
      <c r="Y268" t="s">
        <v>29</v>
      </c>
      <c r="Z268" t="s">
        <v>29</v>
      </c>
    </row>
    <row r="269" spans="1:26" x14ac:dyDescent="0.25">
      <c r="A269" t="s">
        <v>7286</v>
      </c>
      <c r="B269" t="s">
        <v>39</v>
      </c>
      <c r="C269">
        <v>18</v>
      </c>
      <c r="D269">
        <v>11</v>
      </c>
      <c r="E269" s="3">
        <v>61.1111111111111</v>
      </c>
      <c r="F269">
        <v>2.08095112138117E-3</v>
      </c>
      <c r="G269" s="3">
        <v>2605</v>
      </c>
      <c r="H269" s="1">
        <v>1.9052689261803599E-6</v>
      </c>
      <c r="I269">
        <v>2540</v>
      </c>
      <c r="J269">
        <v>2669</v>
      </c>
      <c r="K269">
        <v>2850</v>
      </c>
      <c r="L269">
        <v>3011</v>
      </c>
      <c r="M269">
        <v>3129</v>
      </c>
      <c r="N269">
        <v>2605</v>
      </c>
      <c r="O269">
        <v>2395</v>
      </c>
      <c r="P269">
        <v>3737</v>
      </c>
      <c r="Q269">
        <v>2389</v>
      </c>
      <c r="R269">
        <v>320</v>
      </c>
      <c r="S269">
        <v>549</v>
      </c>
      <c r="T269" t="s">
        <v>29</v>
      </c>
      <c r="U269" t="s">
        <v>29</v>
      </c>
      <c r="V269" t="s">
        <v>29</v>
      </c>
      <c r="W269" t="s">
        <v>29</v>
      </c>
      <c r="X269" t="s">
        <v>29</v>
      </c>
      <c r="Y269" t="s">
        <v>29</v>
      </c>
      <c r="Z269" t="s">
        <v>29</v>
      </c>
    </row>
    <row r="270" spans="1:26" x14ac:dyDescent="0.25">
      <c r="A270" t="s">
        <v>7919</v>
      </c>
      <c r="B270" t="s">
        <v>7920</v>
      </c>
      <c r="C270">
        <v>18</v>
      </c>
      <c r="D270">
        <v>11</v>
      </c>
      <c r="E270" s="3">
        <v>61.1111111111111</v>
      </c>
      <c r="F270">
        <v>2.08095112138117E-3</v>
      </c>
      <c r="G270" s="3">
        <v>2360</v>
      </c>
      <c r="H270" s="1">
        <v>6.3956415920126097E-8</v>
      </c>
      <c r="I270">
        <v>2132</v>
      </c>
      <c r="J270">
        <v>1394</v>
      </c>
      <c r="K270">
        <v>2069</v>
      </c>
      <c r="L270">
        <v>3229</v>
      </c>
      <c r="M270">
        <v>2360</v>
      </c>
      <c r="N270">
        <v>2754</v>
      </c>
      <c r="O270">
        <v>2529</v>
      </c>
      <c r="P270">
        <v>2733</v>
      </c>
      <c r="Q270">
        <v>2528</v>
      </c>
      <c r="R270">
        <v>2287</v>
      </c>
      <c r="S270">
        <v>1756</v>
      </c>
      <c r="T270" t="s">
        <v>29</v>
      </c>
      <c r="U270" t="s">
        <v>29</v>
      </c>
      <c r="V270" t="s">
        <v>29</v>
      </c>
      <c r="W270" t="s">
        <v>29</v>
      </c>
      <c r="X270" t="s">
        <v>29</v>
      </c>
      <c r="Y270" t="s">
        <v>29</v>
      </c>
      <c r="Z270" t="s">
        <v>29</v>
      </c>
    </row>
    <row r="271" spans="1:26" x14ac:dyDescent="0.25">
      <c r="A271" t="s">
        <v>8450</v>
      </c>
      <c r="B271" t="s">
        <v>8451</v>
      </c>
      <c r="C271">
        <v>18</v>
      </c>
      <c r="D271">
        <v>11</v>
      </c>
      <c r="E271" s="3">
        <v>61.1111111111111</v>
      </c>
      <c r="F271">
        <v>2.08095112138117E-3</v>
      </c>
      <c r="G271" s="3">
        <v>2325</v>
      </c>
      <c r="H271" s="1">
        <v>6.5165472101026705E-5</v>
      </c>
      <c r="I271">
        <v>2621</v>
      </c>
      <c r="J271">
        <v>2060</v>
      </c>
      <c r="K271">
        <v>2766</v>
      </c>
      <c r="L271">
        <v>2325</v>
      </c>
      <c r="M271">
        <v>1518</v>
      </c>
      <c r="N271">
        <v>2316</v>
      </c>
      <c r="O271">
        <v>2821</v>
      </c>
      <c r="P271">
        <v>2461</v>
      </c>
      <c r="Q271">
        <v>2970</v>
      </c>
      <c r="R271">
        <v>280</v>
      </c>
      <c r="S271">
        <v>257</v>
      </c>
      <c r="T271" t="s">
        <v>29</v>
      </c>
      <c r="U271" t="s">
        <v>29</v>
      </c>
      <c r="V271" t="s">
        <v>29</v>
      </c>
      <c r="W271" t="s">
        <v>29</v>
      </c>
      <c r="X271" t="s">
        <v>29</v>
      </c>
      <c r="Y271" t="s">
        <v>29</v>
      </c>
      <c r="Z271" t="s">
        <v>29</v>
      </c>
    </row>
    <row r="272" spans="1:26" x14ac:dyDescent="0.25">
      <c r="A272" t="s">
        <v>5243</v>
      </c>
      <c r="B272" t="s">
        <v>5244</v>
      </c>
      <c r="C272">
        <v>18</v>
      </c>
      <c r="D272">
        <v>11</v>
      </c>
      <c r="E272" s="3">
        <v>61.1111111111111</v>
      </c>
      <c r="F272">
        <v>2.08095112138117E-3</v>
      </c>
      <c r="G272" s="3">
        <v>2279</v>
      </c>
      <c r="H272" s="1">
        <v>2.3785547021949198E-6</v>
      </c>
      <c r="I272">
        <v>477</v>
      </c>
      <c r="J272">
        <v>3250</v>
      </c>
      <c r="K272">
        <v>2874</v>
      </c>
      <c r="L272">
        <v>2590</v>
      </c>
      <c r="M272">
        <v>896</v>
      </c>
      <c r="N272">
        <v>850</v>
      </c>
      <c r="O272">
        <v>1333</v>
      </c>
      <c r="P272">
        <v>2279</v>
      </c>
      <c r="Q272">
        <v>3286</v>
      </c>
      <c r="R272">
        <v>3521</v>
      </c>
      <c r="S272">
        <v>699</v>
      </c>
      <c r="T272" t="s">
        <v>29</v>
      </c>
      <c r="U272" t="s">
        <v>29</v>
      </c>
      <c r="V272" t="s">
        <v>29</v>
      </c>
      <c r="W272" t="s">
        <v>29</v>
      </c>
      <c r="X272" t="s">
        <v>29</v>
      </c>
      <c r="Y272" t="s">
        <v>29</v>
      </c>
      <c r="Z272" t="s">
        <v>29</v>
      </c>
    </row>
    <row r="273" spans="1:26" x14ac:dyDescent="0.25">
      <c r="A273" t="s">
        <v>6126</v>
      </c>
      <c r="B273" t="s">
        <v>6127</v>
      </c>
      <c r="C273">
        <v>18</v>
      </c>
      <c r="D273">
        <v>11</v>
      </c>
      <c r="E273" s="3">
        <v>61.1111111111111</v>
      </c>
      <c r="F273">
        <v>2.08095112138117E-3</v>
      </c>
      <c r="G273" s="3">
        <v>2102</v>
      </c>
      <c r="H273" s="1">
        <v>2.4751768099110198E-5</v>
      </c>
      <c r="I273">
        <v>449</v>
      </c>
      <c r="J273">
        <v>247</v>
      </c>
      <c r="K273">
        <v>2046</v>
      </c>
      <c r="L273">
        <v>2185</v>
      </c>
      <c r="M273">
        <v>2102</v>
      </c>
      <c r="N273">
        <v>2196</v>
      </c>
      <c r="O273">
        <v>2262</v>
      </c>
      <c r="P273">
        <v>2325</v>
      </c>
      <c r="Q273">
        <v>1840</v>
      </c>
      <c r="R273">
        <v>2274</v>
      </c>
      <c r="S273">
        <v>1601</v>
      </c>
      <c r="T273" t="s">
        <v>29</v>
      </c>
      <c r="U273" t="s">
        <v>29</v>
      </c>
      <c r="V273" t="s">
        <v>29</v>
      </c>
      <c r="W273" t="s">
        <v>29</v>
      </c>
      <c r="X273" t="s">
        <v>29</v>
      </c>
      <c r="Y273" t="s">
        <v>29</v>
      </c>
      <c r="Z273" t="s">
        <v>29</v>
      </c>
    </row>
    <row r="274" spans="1:26" x14ac:dyDescent="0.25">
      <c r="A274" t="s">
        <v>3034</v>
      </c>
      <c r="B274" t="s">
        <v>39</v>
      </c>
      <c r="C274">
        <v>18</v>
      </c>
      <c r="D274">
        <v>11</v>
      </c>
      <c r="E274" s="3">
        <v>61.1111111111111</v>
      </c>
      <c r="F274">
        <v>2.08095112138117E-3</v>
      </c>
      <c r="G274" s="3">
        <v>1659</v>
      </c>
      <c r="H274">
        <v>2.3537207666740899E-4</v>
      </c>
      <c r="I274">
        <v>447</v>
      </c>
      <c r="J274">
        <v>2121</v>
      </c>
      <c r="K274">
        <v>1810</v>
      </c>
      <c r="L274">
        <v>1871</v>
      </c>
      <c r="M274">
        <v>390</v>
      </c>
      <c r="N274">
        <v>1659</v>
      </c>
      <c r="O274">
        <v>1662</v>
      </c>
      <c r="P274">
        <v>1741</v>
      </c>
      <c r="Q274">
        <v>915</v>
      </c>
      <c r="R274">
        <v>316</v>
      </c>
      <c r="S274">
        <v>479</v>
      </c>
      <c r="T274" t="s">
        <v>29</v>
      </c>
      <c r="U274" t="s">
        <v>29</v>
      </c>
      <c r="V274" t="s">
        <v>29</v>
      </c>
      <c r="W274" t="s">
        <v>29</v>
      </c>
      <c r="X274" t="s">
        <v>29</v>
      </c>
      <c r="Y274" t="s">
        <v>29</v>
      </c>
      <c r="Z274" t="s">
        <v>29</v>
      </c>
    </row>
    <row r="275" spans="1:26" x14ac:dyDescent="0.25">
      <c r="A275" t="s">
        <v>6671</v>
      </c>
      <c r="B275" t="s">
        <v>39</v>
      </c>
      <c r="C275">
        <v>18</v>
      </c>
      <c r="D275">
        <v>11</v>
      </c>
      <c r="E275" s="3">
        <v>61.1111111111111</v>
      </c>
      <c r="F275">
        <v>2.08095112138117E-3</v>
      </c>
      <c r="G275" s="3">
        <v>1499</v>
      </c>
      <c r="H275">
        <v>1.1905909011788601E-3</v>
      </c>
      <c r="I275">
        <v>315</v>
      </c>
      <c r="J275">
        <v>893</v>
      </c>
      <c r="K275">
        <v>269</v>
      </c>
      <c r="L275">
        <v>1668</v>
      </c>
      <c r="M275">
        <v>1956</v>
      </c>
      <c r="N275">
        <v>1680</v>
      </c>
      <c r="O275">
        <v>2475</v>
      </c>
      <c r="P275">
        <v>1499</v>
      </c>
      <c r="Q275">
        <v>2744</v>
      </c>
      <c r="R275">
        <v>295</v>
      </c>
      <c r="S275">
        <v>735</v>
      </c>
      <c r="T275" t="s">
        <v>29</v>
      </c>
      <c r="U275" t="s">
        <v>29</v>
      </c>
      <c r="V275" t="s">
        <v>29</v>
      </c>
      <c r="W275" t="s">
        <v>29</v>
      </c>
      <c r="X275" t="s">
        <v>29</v>
      </c>
      <c r="Y275" t="s">
        <v>29</v>
      </c>
      <c r="Z275" t="s">
        <v>29</v>
      </c>
    </row>
    <row r="276" spans="1:26" x14ac:dyDescent="0.25">
      <c r="A276" t="s">
        <v>6825</v>
      </c>
      <c r="B276" t="s">
        <v>39</v>
      </c>
      <c r="C276">
        <v>18</v>
      </c>
      <c r="D276">
        <v>11</v>
      </c>
      <c r="E276" s="3">
        <v>61.1111111111111</v>
      </c>
      <c r="F276">
        <v>2.08095112138117E-3</v>
      </c>
      <c r="G276" s="3">
        <v>1235</v>
      </c>
      <c r="H276">
        <v>1.11078737621481E-3</v>
      </c>
      <c r="I276">
        <v>574</v>
      </c>
      <c r="J276">
        <v>345</v>
      </c>
      <c r="K276">
        <v>1282</v>
      </c>
      <c r="L276">
        <v>1718</v>
      </c>
      <c r="M276">
        <v>1342</v>
      </c>
      <c r="N276">
        <v>1231</v>
      </c>
      <c r="O276">
        <v>2167</v>
      </c>
      <c r="P276">
        <v>1468</v>
      </c>
      <c r="Q276">
        <v>289</v>
      </c>
      <c r="R276">
        <v>1235</v>
      </c>
      <c r="S276">
        <v>300</v>
      </c>
      <c r="T276" t="s">
        <v>29</v>
      </c>
      <c r="U276" t="s">
        <v>29</v>
      </c>
      <c r="V276" t="s">
        <v>29</v>
      </c>
      <c r="W276" t="s">
        <v>29</v>
      </c>
      <c r="X276" t="s">
        <v>29</v>
      </c>
      <c r="Y276" t="s">
        <v>29</v>
      </c>
      <c r="Z276" t="s">
        <v>29</v>
      </c>
    </row>
    <row r="277" spans="1:26" x14ac:dyDescent="0.25">
      <c r="A277" t="s">
        <v>7742</v>
      </c>
      <c r="B277" t="s">
        <v>7743</v>
      </c>
      <c r="C277">
        <v>18</v>
      </c>
      <c r="D277">
        <v>11</v>
      </c>
      <c r="E277" s="3">
        <v>61.1111111111111</v>
      </c>
      <c r="F277">
        <v>2.08095112138117E-3</v>
      </c>
      <c r="G277" s="3">
        <v>1219</v>
      </c>
      <c r="H277">
        <v>6.8697637243570603E-4</v>
      </c>
      <c r="I277">
        <v>390</v>
      </c>
      <c r="J277">
        <v>322</v>
      </c>
      <c r="K277">
        <v>477</v>
      </c>
      <c r="L277">
        <v>2339</v>
      </c>
      <c r="M277">
        <v>2024</v>
      </c>
      <c r="N277">
        <v>4250</v>
      </c>
      <c r="O277">
        <v>1464</v>
      </c>
      <c r="P277">
        <v>391</v>
      </c>
      <c r="Q277">
        <v>1219</v>
      </c>
      <c r="R277">
        <v>409</v>
      </c>
      <c r="S277">
        <v>1757</v>
      </c>
      <c r="T277" t="s">
        <v>29</v>
      </c>
      <c r="U277" t="s">
        <v>29</v>
      </c>
      <c r="V277" t="s">
        <v>29</v>
      </c>
      <c r="W277" t="s">
        <v>29</v>
      </c>
      <c r="X277" t="s">
        <v>29</v>
      </c>
      <c r="Y277" t="s">
        <v>29</v>
      </c>
      <c r="Z277" t="s">
        <v>29</v>
      </c>
    </row>
    <row r="278" spans="1:26" x14ac:dyDescent="0.25">
      <c r="A278" t="s">
        <v>6940</v>
      </c>
      <c r="B278" t="s">
        <v>6941</v>
      </c>
      <c r="C278">
        <v>18</v>
      </c>
      <c r="D278">
        <v>11</v>
      </c>
      <c r="E278" s="3">
        <v>61.1111111111111</v>
      </c>
      <c r="F278">
        <v>2.08095112138117E-3</v>
      </c>
      <c r="G278" s="3">
        <v>1150</v>
      </c>
      <c r="H278">
        <v>5.9365006770984504E-4</v>
      </c>
      <c r="I278">
        <v>667</v>
      </c>
      <c r="J278">
        <v>608</v>
      </c>
      <c r="K278">
        <v>2716</v>
      </c>
      <c r="L278">
        <v>259</v>
      </c>
      <c r="M278">
        <v>1917</v>
      </c>
      <c r="N278">
        <v>986</v>
      </c>
      <c r="O278">
        <v>1317</v>
      </c>
      <c r="P278">
        <v>1430</v>
      </c>
      <c r="Q278">
        <v>1150</v>
      </c>
      <c r="R278">
        <v>1260</v>
      </c>
      <c r="S278">
        <v>336</v>
      </c>
      <c r="T278" t="s">
        <v>29</v>
      </c>
      <c r="U278" t="s">
        <v>29</v>
      </c>
      <c r="V278" t="s">
        <v>29</v>
      </c>
      <c r="W278" t="s">
        <v>29</v>
      </c>
      <c r="X278" t="s">
        <v>29</v>
      </c>
      <c r="Y278" t="s">
        <v>29</v>
      </c>
      <c r="Z278" t="s">
        <v>29</v>
      </c>
    </row>
    <row r="279" spans="1:26" x14ac:dyDescent="0.25">
      <c r="A279" t="s">
        <v>4167</v>
      </c>
      <c r="B279" t="s">
        <v>4168</v>
      </c>
      <c r="C279">
        <v>18</v>
      </c>
      <c r="D279">
        <v>11</v>
      </c>
      <c r="E279" s="3">
        <v>61.1111111111111</v>
      </c>
      <c r="F279">
        <v>2.08095112138117E-3</v>
      </c>
      <c r="G279" s="3">
        <v>1103</v>
      </c>
      <c r="H279" s="1">
        <v>7.2982169620272899E-6</v>
      </c>
      <c r="I279">
        <v>401</v>
      </c>
      <c r="J279">
        <v>931</v>
      </c>
      <c r="K279">
        <v>1407</v>
      </c>
      <c r="L279">
        <v>1100</v>
      </c>
      <c r="M279">
        <v>1103</v>
      </c>
      <c r="N279">
        <v>1167</v>
      </c>
      <c r="O279">
        <v>1040</v>
      </c>
      <c r="P279">
        <v>1079</v>
      </c>
      <c r="Q279">
        <v>2181</v>
      </c>
      <c r="R279">
        <v>2025</v>
      </c>
      <c r="S279">
        <v>3473</v>
      </c>
      <c r="T279" t="s">
        <v>29</v>
      </c>
      <c r="U279" t="s">
        <v>29</v>
      </c>
      <c r="V279" t="s">
        <v>29</v>
      </c>
      <c r="W279" t="s">
        <v>29</v>
      </c>
      <c r="X279" t="s">
        <v>29</v>
      </c>
      <c r="Y279" t="s">
        <v>29</v>
      </c>
      <c r="Z279" t="s">
        <v>29</v>
      </c>
    </row>
    <row r="280" spans="1:26" x14ac:dyDescent="0.25">
      <c r="A280" t="s">
        <v>7853</v>
      </c>
      <c r="B280" t="s">
        <v>39</v>
      </c>
      <c r="C280">
        <v>18</v>
      </c>
      <c r="D280">
        <v>11</v>
      </c>
      <c r="E280" s="3">
        <v>61.1111111111111</v>
      </c>
      <c r="F280">
        <v>2.08095112138117E-3</v>
      </c>
      <c r="G280" s="3">
        <v>1049</v>
      </c>
      <c r="H280">
        <v>4.7575223628848404E-3</v>
      </c>
      <c r="I280">
        <v>852</v>
      </c>
      <c r="J280">
        <v>1277</v>
      </c>
      <c r="K280">
        <v>520</v>
      </c>
      <c r="L280">
        <v>274</v>
      </c>
      <c r="M280">
        <v>1348</v>
      </c>
      <c r="N280">
        <v>1653</v>
      </c>
      <c r="O280">
        <v>353</v>
      </c>
      <c r="P280">
        <v>1564</v>
      </c>
      <c r="Q280">
        <v>1114</v>
      </c>
      <c r="R280">
        <v>1049</v>
      </c>
      <c r="S280">
        <v>265</v>
      </c>
      <c r="T280" t="s">
        <v>29</v>
      </c>
      <c r="U280" t="s">
        <v>29</v>
      </c>
      <c r="V280" t="s">
        <v>29</v>
      </c>
      <c r="W280" t="s">
        <v>29</v>
      </c>
      <c r="X280" t="s">
        <v>29</v>
      </c>
      <c r="Y280" t="s">
        <v>29</v>
      </c>
      <c r="Z280" t="s">
        <v>29</v>
      </c>
    </row>
    <row r="281" spans="1:26" x14ac:dyDescent="0.25">
      <c r="A281" t="s">
        <v>7578</v>
      </c>
      <c r="B281" t="s">
        <v>39</v>
      </c>
      <c r="C281">
        <v>18</v>
      </c>
      <c r="D281">
        <v>11</v>
      </c>
      <c r="E281" s="3">
        <v>61.1111111111111</v>
      </c>
      <c r="F281">
        <v>2.08095112138117E-3</v>
      </c>
      <c r="G281" s="3">
        <v>967</v>
      </c>
      <c r="H281">
        <v>1.2959645872029899E-3</v>
      </c>
      <c r="I281">
        <v>680</v>
      </c>
      <c r="J281">
        <v>801</v>
      </c>
      <c r="K281">
        <v>967</v>
      </c>
      <c r="L281">
        <v>2835</v>
      </c>
      <c r="M281">
        <v>2866</v>
      </c>
      <c r="N281">
        <v>1529</v>
      </c>
      <c r="O281">
        <v>286</v>
      </c>
      <c r="P281">
        <v>913</v>
      </c>
      <c r="Q281">
        <v>2715</v>
      </c>
      <c r="R281">
        <v>2480</v>
      </c>
      <c r="S281">
        <v>195</v>
      </c>
      <c r="T281" t="s">
        <v>29</v>
      </c>
      <c r="U281" t="s">
        <v>29</v>
      </c>
      <c r="V281" t="s">
        <v>29</v>
      </c>
      <c r="W281" t="s">
        <v>29</v>
      </c>
      <c r="X281" t="s">
        <v>29</v>
      </c>
      <c r="Y281" t="s">
        <v>29</v>
      </c>
      <c r="Z281" t="s">
        <v>29</v>
      </c>
    </row>
    <row r="282" spans="1:26" x14ac:dyDescent="0.25">
      <c r="A282" t="s">
        <v>218</v>
      </c>
      <c r="B282" t="s">
        <v>219</v>
      </c>
      <c r="C282">
        <v>18</v>
      </c>
      <c r="D282">
        <v>11</v>
      </c>
      <c r="E282" s="3">
        <v>61.1111111111111</v>
      </c>
      <c r="F282">
        <v>2.08095112138117E-3</v>
      </c>
      <c r="G282" s="3">
        <v>923</v>
      </c>
      <c r="H282">
        <v>1.3180451977875399E-3</v>
      </c>
      <c r="I282">
        <v>2493</v>
      </c>
      <c r="J282">
        <v>923</v>
      </c>
      <c r="K282">
        <v>2220</v>
      </c>
      <c r="L282">
        <v>333</v>
      </c>
      <c r="M282">
        <v>789</v>
      </c>
      <c r="N282">
        <v>567</v>
      </c>
      <c r="O282">
        <v>3104</v>
      </c>
      <c r="P282">
        <v>2355</v>
      </c>
      <c r="Q282">
        <v>448</v>
      </c>
      <c r="R282">
        <v>979</v>
      </c>
      <c r="S282">
        <v>253</v>
      </c>
      <c r="T282" t="s">
        <v>29</v>
      </c>
      <c r="U282" t="s">
        <v>29</v>
      </c>
      <c r="V282" t="s">
        <v>29</v>
      </c>
      <c r="W282" t="s">
        <v>29</v>
      </c>
      <c r="X282" t="s">
        <v>29</v>
      </c>
      <c r="Y282" t="s">
        <v>29</v>
      </c>
      <c r="Z282" t="s">
        <v>29</v>
      </c>
    </row>
    <row r="283" spans="1:26" x14ac:dyDescent="0.25">
      <c r="A283" t="s">
        <v>5925</v>
      </c>
      <c r="B283" t="s">
        <v>5926</v>
      </c>
      <c r="C283">
        <v>18</v>
      </c>
      <c r="D283">
        <v>11</v>
      </c>
      <c r="E283" s="3">
        <v>61.1111111111111</v>
      </c>
      <c r="F283">
        <v>2.08095112138117E-3</v>
      </c>
      <c r="G283" s="3">
        <v>922</v>
      </c>
      <c r="H283">
        <v>2.3897743512116699E-4</v>
      </c>
      <c r="I283">
        <v>957</v>
      </c>
      <c r="J283">
        <v>1364</v>
      </c>
      <c r="K283">
        <v>922</v>
      </c>
      <c r="L283">
        <v>392</v>
      </c>
      <c r="M283">
        <v>3269</v>
      </c>
      <c r="N283">
        <v>2594</v>
      </c>
      <c r="O283">
        <v>2051</v>
      </c>
      <c r="P283">
        <v>424</v>
      </c>
      <c r="Q283">
        <v>500</v>
      </c>
      <c r="R283">
        <v>484</v>
      </c>
      <c r="S283">
        <v>712</v>
      </c>
      <c r="T283" t="s">
        <v>29</v>
      </c>
      <c r="U283" t="s">
        <v>29</v>
      </c>
      <c r="V283" t="s">
        <v>29</v>
      </c>
      <c r="W283" t="s">
        <v>29</v>
      </c>
      <c r="X283" t="s">
        <v>29</v>
      </c>
      <c r="Y283" t="s">
        <v>29</v>
      </c>
      <c r="Z283" t="s">
        <v>29</v>
      </c>
    </row>
    <row r="284" spans="1:26" x14ac:dyDescent="0.25">
      <c r="A284" t="s">
        <v>6790</v>
      </c>
      <c r="B284" t="s">
        <v>6791</v>
      </c>
      <c r="C284">
        <v>18</v>
      </c>
      <c r="D284">
        <v>11</v>
      </c>
      <c r="E284" s="3">
        <v>61.1111111111111</v>
      </c>
      <c r="F284">
        <v>2.08095112138117E-3</v>
      </c>
      <c r="G284" s="3">
        <v>890</v>
      </c>
      <c r="H284">
        <v>1.3374622376417899E-3</v>
      </c>
      <c r="I284">
        <v>405</v>
      </c>
      <c r="J284">
        <v>956</v>
      </c>
      <c r="K284">
        <v>2375</v>
      </c>
      <c r="L284">
        <v>816</v>
      </c>
      <c r="M284">
        <v>1635</v>
      </c>
      <c r="N284">
        <v>1012</v>
      </c>
      <c r="O284">
        <v>1298</v>
      </c>
      <c r="P284">
        <v>890</v>
      </c>
      <c r="Q284">
        <v>465</v>
      </c>
      <c r="R284">
        <v>274</v>
      </c>
      <c r="S284">
        <v>494</v>
      </c>
      <c r="T284" t="s">
        <v>29</v>
      </c>
      <c r="U284" t="s">
        <v>29</v>
      </c>
      <c r="V284" t="s">
        <v>29</v>
      </c>
      <c r="W284" t="s">
        <v>29</v>
      </c>
      <c r="X284" t="s">
        <v>29</v>
      </c>
      <c r="Y284" t="s">
        <v>29</v>
      </c>
      <c r="Z284" t="s">
        <v>29</v>
      </c>
    </row>
    <row r="285" spans="1:26" x14ac:dyDescent="0.25">
      <c r="A285" t="s">
        <v>5671</v>
      </c>
      <c r="B285" t="s">
        <v>5672</v>
      </c>
      <c r="C285">
        <v>18</v>
      </c>
      <c r="D285">
        <v>11</v>
      </c>
      <c r="E285" s="3">
        <v>61.1111111111111</v>
      </c>
      <c r="F285">
        <v>2.08095112138117E-3</v>
      </c>
      <c r="G285" s="3">
        <v>868</v>
      </c>
      <c r="H285">
        <v>5.6933592057261295E-4</v>
      </c>
      <c r="I285">
        <v>960</v>
      </c>
      <c r="J285">
        <v>397</v>
      </c>
      <c r="K285">
        <v>386</v>
      </c>
      <c r="L285">
        <v>477</v>
      </c>
      <c r="M285">
        <v>1246</v>
      </c>
      <c r="N285">
        <v>868</v>
      </c>
      <c r="O285">
        <v>1441</v>
      </c>
      <c r="P285">
        <v>1381</v>
      </c>
      <c r="Q285">
        <v>498</v>
      </c>
      <c r="R285">
        <v>716</v>
      </c>
      <c r="S285">
        <v>1255</v>
      </c>
      <c r="T285" t="s">
        <v>29</v>
      </c>
      <c r="U285" t="s">
        <v>29</v>
      </c>
      <c r="V285" t="s">
        <v>29</v>
      </c>
      <c r="W285" t="s">
        <v>29</v>
      </c>
      <c r="X285" t="s">
        <v>29</v>
      </c>
      <c r="Y285" t="s">
        <v>29</v>
      </c>
      <c r="Z285" t="s">
        <v>29</v>
      </c>
    </row>
    <row r="286" spans="1:26" x14ac:dyDescent="0.25">
      <c r="A286" t="s">
        <v>1173</v>
      </c>
      <c r="B286" t="s">
        <v>1174</v>
      </c>
      <c r="C286">
        <v>18</v>
      </c>
      <c r="D286">
        <v>11</v>
      </c>
      <c r="E286" s="3">
        <v>61.1111111111111</v>
      </c>
      <c r="F286">
        <v>2.08095112138117E-3</v>
      </c>
      <c r="G286" s="3">
        <v>840</v>
      </c>
      <c r="H286">
        <v>1.1973622840459699E-3</v>
      </c>
      <c r="I286">
        <v>424</v>
      </c>
      <c r="J286">
        <v>1498</v>
      </c>
      <c r="K286">
        <v>363</v>
      </c>
      <c r="L286">
        <v>1127</v>
      </c>
      <c r="M286">
        <v>840</v>
      </c>
      <c r="N286">
        <v>1141</v>
      </c>
      <c r="O286">
        <v>564</v>
      </c>
      <c r="P286">
        <v>332</v>
      </c>
      <c r="Q286">
        <v>990</v>
      </c>
      <c r="R286">
        <v>1104</v>
      </c>
      <c r="S286">
        <v>753</v>
      </c>
      <c r="T286" t="s">
        <v>29</v>
      </c>
      <c r="U286" t="s">
        <v>29</v>
      </c>
      <c r="V286" t="s">
        <v>29</v>
      </c>
      <c r="W286" t="s">
        <v>29</v>
      </c>
      <c r="X286" t="s">
        <v>29</v>
      </c>
      <c r="Y286" t="s">
        <v>29</v>
      </c>
      <c r="Z286" t="s">
        <v>29</v>
      </c>
    </row>
    <row r="287" spans="1:26" x14ac:dyDescent="0.25">
      <c r="A287" t="s">
        <v>1091</v>
      </c>
      <c r="B287" t="s">
        <v>1092</v>
      </c>
      <c r="C287">
        <v>18</v>
      </c>
      <c r="D287">
        <v>11</v>
      </c>
      <c r="E287" s="3">
        <v>61.1111111111111</v>
      </c>
      <c r="F287">
        <v>2.08095112138117E-3</v>
      </c>
      <c r="G287" s="3">
        <v>833</v>
      </c>
      <c r="H287">
        <v>1.1478846290855001E-2</v>
      </c>
      <c r="I287">
        <v>331</v>
      </c>
      <c r="J287">
        <v>354</v>
      </c>
      <c r="K287">
        <v>256</v>
      </c>
      <c r="L287">
        <v>515</v>
      </c>
      <c r="M287">
        <v>1400</v>
      </c>
      <c r="N287">
        <v>984</v>
      </c>
      <c r="O287">
        <v>1650</v>
      </c>
      <c r="P287">
        <v>1148</v>
      </c>
      <c r="Q287">
        <v>1304</v>
      </c>
      <c r="R287">
        <v>833</v>
      </c>
      <c r="S287">
        <v>336</v>
      </c>
      <c r="T287" t="s">
        <v>29</v>
      </c>
      <c r="U287" t="s">
        <v>29</v>
      </c>
      <c r="V287" t="s">
        <v>29</v>
      </c>
      <c r="W287" t="s">
        <v>29</v>
      </c>
      <c r="X287" t="s">
        <v>29</v>
      </c>
      <c r="Y287" t="s">
        <v>29</v>
      </c>
      <c r="Z287" t="s">
        <v>29</v>
      </c>
    </row>
    <row r="288" spans="1:26" x14ac:dyDescent="0.25">
      <c r="A288" t="s">
        <v>7443</v>
      </c>
      <c r="B288" t="s">
        <v>7444</v>
      </c>
      <c r="C288">
        <v>18</v>
      </c>
      <c r="D288">
        <v>11</v>
      </c>
      <c r="E288" s="3">
        <v>61.1111111111111</v>
      </c>
      <c r="F288">
        <v>2.08095112138117E-3</v>
      </c>
      <c r="G288" s="3">
        <v>832</v>
      </c>
      <c r="H288">
        <v>4.1017389927482703E-4</v>
      </c>
      <c r="I288">
        <v>781</v>
      </c>
      <c r="J288">
        <v>1767</v>
      </c>
      <c r="K288">
        <v>3214</v>
      </c>
      <c r="L288">
        <v>2578</v>
      </c>
      <c r="M288">
        <v>2423</v>
      </c>
      <c r="N288">
        <v>832</v>
      </c>
      <c r="O288">
        <v>911</v>
      </c>
      <c r="P288">
        <v>308</v>
      </c>
      <c r="Q288">
        <v>414</v>
      </c>
      <c r="R288">
        <v>406</v>
      </c>
      <c r="S288">
        <v>630</v>
      </c>
      <c r="T288" t="s">
        <v>29</v>
      </c>
      <c r="U288" t="s">
        <v>29</v>
      </c>
      <c r="V288" t="s">
        <v>29</v>
      </c>
      <c r="W288" t="s">
        <v>29</v>
      </c>
      <c r="X288" t="s">
        <v>29</v>
      </c>
      <c r="Y288" t="s">
        <v>29</v>
      </c>
      <c r="Z288" t="s">
        <v>29</v>
      </c>
    </row>
    <row r="289" spans="1:26" x14ac:dyDescent="0.25">
      <c r="A289" t="s">
        <v>5568</v>
      </c>
      <c r="B289" t="s">
        <v>5569</v>
      </c>
      <c r="C289">
        <v>18</v>
      </c>
      <c r="D289">
        <v>11</v>
      </c>
      <c r="E289" s="3">
        <v>61.1111111111111</v>
      </c>
      <c r="F289">
        <v>2.08095112138117E-3</v>
      </c>
      <c r="G289" s="3">
        <v>820</v>
      </c>
      <c r="H289">
        <v>8.0876800248977495E-4</v>
      </c>
      <c r="I289">
        <v>483</v>
      </c>
      <c r="J289">
        <v>440</v>
      </c>
      <c r="K289">
        <v>1787</v>
      </c>
      <c r="L289">
        <v>2193</v>
      </c>
      <c r="M289">
        <v>2013</v>
      </c>
      <c r="N289">
        <v>1254</v>
      </c>
      <c r="O289">
        <v>1945</v>
      </c>
      <c r="P289">
        <v>317</v>
      </c>
      <c r="Q289">
        <v>820</v>
      </c>
      <c r="R289">
        <v>363</v>
      </c>
      <c r="S289">
        <v>524</v>
      </c>
      <c r="T289" t="s">
        <v>29</v>
      </c>
      <c r="U289" t="s">
        <v>29</v>
      </c>
      <c r="V289" t="s">
        <v>29</v>
      </c>
      <c r="W289" t="s">
        <v>29</v>
      </c>
      <c r="X289" t="s">
        <v>29</v>
      </c>
      <c r="Y289" t="s">
        <v>29</v>
      </c>
      <c r="Z289" t="s">
        <v>29</v>
      </c>
    </row>
    <row r="290" spans="1:26" x14ac:dyDescent="0.25">
      <c r="A290" t="s">
        <v>2715</v>
      </c>
      <c r="B290" t="s">
        <v>2716</v>
      </c>
      <c r="C290">
        <v>18</v>
      </c>
      <c r="D290">
        <v>11</v>
      </c>
      <c r="E290" s="3">
        <v>61.1111111111111</v>
      </c>
      <c r="F290">
        <v>2.08095112138117E-3</v>
      </c>
      <c r="G290" s="3">
        <v>817</v>
      </c>
      <c r="H290" s="1">
        <v>9.4984044746688801E-5</v>
      </c>
      <c r="I290">
        <v>995</v>
      </c>
      <c r="J290">
        <v>1296</v>
      </c>
      <c r="K290">
        <v>896</v>
      </c>
      <c r="L290">
        <v>969</v>
      </c>
      <c r="M290">
        <v>746</v>
      </c>
      <c r="N290">
        <v>702</v>
      </c>
      <c r="O290">
        <v>842</v>
      </c>
      <c r="P290">
        <v>775</v>
      </c>
      <c r="Q290">
        <v>817</v>
      </c>
      <c r="R290">
        <v>749</v>
      </c>
      <c r="S290">
        <v>728</v>
      </c>
      <c r="T290" t="s">
        <v>29</v>
      </c>
      <c r="U290" t="s">
        <v>29</v>
      </c>
      <c r="V290" t="s">
        <v>29</v>
      </c>
      <c r="W290" t="s">
        <v>29</v>
      </c>
      <c r="X290" t="s">
        <v>29</v>
      </c>
      <c r="Y290" t="s">
        <v>29</v>
      </c>
      <c r="Z290" t="s">
        <v>29</v>
      </c>
    </row>
    <row r="291" spans="1:26" x14ac:dyDescent="0.25">
      <c r="A291" t="s">
        <v>5891</v>
      </c>
      <c r="B291" t="s">
        <v>5892</v>
      </c>
      <c r="C291">
        <v>18</v>
      </c>
      <c r="D291">
        <v>11</v>
      </c>
      <c r="E291" s="3">
        <v>61.1111111111111</v>
      </c>
      <c r="F291">
        <v>2.08095112138117E-3</v>
      </c>
      <c r="G291" s="3">
        <v>808</v>
      </c>
      <c r="H291">
        <v>1.77274176012331E-2</v>
      </c>
      <c r="I291">
        <v>1617</v>
      </c>
      <c r="J291">
        <v>1754</v>
      </c>
      <c r="K291">
        <v>1600</v>
      </c>
      <c r="L291">
        <v>377</v>
      </c>
      <c r="M291">
        <v>261</v>
      </c>
      <c r="N291">
        <v>808</v>
      </c>
      <c r="O291">
        <v>817</v>
      </c>
      <c r="P291">
        <v>1900</v>
      </c>
      <c r="Q291">
        <v>229</v>
      </c>
      <c r="R291">
        <v>742</v>
      </c>
      <c r="S291">
        <v>369</v>
      </c>
      <c r="T291" t="s">
        <v>29</v>
      </c>
      <c r="U291" t="s">
        <v>29</v>
      </c>
      <c r="V291" t="s">
        <v>29</v>
      </c>
      <c r="W291" t="s">
        <v>29</v>
      </c>
      <c r="X291" t="s">
        <v>29</v>
      </c>
      <c r="Y291" t="s">
        <v>29</v>
      </c>
      <c r="Z291" t="s">
        <v>29</v>
      </c>
    </row>
    <row r="292" spans="1:26" x14ac:dyDescent="0.25">
      <c r="A292" t="s">
        <v>526</v>
      </c>
      <c r="B292" t="s">
        <v>527</v>
      </c>
      <c r="C292">
        <v>18</v>
      </c>
      <c r="D292">
        <v>11</v>
      </c>
      <c r="E292" s="3">
        <v>61.1111111111111</v>
      </c>
      <c r="F292">
        <v>2.08095112138117E-3</v>
      </c>
      <c r="G292" s="3">
        <v>797</v>
      </c>
      <c r="H292">
        <v>1.1373556112531699E-2</v>
      </c>
      <c r="I292">
        <v>1333</v>
      </c>
      <c r="J292">
        <v>324</v>
      </c>
      <c r="K292">
        <v>1595</v>
      </c>
      <c r="L292">
        <v>375</v>
      </c>
      <c r="M292">
        <v>797</v>
      </c>
      <c r="N292">
        <v>1525</v>
      </c>
      <c r="O292">
        <v>302</v>
      </c>
      <c r="P292">
        <v>517</v>
      </c>
      <c r="Q292">
        <v>1091</v>
      </c>
      <c r="R292">
        <v>1037</v>
      </c>
      <c r="S292">
        <v>268</v>
      </c>
      <c r="T292" t="s">
        <v>29</v>
      </c>
      <c r="U292" t="s">
        <v>29</v>
      </c>
      <c r="V292" t="s">
        <v>29</v>
      </c>
      <c r="W292" t="s">
        <v>29</v>
      </c>
      <c r="X292" t="s">
        <v>29</v>
      </c>
      <c r="Y292" t="s">
        <v>29</v>
      </c>
      <c r="Z292" t="s">
        <v>29</v>
      </c>
    </row>
    <row r="293" spans="1:26" x14ac:dyDescent="0.25">
      <c r="A293" t="s">
        <v>2135</v>
      </c>
      <c r="B293" t="s">
        <v>2136</v>
      </c>
      <c r="C293">
        <v>18</v>
      </c>
      <c r="D293">
        <v>11</v>
      </c>
      <c r="E293" s="3">
        <v>61.1111111111111</v>
      </c>
      <c r="F293">
        <v>2.08095112138117E-3</v>
      </c>
      <c r="G293" s="3">
        <v>795</v>
      </c>
      <c r="H293">
        <v>1.7487423458632601E-3</v>
      </c>
      <c r="I293">
        <v>312</v>
      </c>
      <c r="J293">
        <v>291</v>
      </c>
      <c r="K293">
        <v>659</v>
      </c>
      <c r="L293">
        <v>575</v>
      </c>
      <c r="M293">
        <v>1103</v>
      </c>
      <c r="N293">
        <v>795</v>
      </c>
      <c r="O293">
        <v>1712</v>
      </c>
      <c r="P293">
        <v>1797</v>
      </c>
      <c r="Q293">
        <v>1819</v>
      </c>
      <c r="R293">
        <v>395</v>
      </c>
      <c r="S293">
        <v>1374</v>
      </c>
      <c r="T293" t="s">
        <v>29</v>
      </c>
      <c r="U293" t="s">
        <v>29</v>
      </c>
      <c r="V293" t="s">
        <v>29</v>
      </c>
      <c r="W293" t="s">
        <v>29</v>
      </c>
      <c r="X293" t="s">
        <v>29</v>
      </c>
      <c r="Y293" t="s">
        <v>29</v>
      </c>
      <c r="Z293" t="s">
        <v>29</v>
      </c>
    </row>
    <row r="294" spans="1:26" x14ac:dyDescent="0.25">
      <c r="A294" t="s">
        <v>6765</v>
      </c>
      <c r="B294" t="s">
        <v>6766</v>
      </c>
      <c r="C294">
        <v>18</v>
      </c>
      <c r="D294">
        <v>11</v>
      </c>
      <c r="E294" s="3">
        <v>61.1111111111111</v>
      </c>
      <c r="F294">
        <v>2.08095112138117E-3</v>
      </c>
      <c r="G294" s="3">
        <v>792</v>
      </c>
      <c r="H294">
        <v>2.18661862369556E-2</v>
      </c>
      <c r="I294">
        <v>319</v>
      </c>
      <c r="J294">
        <v>318</v>
      </c>
      <c r="K294">
        <v>469</v>
      </c>
      <c r="L294">
        <v>362</v>
      </c>
      <c r="M294">
        <v>253</v>
      </c>
      <c r="N294">
        <v>1068</v>
      </c>
      <c r="O294">
        <v>926</v>
      </c>
      <c r="P294">
        <v>1094</v>
      </c>
      <c r="Q294">
        <v>1035</v>
      </c>
      <c r="R294">
        <v>792</v>
      </c>
      <c r="S294">
        <v>1620</v>
      </c>
      <c r="T294" t="s">
        <v>29</v>
      </c>
      <c r="U294" t="s">
        <v>29</v>
      </c>
      <c r="V294" t="s">
        <v>29</v>
      </c>
      <c r="W294" t="s">
        <v>29</v>
      </c>
      <c r="X294" t="s">
        <v>29</v>
      </c>
      <c r="Y294" t="s">
        <v>29</v>
      </c>
      <c r="Z294" t="s">
        <v>29</v>
      </c>
    </row>
    <row r="295" spans="1:26" x14ac:dyDescent="0.25">
      <c r="A295" t="s">
        <v>7007</v>
      </c>
      <c r="B295" t="s">
        <v>7008</v>
      </c>
      <c r="C295">
        <v>18</v>
      </c>
      <c r="D295">
        <v>11</v>
      </c>
      <c r="E295" s="3">
        <v>61.1111111111111</v>
      </c>
      <c r="F295">
        <v>2.08095112138117E-3</v>
      </c>
      <c r="G295" s="3">
        <v>771</v>
      </c>
      <c r="H295">
        <v>9.3619136852546401E-4</v>
      </c>
      <c r="I295">
        <v>763</v>
      </c>
      <c r="J295">
        <v>800</v>
      </c>
      <c r="K295">
        <v>756</v>
      </c>
      <c r="L295">
        <v>1283</v>
      </c>
      <c r="M295">
        <v>817</v>
      </c>
      <c r="N295">
        <v>827</v>
      </c>
      <c r="O295">
        <v>819</v>
      </c>
      <c r="P295">
        <v>754</v>
      </c>
      <c r="Q295">
        <v>771</v>
      </c>
      <c r="R295">
        <v>566</v>
      </c>
      <c r="S295">
        <v>298</v>
      </c>
      <c r="T295" t="s">
        <v>29</v>
      </c>
      <c r="U295" t="s">
        <v>29</v>
      </c>
      <c r="V295" t="s">
        <v>29</v>
      </c>
      <c r="W295" t="s">
        <v>29</v>
      </c>
      <c r="X295" t="s">
        <v>29</v>
      </c>
      <c r="Y295" t="s">
        <v>29</v>
      </c>
      <c r="Z295" t="s">
        <v>29</v>
      </c>
    </row>
    <row r="296" spans="1:26" x14ac:dyDescent="0.25">
      <c r="A296" t="s">
        <v>6871</v>
      </c>
      <c r="B296" t="s">
        <v>6872</v>
      </c>
      <c r="C296">
        <v>18</v>
      </c>
      <c r="D296">
        <v>11</v>
      </c>
      <c r="E296" s="3">
        <v>61.1111111111111</v>
      </c>
      <c r="F296">
        <v>2.08095112138117E-3</v>
      </c>
      <c r="G296" s="3">
        <v>768</v>
      </c>
      <c r="H296">
        <v>7.9101324277054403E-4</v>
      </c>
      <c r="I296">
        <v>1008</v>
      </c>
      <c r="J296">
        <v>978</v>
      </c>
      <c r="K296">
        <v>973</v>
      </c>
      <c r="L296">
        <v>622</v>
      </c>
      <c r="M296">
        <v>464</v>
      </c>
      <c r="N296">
        <v>768</v>
      </c>
      <c r="O296">
        <v>867</v>
      </c>
      <c r="P296">
        <v>584</v>
      </c>
      <c r="Q296">
        <v>542</v>
      </c>
      <c r="R296">
        <v>401</v>
      </c>
      <c r="S296">
        <v>1224</v>
      </c>
      <c r="T296" t="s">
        <v>29</v>
      </c>
      <c r="U296" t="s">
        <v>29</v>
      </c>
      <c r="V296" t="s">
        <v>29</v>
      </c>
      <c r="W296" t="s">
        <v>29</v>
      </c>
      <c r="X296" t="s">
        <v>29</v>
      </c>
      <c r="Y296" t="s">
        <v>29</v>
      </c>
      <c r="Z296" t="s">
        <v>29</v>
      </c>
    </row>
    <row r="297" spans="1:26" x14ac:dyDescent="0.25">
      <c r="A297" t="s">
        <v>4549</v>
      </c>
      <c r="B297" t="s">
        <v>4550</v>
      </c>
      <c r="C297">
        <v>18</v>
      </c>
      <c r="D297">
        <v>11</v>
      </c>
      <c r="E297" s="3">
        <v>61.1111111111111</v>
      </c>
      <c r="F297">
        <v>2.08095112138117E-3</v>
      </c>
      <c r="G297" s="3">
        <v>759</v>
      </c>
      <c r="H297">
        <v>7.1508249938607397E-4</v>
      </c>
      <c r="I297">
        <v>759</v>
      </c>
      <c r="J297">
        <v>1054</v>
      </c>
      <c r="K297">
        <v>504</v>
      </c>
      <c r="L297">
        <v>346</v>
      </c>
      <c r="M297">
        <v>1149</v>
      </c>
      <c r="N297">
        <v>1122</v>
      </c>
      <c r="O297">
        <v>1508</v>
      </c>
      <c r="P297">
        <v>721</v>
      </c>
      <c r="Q297">
        <v>423</v>
      </c>
      <c r="R297">
        <v>1606</v>
      </c>
      <c r="S297">
        <v>462</v>
      </c>
      <c r="T297" t="s">
        <v>29</v>
      </c>
      <c r="U297" t="s">
        <v>29</v>
      </c>
      <c r="V297" t="s">
        <v>29</v>
      </c>
      <c r="W297" t="s">
        <v>29</v>
      </c>
      <c r="X297" t="s">
        <v>29</v>
      </c>
      <c r="Y297" t="s">
        <v>29</v>
      </c>
      <c r="Z297" t="s">
        <v>29</v>
      </c>
    </row>
    <row r="298" spans="1:26" x14ac:dyDescent="0.25">
      <c r="A298" t="s">
        <v>4425</v>
      </c>
      <c r="B298" t="s">
        <v>4426</v>
      </c>
      <c r="C298">
        <v>18</v>
      </c>
      <c r="D298">
        <v>11</v>
      </c>
      <c r="E298" s="3">
        <v>61.1111111111111</v>
      </c>
      <c r="F298">
        <v>2.08095112138117E-3</v>
      </c>
      <c r="G298" s="3">
        <v>750</v>
      </c>
      <c r="H298">
        <v>5.8381077702407099E-4</v>
      </c>
      <c r="I298">
        <v>627</v>
      </c>
      <c r="J298">
        <v>1206</v>
      </c>
      <c r="K298">
        <v>750</v>
      </c>
      <c r="L298">
        <v>1080</v>
      </c>
      <c r="M298">
        <v>600</v>
      </c>
      <c r="N298">
        <v>1044</v>
      </c>
      <c r="O298">
        <v>966</v>
      </c>
      <c r="P298">
        <v>491</v>
      </c>
      <c r="Q298">
        <v>468</v>
      </c>
      <c r="R298">
        <v>503</v>
      </c>
      <c r="S298">
        <v>863</v>
      </c>
      <c r="T298" t="s">
        <v>29</v>
      </c>
      <c r="U298" t="s">
        <v>29</v>
      </c>
      <c r="V298" t="s">
        <v>29</v>
      </c>
      <c r="W298" t="s">
        <v>29</v>
      </c>
      <c r="X298" t="s">
        <v>29</v>
      </c>
      <c r="Y298" t="s">
        <v>29</v>
      </c>
      <c r="Z298" t="s">
        <v>29</v>
      </c>
    </row>
    <row r="299" spans="1:26" x14ac:dyDescent="0.25">
      <c r="A299" t="s">
        <v>2072</v>
      </c>
      <c r="B299" t="s">
        <v>39</v>
      </c>
      <c r="C299">
        <v>18</v>
      </c>
      <c r="D299">
        <v>11</v>
      </c>
      <c r="E299" s="3">
        <v>61.1111111111111</v>
      </c>
      <c r="F299">
        <v>2.08095112138117E-3</v>
      </c>
      <c r="G299" s="3">
        <v>745</v>
      </c>
      <c r="H299">
        <v>4.0667563275098898E-4</v>
      </c>
      <c r="I299">
        <v>583</v>
      </c>
      <c r="J299">
        <v>745</v>
      </c>
      <c r="K299">
        <v>2325</v>
      </c>
      <c r="L299">
        <v>1815</v>
      </c>
      <c r="M299">
        <v>1515</v>
      </c>
      <c r="N299">
        <v>754</v>
      </c>
      <c r="O299">
        <v>489</v>
      </c>
      <c r="P299">
        <v>1604</v>
      </c>
      <c r="Q299">
        <v>484</v>
      </c>
      <c r="R299">
        <v>473</v>
      </c>
      <c r="S299">
        <v>414</v>
      </c>
      <c r="T299" t="s">
        <v>29</v>
      </c>
      <c r="U299" t="s">
        <v>29</v>
      </c>
      <c r="V299" t="s">
        <v>29</v>
      </c>
      <c r="W299" t="s">
        <v>29</v>
      </c>
      <c r="X299" t="s">
        <v>29</v>
      </c>
      <c r="Y299" t="s">
        <v>29</v>
      </c>
      <c r="Z299" t="s">
        <v>29</v>
      </c>
    </row>
    <row r="300" spans="1:26" x14ac:dyDescent="0.25">
      <c r="A300" t="s">
        <v>978</v>
      </c>
      <c r="B300" t="s">
        <v>979</v>
      </c>
      <c r="C300">
        <v>18</v>
      </c>
      <c r="D300">
        <v>11</v>
      </c>
      <c r="E300" s="3">
        <v>61.1111111111111</v>
      </c>
      <c r="F300">
        <v>2.08095112138117E-3</v>
      </c>
      <c r="G300" s="3">
        <v>731</v>
      </c>
      <c r="H300">
        <v>4.3077630433722E-3</v>
      </c>
      <c r="I300">
        <v>490</v>
      </c>
      <c r="J300">
        <v>1330</v>
      </c>
      <c r="K300">
        <v>1610</v>
      </c>
      <c r="L300">
        <v>344</v>
      </c>
      <c r="M300">
        <v>288</v>
      </c>
      <c r="N300">
        <v>395</v>
      </c>
      <c r="O300">
        <v>731</v>
      </c>
      <c r="P300">
        <v>379</v>
      </c>
      <c r="Q300">
        <v>1309</v>
      </c>
      <c r="R300">
        <v>1478</v>
      </c>
      <c r="S300">
        <v>1104</v>
      </c>
      <c r="T300" t="s">
        <v>29</v>
      </c>
      <c r="U300" t="s">
        <v>29</v>
      </c>
      <c r="V300" t="s">
        <v>29</v>
      </c>
      <c r="W300" t="s">
        <v>29</v>
      </c>
      <c r="X300" t="s">
        <v>29</v>
      </c>
      <c r="Y300" t="s">
        <v>29</v>
      </c>
      <c r="Z300" t="s">
        <v>29</v>
      </c>
    </row>
    <row r="301" spans="1:26" x14ac:dyDescent="0.25">
      <c r="A301" t="s">
        <v>3323</v>
      </c>
      <c r="B301" t="s">
        <v>3324</v>
      </c>
      <c r="C301">
        <v>18</v>
      </c>
      <c r="D301">
        <v>11</v>
      </c>
      <c r="E301" s="3">
        <v>61.1111111111111</v>
      </c>
      <c r="F301">
        <v>2.08095112138117E-3</v>
      </c>
      <c r="G301" s="3">
        <v>727</v>
      </c>
      <c r="H301">
        <v>5.36056922892771E-3</v>
      </c>
      <c r="I301">
        <v>566</v>
      </c>
      <c r="J301">
        <v>727</v>
      </c>
      <c r="K301">
        <v>959</v>
      </c>
      <c r="L301">
        <v>350</v>
      </c>
      <c r="M301">
        <v>775</v>
      </c>
      <c r="N301">
        <v>327</v>
      </c>
      <c r="O301">
        <v>1370</v>
      </c>
      <c r="P301">
        <v>1754</v>
      </c>
      <c r="Q301">
        <v>346</v>
      </c>
      <c r="R301">
        <v>329</v>
      </c>
      <c r="S301">
        <v>1442</v>
      </c>
      <c r="T301" t="s">
        <v>29</v>
      </c>
      <c r="U301" t="s">
        <v>29</v>
      </c>
      <c r="V301" t="s">
        <v>29</v>
      </c>
      <c r="W301" t="s">
        <v>29</v>
      </c>
      <c r="X301" t="s">
        <v>29</v>
      </c>
      <c r="Y301" t="s">
        <v>29</v>
      </c>
      <c r="Z301" t="s">
        <v>29</v>
      </c>
    </row>
    <row r="302" spans="1:26" x14ac:dyDescent="0.25">
      <c r="A302" t="s">
        <v>7544</v>
      </c>
      <c r="B302" t="s">
        <v>7545</v>
      </c>
      <c r="C302">
        <v>18</v>
      </c>
      <c r="D302">
        <v>11</v>
      </c>
      <c r="E302" s="3">
        <v>61.1111111111111</v>
      </c>
      <c r="F302">
        <v>2.08095112138117E-3</v>
      </c>
      <c r="G302" s="3">
        <v>709</v>
      </c>
      <c r="H302">
        <v>9.7251061779965095E-4</v>
      </c>
      <c r="I302">
        <v>600</v>
      </c>
      <c r="J302">
        <v>419</v>
      </c>
      <c r="K302">
        <v>709</v>
      </c>
      <c r="L302">
        <v>2636</v>
      </c>
      <c r="M302">
        <v>1419</v>
      </c>
      <c r="N302">
        <v>1192</v>
      </c>
      <c r="O302">
        <v>1760</v>
      </c>
      <c r="P302">
        <v>512</v>
      </c>
      <c r="Q302">
        <v>1237</v>
      </c>
      <c r="R302">
        <v>279</v>
      </c>
      <c r="S302">
        <v>582</v>
      </c>
      <c r="T302" t="s">
        <v>29</v>
      </c>
      <c r="U302" t="s">
        <v>29</v>
      </c>
      <c r="V302" t="s">
        <v>29</v>
      </c>
      <c r="W302" t="s">
        <v>29</v>
      </c>
      <c r="X302" t="s">
        <v>29</v>
      </c>
      <c r="Y302" t="s">
        <v>29</v>
      </c>
      <c r="Z302" t="s">
        <v>29</v>
      </c>
    </row>
    <row r="303" spans="1:26" x14ac:dyDescent="0.25">
      <c r="A303" t="s">
        <v>1903</v>
      </c>
      <c r="B303" t="s">
        <v>1904</v>
      </c>
      <c r="C303">
        <v>18</v>
      </c>
      <c r="D303">
        <v>11</v>
      </c>
      <c r="E303" s="3">
        <v>61.1111111111111</v>
      </c>
      <c r="F303">
        <v>2.08095112138117E-3</v>
      </c>
      <c r="G303" s="3">
        <v>707</v>
      </c>
      <c r="H303">
        <v>0.16487269156760101</v>
      </c>
      <c r="I303">
        <v>208</v>
      </c>
      <c r="J303">
        <v>206</v>
      </c>
      <c r="K303">
        <v>2058</v>
      </c>
      <c r="L303">
        <v>496</v>
      </c>
      <c r="M303">
        <v>314</v>
      </c>
      <c r="N303">
        <v>1175</v>
      </c>
      <c r="O303">
        <v>272</v>
      </c>
      <c r="P303">
        <v>842</v>
      </c>
      <c r="Q303">
        <v>1294</v>
      </c>
      <c r="R303">
        <v>1157</v>
      </c>
      <c r="S303">
        <v>707</v>
      </c>
      <c r="T303" t="s">
        <v>29</v>
      </c>
      <c r="U303" t="s">
        <v>29</v>
      </c>
      <c r="V303" t="s">
        <v>29</v>
      </c>
      <c r="W303" t="s">
        <v>29</v>
      </c>
      <c r="X303" t="s">
        <v>29</v>
      </c>
      <c r="Y303" t="s">
        <v>29</v>
      </c>
      <c r="Z303" t="s">
        <v>29</v>
      </c>
    </row>
    <row r="304" spans="1:26" x14ac:dyDescent="0.25">
      <c r="A304" t="s">
        <v>3965</v>
      </c>
      <c r="B304" t="s">
        <v>3966</v>
      </c>
      <c r="C304">
        <v>18</v>
      </c>
      <c r="D304">
        <v>11</v>
      </c>
      <c r="E304" s="3">
        <v>61.1111111111111</v>
      </c>
      <c r="F304">
        <v>2.08095112138117E-3</v>
      </c>
      <c r="G304" s="3">
        <v>698</v>
      </c>
      <c r="H304">
        <v>1.39867981267173E-2</v>
      </c>
      <c r="I304">
        <v>366</v>
      </c>
      <c r="J304">
        <v>1074</v>
      </c>
      <c r="K304">
        <v>228</v>
      </c>
      <c r="L304">
        <v>698</v>
      </c>
      <c r="M304">
        <v>692</v>
      </c>
      <c r="N304">
        <v>739</v>
      </c>
      <c r="O304">
        <v>2325</v>
      </c>
      <c r="P304">
        <v>2588</v>
      </c>
      <c r="Q304">
        <v>341</v>
      </c>
      <c r="R304">
        <v>344</v>
      </c>
      <c r="S304">
        <v>1091</v>
      </c>
      <c r="T304" t="s">
        <v>29</v>
      </c>
      <c r="U304" t="s">
        <v>29</v>
      </c>
      <c r="V304" t="s">
        <v>29</v>
      </c>
      <c r="W304" t="s">
        <v>29</v>
      </c>
      <c r="X304" t="s">
        <v>29</v>
      </c>
      <c r="Y304" t="s">
        <v>29</v>
      </c>
      <c r="Z304" t="s">
        <v>29</v>
      </c>
    </row>
    <row r="305" spans="1:26" x14ac:dyDescent="0.25">
      <c r="A305" t="s">
        <v>8473</v>
      </c>
      <c r="B305" t="s">
        <v>39</v>
      </c>
      <c r="C305">
        <v>18</v>
      </c>
      <c r="D305">
        <v>11</v>
      </c>
      <c r="E305" s="3">
        <v>61.1111111111111</v>
      </c>
      <c r="F305">
        <v>2.08095112138117E-3</v>
      </c>
      <c r="G305" s="3">
        <v>695</v>
      </c>
      <c r="H305">
        <v>1.4253457356199701E-2</v>
      </c>
      <c r="I305">
        <v>441</v>
      </c>
      <c r="J305">
        <v>695</v>
      </c>
      <c r="K305">
        <v>977</v>
      </c>
      <c r="L305">
        <v>1018</v>
      </c>
      <c r="M305">
        <v>2488</v>
      </c>
      <c r="N305">
        <v>1316</v>
      </c>
      <c r="O305">
        <v>1842</v>
      </c>
      <c r="P305">
        <v>208</v>
      </c>
      <c r="Q305">
        <v>462</v>
      </c>
      <c r="R305">
        <v>695</v>
      </c>
      <c r="S305">
        <v>272</v>
      </c>
      <c r="T305" t="s">
        <v>29</v>
      </c>
      <c r="U305" t="s">
        <v>29</v>
      </c>
      <c r="V305" t="s">
        <v>29</v>
      </c>
      <c r="W305" t="s">
        <v>29</v>
      </c>
      <c r="X305" t="s">
        <v>29</v>
      </c>
      <c r="Y305" t="s">
        <v>29</v>
      </c>
      <c r="Z305" t="s">
        <v>29</v>
      </c>
    </row>
    <row r="306" spans="1:26" x14ac:dyDescent="0.25">
      <c r="A306" t="s">
        <v>2545</v>
      </c>
      <c r="B306" t="s">
        <v>39</v>
      </c>
      <c r="C306">
        <v>18</v>
      </c>
      <c r="D306">
        <v>11</v>
      </c>
      <c r="E306" s="3">
        <v>61.1111111111111</v>
      </c>
      <c r="F306">
        <v>2.08095112138117E-3</v>
      </c>
      <c r="G306" s="3">
        <v>679</v>
      </c>
      <c r="H306">
        <v>4.4276646684232096E-3</v>
      </c>
      <c r="I306">
        <v>848</v>
      </c>
      <c r="J306">
        <v>925</v>
      </c>
      <c r="K306">
        <v>679</v>
      </c>
      <c r="L306">
        <v>1470</v>
      </c>
      <c r="M306">
        <v>415</v>
      </c>
      <c r="N306">
        <v>1071</v>
      </c>
      <c r="O306">
        <v>516</v>
      </c>
      <c r="P306">
        <v>414</v>
      </c>
      <c r="Q306">
        <v>680</v>
      </c>
      <c r="R306">
        <v>361</v>
      </c>
      <c r="S306">
        <v>387</v>
      </c>
      <c r="T306" t="s">
        <v>29</v>
      </c>
      <c r="U306" t="s">
        <v>29</v>
      </c>
      <c r="V306" t="s">
        <v>29</v>
      </c>
      <c r="W306" t="s">
        <v>29</v>
      </c>
      <c r="X306" t="s">
        <v>29</v>
      </c>
      <c r="Y306" t="s">
        <v>29</v>
      </c>
      <c r="Z306" t="s">
        <v>29</v>
      </c>
    </row>
    <row r="307" spans="1:26" x14ac:dyDescent="0.25">
      <c r="A307" t="s">
        <v>7009</v>
      </c>
      <c r="B307" t="s">
        <v>39</v>
      </c>
      <c r="C307">
        <v>18</v>
      </c>
      <c r="D307">
        <v>11</v>
      </c>
      <c r="E307" s="3">
        <v>61.1111111111111</v>
      </c>
      <c r="F307">
        <v>2.08095112138117E-3</v>
      </c>
      <c r="G307" s="3">
        <v>663</v>
      </c>
      <c r="H307">
        <v>5.6900837619670696E-3</v>
      </c>
      <c r="I307">
        <v>416</v>
      </c>
      <c r="J307">
        <v>448</v>
      </c>
      <c r="K307">
        <v>1714</v>
      </c>
      <c r="L307">
        <v>664</v>
      </c>
      <c r="M307">
        <v>358</v>
      </c>
      <c r="N307">
        <v>1715</v>
      </c>
      <c r="O307">
        <v>1373</v>
      </c>
      <c r="P307">
        <v>1279</v>
      </c>
      <c r="Q307">
        <v>333</v>
      </c>
      <c r="R307">
        <v>663</v>
      </c>
      <c r="S307">
        <v>312</v>
      </c>
      <c r="T307" t="s">
        <v>29</v>
      </c>
      <c r="U307" t="s">
        <v>29</v>
      </c>
      <c r="V307" t="s">
        <v>29</v>
      </c>
      <c r="W307" t="s">
        <v>29</v>
      </c>
      <c r="X307" t="s">
        <v>29</v>
      </c>
      <c r="Y307" t="s">
        <v>29</v>
      </c>
      <c r="Z307" t="s">
        <v>29</v>
      </c>
    </row>
    <row r="308" spans="1:26" x14ac:dyDescent="0.25">
      <c r="A308" t="s">
        <v>3577</v>
      </c>
      <c r="B308" t="s">
        <v>39</v>
      </c>
      <c r="C308">
        <v>18</v>
      </c>
      <c r="D308">
        <v>11</v>
      </c>
      <c r="E308" s="3">
        <v>61.1111111111111</v>
      </c>
      <c r="F308">
        <v>2.08095112138117E-3</v>
      </c>
      <c r="G308" s="3">
        <v>657</v>
      </c>
      <c r="H308">
        <v>8.22086431658833E-4</v>
      </c>
      <c r="I308">
        <v>452</v>
      </c>
      <c r="J308">
        <v>479</v>
      </c>
      <c r="K308">
        <v>985</v>
      </c>
      <c r="L308">
        <v>766</v>
      </c>
      <c r="M308">
        <v>657</v>
      </c>
      <c r="N308">
        <v>1541</v>
      </c>
      <c r="O308">
        <v>496</v>
      </c>
      <c r="P308">
        <v>558</v>
      </c>
      <c r="Q308">
        <v>647</v>
      </c>
      <c r="R308">
        <v>1068</v>
      </c>
      <c r="S308">
        <v>881</v>
      </c>
      <c r="T308" t="s">
        <v>29</v>
      </c>
      <c r="U308" t="s">
        <v>29</v>
      </c>
      <c r="V308" t="s">
        <v>29</v>
      </c>
      <c r="W308" t="s">
        <v>29</v>
      </c>
      <c r="X308" t="s">
        <v>29</v>
      </c>
      <c r="Y308" t="s">
        <v>29</v>
      </c>
      <c r="Z308" t="s">
        <v>29</v>
      </c>
    </row>
    <row r="309" spans="1:26" x14ac:dyDescent="0.25">
      <c r="A309" t="s">
        <v>2442</v>
      </c>
      <c r="B309" t="s">
        <v>2443</v>
      </c>
      <c r="C309">
        <v>18</v>
      </c>
      <c r="D309">
        <v>11</v>
      </c>
      <c r="E309" s="3">
        <v>61.1111111111111</v>
      </c>
      <c r="F309">
        <v>2.08095112138117E-3</v>
      </c>
      <c r="G309" s="3">
        <v>648</v>
      </c>
      <c r="H309">
        <v>1.83736672319678E-3</v>
      </c>
      <c r="I309">
        <v>458</v>
      </c>
      <c r="J309">
        <v>436</v>
      </c>
      <c r="K309">
        <v>424</v>
      </c>
      <c r="L309">
        <v>648</v>
      </c>
      <c r="M309">
        <v>403</v>
      </c>
      <c r="N309">
        <v>1006</v>
      </c>
      <c r="O309">
        <v>423</v>
      </c>
      <c r="P309">
        <v>798</v>
      </c>
      <c r="Q309">
        <v>1375</v>
      </c>
      <c r="R309">
        <v>1971</v>
      </c>
      <c r="S309">
        <v>1152</v>
      </c>
      <c r="T309" t="s">
        <v>29</v>
      </c>
      <c r="U309" t="s">
        <v>29</v>
      </c>
      <c r="V309" t="s">
        <v>29</v>
      </c>
      <c r="W309" t="s">
        <v>29</v>
      </c>
      <c r="X309" t="s">
        <v>29</v>
      </c>
      <c r="Y309" t="s">
        <v>29</v>
      </c>
      <c r="Z309" t="s">
        <v>29</v>
      </c>
    </row>
    <row r="310" spans="1:26" x14ac:dyDescent="0.25">
      <c r="A310" t="s">
        <v>5535</v>
      </c>
      <c r="B310" t="s">
        <v>5536</v>
      </c>
      <c r="C310">
        <v>18</v>
      </c>
      <c r="D310">
        <v>11</v>
      </c>
      <c r="E310" s="3">
        <v>61.1111111111111</v>
      </c>
      <c r="F310">
        <v>2.08095112138117E-3</v>
      </c>
      <c r="G310" s="3">
        <v>642</v>
      </c>
      <c r="H310">
        <v>2.3633273723576201E-3</v>
      </c>
      <c r="I310">
        <v>568</v>
      </c>
      <c r="J310">
        <v>397</v>
      </c>
      <c r="K310">
        <v>626</v>
      </c>
      <c r="L310">
        <v>684</v>
      </c>
      <c r="M310">
        <v>642</v>
      </c>
      <c r="N310">
        <v>657</v>
      </c>
      <c r="O310">
        <v>642</v>
      </c>
      <c r="P310">
        <v>633</v>
      </c>
      <c r="Q310">
        <v>640</v>
      </c>
      <c r="R310">
        <v>727</v>
      </c>
      <c r="S310">
        <v>727</v>
      </c>
      <c r="T310" t="s">
        <v>29</v>
      </c>
      <c r="U310" t="s">
        <v>29</v>
      </c>
      <c r="V310" t="s">
        <v>29</v>
      </c>
      <c r="W310" t="s">
        <v>29</v>
      </c>
      <c r="X310" t="s">
        <v>29</v>
      </c>
      <c r="Y310" t="s">
        <v>29</v>
      </c>
      <c r="Z310" t="s">
        <v>29</v>
      </c>
    </row>
    <row r="311" spans="1:26" x14ac:dyDescent="0.25">
      <c r="A311" t="s">
        <v>7936</v>
      </c>
      <c r="B311" t="s">
        <v>39</v>
      </c>
      <c r="C311">
        <v>18</v>
      </c>
      <c r="D311">
        <v>11</v>
      </c>
      <c r="E311" s="3">
        <v>61.1111111111111</v>
      </c>
      <c r="F311">
        <v>2.08095112138117E-3</v>
      </c>
      <c r="G311" s="3">
        <v>635</v>
      </c>
      <c r="H311">
        <v>6.3204055349691604E-2</v>
      </c>
      <c r="I311">
        <v>396</v>
      </c>
      <c r="J311">
        <v>453</v>
      </c>
      <c r="K311">
        <v>307</v>
      </c>
      <c r="L311">
        <v>822</v>
      </c>
      <c r="M311">
        <v>635</v>
      </c>
      <c r="N311">
        <v>928</v>
      </c>
      <c r="O311">
        <v>844</v>
      </c>
      <c r="P311">
        <v>974</v>
      </c>
      <c r="Q311">
        <v>1202</v>
      </c>
      <c r="R311">
        <v>269</v>
      </c>
      <c r="S311">
        <v>248</v>
      </c>
      <c r="T311" t="s">
        <v>29</v>
      </c>
      <c r="U311" t="s">
        <v>29</v>
      </c>
      <c r="V311" t="s">
        <v>29</v>
      </c>
      <c r="W311" t="s">
        <v>29</v>
      </c>
      <c r="X311" t="s">
        <v>29</v>
      </c>
      <c r="Y311" t="s">
        <v>29</v>
      </c>
      <c r="Z311" t="s">
        <v>29</v>
      </c>
    </row>
    <row r="312" spans="1:26" x14ac:dyDescent="0.25">
      <c r="A312" t="s">
        <v>7677</v>
      </c>
      <c r="B312" t="s">
        <v>7678</v>
      </c>
      <c r="C312">
        <v>18</v>
      </c>
      <c r="D312">
        <v>11</v>
      </c>
      <c r="E312" s="3">
        <v>61.1111111111111</v>
      </c>
      <c r="F312">
        <v>2.08095112138117E-3</v>
      </c>
      <c r="G312" s="3">
        <v>619</v>
      </c>
      <c r="H312">
        <v>8.7780321779421105E-3</v>
      </c>
      <c r="I312">
        <v>316</v>
      </c>
      <c r="J312">
        <v>807</v>
      </c>
      <c r="K312">
        <v>619</v>
      </c>
      <c r="L312">
        <v>425</v>
      </c>
      <c r="M312">
        <v>990</v>
      </c>
      <c r="N312">
        <v>1220</v>
      </c>
      <c r="O312">
        <v>1467</v>
      </c>
      <c r="P312">
        <v>357</v>
      </c>
      <c r="Q312">
        <v>1425</v>
      </c>
      <c r="R312">
        <v>298</v>
      </c>
      <c r="S312">
        <v>457</v>
      </c>
      <c r="T312" t="s">
        <v>29</v>
      </c>
      <c r="U312" t="s">
        <v>29</v>
      </c>
      <c r="V312" t="s">
        <v>29</v>
      </c>
      <c r="W312" t="s">
        <v>29</v>
      </c>
      <c r="X312" t="s">
        <v>29</v>
      </c>
      <c r="Y312" t="s">
        <v>29</v>
      </c>
      <c r="Z312" t="s">
        <v>29</v>
      </c>
    </row>
    <row r="313" spans="1:26" x14ac:dyDescent="0.25">
      <c r="A313" t="s">
        <v>6975</v>
      </c>
      <c r="B313" t="s">
        <v>6976</v>
      </c>
      <c r="C313">
        <v>18</v>
      </c>
      <c r="D313">
        <v>11</v>
      </c>
      <c r="E313" s="3">
        <v>61.1111111111111</v>
      </c>
      <c r="F313">
        <v>2.08095112138117E-3</v>
      </c>
      <c r="G313" s="3">
        <v>606</v>
      </c>
      <c r="H313">
        <v>1.31771777897322E-2</v>
      </c>
      <c r="I313">
        <v>293</v>
      </c>
      <c r="J313">
        <v>1105</v>
      </c>
      <c r="K313">
        <v>606</v>
      </c>
      <c r="L313">
        <v>331</v>
      </c>
      <c r="M313">
        <v>1807</v>
      </c>
      <c r="N313">
        <v>288</v>
      </c>
      <c r="O313">
        <v>520</v>
      </c>
      <c r="P313">
        <v>445</v>
      </c>
      <c r="Q313">
        <v>677</v>
      </c>
      <c r="R313">
        <v>887</v>
      </c>
      <c r="S313">
        <v>2808</v>
      </c>
      <c r="T313" t="s">
        <v>29</v>
      </c>
      <c r="U313" t="s">
        <v>29</v>
      </c>
      <c r="V313" t="s">
        <v>29</v>
      </c>
      <c r="W313" t="s">
        <v>29</v>
      </c>
      <c r="X313" t="s">
        <v>29</v>
      </c>
      <c r="Y313" t="s">
        <v>29</v>
      </c>
      <c r="Z313" t="s">
        <v>29</v>
      </c>
    </row>
    <row r="314" spans="1:26" x14ac:dyDescent="0.25">
      <c r="A314" t="s">
        <v>5938</v>
      </c>
      <c r="B314" t="s">
        <v>5939</v>
      </c>
      <c r="C314">
        <v>18</v>
      </c>
      <c r="D314">
        <v>11</v>
      </c>
      <c r="E314" s="3">
        <v>61.1111111111111</v>
      </c>
      <c r="F314">
        <v>2.08095112138117E-3</v>
      </c>
      <c r="G314" s="3">
        <v>586</v>
      </c>
      <c r="H314">
        <v>0.71360149172271103</v>
      </c>
      <c r="I314">
        <v>250</v>
      </c>
      <c r="J314">
        <v>928</v>
      </c>
      <c r="K314">
        <v>1316</v>
      </c>
      <c r="L314">
        <v>408</v>
      </c>
      <c r="M314">
        <v>586</v>
      </c>
      <c r="N314">
        <v>166</v>
      </c>
      <c r="O314">
        <v>192</v>
      </c>
      <c r="P314">
        <v>712</v>
      </c>
      <c r="Q314">
        <v>1546</v>
      </c>
      <c r="R314">
        <v>153</v>
      </c>
      <c r="S314">
        <v>601</v>
      </c>
      <c r="T314" t="s">
        <v>29</v>
      </c>
      <c r="U314" t="s">
        <v>29</v>
      </c>
      <c r="V314" t="s">
        <v>29</v>
      </c>
      <c r="W314" t="s">
        <v>29</v>
      </c>
      <c r="X314" t="s">
        <v>29</v>
      </c>
      <c r="Y314" t="s">
        <v>29</v>
      </c>
      <c r="Z314" t="s">
        <v>29</v>
      </c>
    </row>
    <row r="315" spans="1:26" x14ac:dyDescent="0.25">
      <c r="A315" t="s">
        <v>4181</v>
      </c>
      <c r="B315" t="s">
        <v>39</v>
      </c>
      <c r="C315">
        <v>18</v>
      </c>
      <c r="D315">
        <v>11</v>
      </c>
      <c r="E315" s="3">
        <v>61.1111111111111</v>
      </c>
      <c r="F315">
        <v>2.08095112138117E-3</v>
      </c>
      <c r="G315" s="3">
        <v>578</v>
      </c>
      <c r="H315">
        <v>1.04639016707937E-2</v>
      </c>
      <c r="I315">
        <v>578</v>
      </c>
      <c r="J315">
        <v>411</v>
      </c>
      <c r="K315">
        <v>346</v>
      </c>
      <c r="L315">
        <v>635</v>
      </c>
      <c r="M315">
        <v>725</v>
      </c>
      <c r="N315">
        <v>516</v>
      </c>
      <c r="O315">
        <v>528</v>
      </c>
      <c r="P315">
        <v>585</v>
      </c>
      <c r="Q315">
        <v>582</v>
      </c>
      <c r="R315">
        <v>539</v>
      </c>
      <c r="S315">
        <v>788</v>
      </c>
      <c r="T315" t="s">
        <v>29</v>
      </c>
      <c r="U315" t="s">
        <v>29</v>
      </c>
      <c r="V315" t="s">
        <v>29</v>
      </c>
      <c r="W315" t="s">
        <v>29</v>
      </c>
      <c r="X315" t="s">
        <v>29</v>
      </c>
      <c r="Y315" t="s">
        <v>29</v>
      </c>
      <c r="Z315" t="s">
        <v>29</v>
      </c>
    </row>
    <row r="316" spans="1:26" x14ac:dyDescent="0.25">
      <c r="A316" t="s">
        <v>3489</v>
      </c>
      <c r="B316" t="s">
        <v>3490</v>
      </c>
      <c r="C316">
        <v>18</v>
      </c>
      <c r="D316">
        <v>11</v>
      </c>
      <c r="E316" s="3">
        <v>61.1111111111111</v>
      </c>
      <c r="F316">
        <v>2.08095112138117E-3</v>
      </c>
      <c r="G316" s="3">
        <v>566</v>
      </c>
      <c r="H316">
        <v>0.344718397973375</v>
      </c>
      <c r="I316">
        <v>340</v>
      </c>
      <c r="J316">
        <v>1282</v>
      </c>
      <c r="K316">
        <v>368</v>
      </c>
      <c r="L316">
        <v>793</v>
      </c>
      <c r="M316">
        <v>859</v>
      </c>
      <c r="N316">
        <v>616</v>
      </c>
      <c r="O316">
        <v>815</v>
      </c>
      <c r="P316">
        <v>190</v>
      </c>
      <c r="Q316">
        <v>227</v>
      </c>
      <c r="R316">
        <v>270</v>
      </c>
      <c r="S316">
        <v>566</v>
      </c>
      <c r="T316" t="s">
        <v>29</v>
      </c>
      <c r="U316" t="s">
        <v>29</v>
      </c>
      <c r="V316" t="s">
        <v>29</v>
      </c>
      <c r="W316" t="s">
        <v>29</v>
      </c>
      <c r="X316" t="s">
        <v>29</v>
      </c>
      <c r="Y316" t="s">
        <v>29</v>
      </c>
      <c r="Z316" t="s">
        <v>29</v>
      </c>
    </row>
    <row r="317" spans="1:26" x14ac:dyDescent="0.25">
      <c r="A317" t="s">
        <v>6289</v>
      </c>
      <c r="B317" t="s">
        <v>39</v>
      </c>
      <c r="C317">
        <v>18</v>
      </c>
      <c r="D317">
        <v>11</v>
      </c>
      <c r="E317" s="3">
        <v>61.1111111111111</v>
      </c>
      <c r="F317">
        <v>2.08095112138117E-3</v>
      </c>
      <c r="G317" s="3">
        <v>564</v>
      </c>
      <c r="H317">
        <v>2.7564146088630899E-2</v>
      </c>
      <c r="I317">
        <v>407</v>
      </c>
      <c r="J317">
        <v>856</v>
      </c>
      <c r="K317">
        <v>386</v>
      </c>
      <c r="L317">
        <v>338</v>
      </c>
      <c r="M317">
        <v>779</v>
      </c>
      <c r="N317">
        <v>359</v>
      </c>
      <c r="O317">
        <v>564</v>
      </c>
      <c r="P317">
        <v>663</v>
      </c>
      <c r="Q317">
        <v>324</v>
      </c>
      <c r="R317">
        <v>610</v>
      </c>
      <c r="S317">
        <v>906</v>
      </c>
      <c r="T317" t="s">
        <v>29</v>
      </c>
      <c r="U317" t="s">
        <v>29</v>
      </c>
      <c r="V317" t="s">
        <v>29</v>
      </c>
      <c r="W317" t="s">
        <v>29</v>
      </c>
      <c r="X317" t="s">
        <v>29</v>
      </c>
      <c r="Y317" t="s">
        <v>29</v>
      </c>
      <c r="Z317" t="s">
        <v>29</v>
      </c>
    </row>
    <row r="318" spans="1:26" x14ac:dyDescent="0.25">
      <c r="A318" t="s">
        <v>4617</v>
      </c>
      <c r="B318" t="s">
        <v>4618</v>
      </c>
      <c r="C318">
        <v>18</v>
      </c>
      <c r="D318">
        <v>11</v>
      </c>
      <c r="E318" s="3">
        <v>61.1111111111111</v>
      </c>
      <c r="F318">
        <v>2.08095112138117E-3</v>
      </c>
      <c r="G318" s="3">
        <v>559</v>
      </c>
      <c r="H318">
        <v>4.0003309366086197E-2</v>
      </c>
      <c r="I318">
        <v>347</v>
      </c>
      <c r="J318">
        <v>340</v>
      </c>
      <c r="K318">
        <v>2165</v>
      </c>
      <c r="L318">
        <v>346</v>
      </c>
      <c r="M318">
        <v>257</v>
      </c>
      <c r="N318">
        <v>2853</v>
      </c>
      <c r="O318">
        <v>283</v>
      </c>
      <c r="P318">
        <v>2309</v>
      </c>
      <c r="Q318">
        <v>559</v>
      </c>
      <c r="R318">
        <v>821</v>
      </c>
      <c r="S318">
        <v>634</v>
      </c>
      <c r="T318" t="s">
        <v>29</v>
      </c>
      <c r="U318" t="s">
        <v>29</v>
      </c>
      <c r="V318" t="s">
        <v>29</v>
      </c>
      <c r="W318" t="s">
        <v>29</v>
      </c>
      <c r="X318" t="s">
        <v>29</v>
      </c>
      <c r="Y318" t="s">
        <v>29</v>
      </c>
      <c r="Z318" t="s">
        <v>29</v>
      </c>
    </row>
    <row r="319" spans="1:26" x14ac:dyDescent="0.25">
      <c r="A319" t="s">
        <v>7153</v>
      </c>
      <c r="B319" t="s">
        <v>7154</v>
      </c>
      <c r="C319">
        <v>18</v>
      </c>
      <c r="D319">
        <v>11</v>
      </c>
      <c r="E319" s="3">
        <v>61.1111111111111</v>
      </c>
      <c r="F319">
        <v>2.08095112138117E-3</v>
      </c>
      <c r="G319" s="3">
        <v>550</v>
      </c>
      <c r="H319">
        <v>5.4847914945263202E-3</v>
      </c>
      <c r="I319">
        <v>656</v>
      </c>
      <c r="J319">
        <v>702</v>
      </c>
      <c r="K319">
        <v>523</v>
      </c>
      <c r="L319">
        <v>550</v>
      </c>
      <c r="M319">
        <v>439</v>
      </c>
      <c r="N319">
        <v>577</v>
      </c>
      <c r="O319">
        <v>1053</v>
      </c>
      <c r="P319">
        <v>492</v>
      </c>
      <c r="Q319">
        <v>542</v>
      </c>
      <c r="R319">
        <v>511</v>
      </c>
      <c r="S319">
        <v>589</v>
      </c>
      <c r="T319" t="s">
        <v>29</v>
      </c>
      <c r="U319" t="s">
        <v>29</v>
      </c>
      <c r="V319" t="s">
        <v>29</v>
      </c>
      <c r="W319" t="s">
        <v>29</v>
      </c>
      <c r="X319" t="s">
        <v>29</v>
      </c>
      <c r="Y319" t="s">
        <v>29</v>
      </c>
      <c r="Z319" t="s">
        <v>29</v>
      </c>
    </row>
    <row r="320" spans="1:26" x14ac:dyDescent="0.25">
      <c r="A320" t="s">
        <v>3354</v>
      </c>
      <c r="B320" t="s">
        <v>3355</v>
      </c>
      <c r="C320">
        <v>18</v>
      </c>
      <c r="D320">
        <v>11</v>
      </c>
      <c r="E320" s="3">
        <v>61.1111111111111</v>
      </c>
      <c r="F320">
        <v>2.08095112138117E-3</v>
      </c>
      <c r="G320" s="3">
        <v>547</v>
      </c>
      <c r="H320">
        <v>3.2956180878539798E-2</v>
      </c>
      <c r="I320">
        <v>375</v>
      </c>
      <c r="J320">
        <v>298</v>
      </c>
      <c r="K320">
        <v>357</v>
      </c>
      <c r="L320">
        <v>771</v>
      </c>
      <c r="M320">
        <v>960</v>
      </c>
      <c r="N320">
        <v>334</v>
      </c>
      <c r="O320">
        <v>836</v>
      </c>
      <c r="P320">
        <v>318</v>
      </c>
      <c r="Q320">
        <v>688</v>
      </c>
      <c r="R320">
        <v>547</v>
      </c>
      <c r="S320">
        <v>1448</v>
      </c>
      <c r="T320" t="s">
        <v>29</v>
      </c>
      <c r="U320" t="s">
        <v>29</v>
      </c>
      <c r="V320" t="s">
        <v>29</v>
      </c>
      <c r="W320" t="s">
        <v>29</v>
      </c>
      <c r="X320" t="s">
        <v>29</v>
      </c>
      <c r="Y320" t="s">
        <v>29</v>
      </c>
      <c r="Z320" t="s">
        <v>29</v>
      </c>
    </row>
    <row r="321" spans="1:26" x14ac:dyDescent="0.25">
      <c r="A321" t="s">
        <v>4398</v>
      </c>
      <c r="B321" t="s">
        <v>39</v>
      </c>
      <c r="C321">
        <v>18</v>
      </c>
      <c r="D321">
        <v>11</v>
      </c>
      <c r="E321" s="3">
        <v>61.1111111111111</v>
      </c>
      <c r="F321">
        <v>2.08095112138117E-3</v>
      </c>
      <c r="G321" s="3">
        <v>544</v>
      </c>
      <c r="H321">
        <v>5.4358770722024502E-3</v>
      </c>
      <c r="I321">
        <v>544</v>
      </c>
      <c r="J321">
        <v>576</v>
      </c>
      <c r="K321">
        <v>562</v>
      </c>
      <c r="L321">
        <v>2960</v>
      </c>
      <c r="M321">
        <v>405</v>
      </c>
      <c r="N321">
        <v>380</v>
      </c>
      <c r="O321">
        <v>1024</v>
      </c>
      <c r="P321">
        <v>432</v>
      </c>
      <c r="Q321">
        <v>1067</v>
      </c>
      <c r="R321">
        <v>482</v>
      </c>
      <c r="S321">
        <v>453</v>
      </c>
      <c r="T321" t="s">
        <v>29</v>
      </c>
      <c r="U321" t="s">
        <v>29</v>
      </c>
      <c r="V321" t="s">
        <v>29</v>
      </c>
      <c r="W321" t="s">
        <v>29</v>
      </c>
      <c r="X321" t="s">
        <v>29</v>
      </c>
      <c r="Y321" t="s">
        <v>29</v>
      </c>
      <c r="Z321" t="s">
        <v>29</v>
      </c>
    </row>
    <row r="322" spans="1:26" x14ac:dyDescent="0.25">
      <c r="A322" t="s">
        <v>2360</v>
      </c>
      <c r="B322" t="s">
        <v>39</v>
      </c>
      <c r="C322">
        <v>18</v>
      </c>
      <c r="D322">
        <v>11</v>
      </c>
      <c r="E322" s="3">
        <v>61.1111111111111</v>
      </c>
      <c r="F322">
        <v>2.08095112138117E-3</v>
      </c>
      <c r="G322" s="3">
        <v>540</v>
      </c>
      <c r="H322">
        <v>3.04904421778457E-2</v>
      </c>
      <c r="I322">
        <v>544</v>
      </c>
      <c r="J322">
        <v>470</v>
      </c>
      <c r="K322">
        <v>556</v>
      </c>
      <c r="L322">
        <v>498</v>
      </c>
      <c r="M322">
        <v>533</v>
      </c>
      <c r="N322">
        <v>558</v>
      </c>
      <c r="O322">
        <v>540</v>
      </c>
      <c r="P322">
        <v>1267</v>
      </c>
      <c r="Q322">
        <v>591</v>
      </c>
      <c r="R322">
        <v>320</v>
      </c>
      <c r="S322">
        <v>297</v>
      </c>
      <c r="T322" t="s">
        <v>29</v>
      </c>
      <c r="U322" t="s">
        <v>29</v>
      </c>
      <c r="V322" t="s">
        <v>29</v>
      </c>
      <c r="W322" t="s">
        <v>29</v>
      </c>
      <c r="X322" t="s">
        <v>29</v>
      </c>
      <c r="Y322" t="s">
        <v>29</v>
      </c>
      <c r="Z322" t="s">
        <v>29</v>
      </c>
    </row>
    <row r="323" spans="1:26" x14ac:dyDescent="0.25">
      <c r="A323" t="s">
        <v>6808</v>
      </c>
      <c r="B323" t="s">
        <v>39</v>
      </c>
      <c r="C323">
        <v>18</v>
      </c>
      <c r="D323">
        <v>11</v>
      </c>
      <c r="E323" s="3">
        <v>61.1111111111111</v>
      </c>
      <c r="F323">
        <v>2.08095112138117E-3</v>
      </c>
      <c r="G323" s="3">
        <v>539</v>
      </c>
      <c r="H323">
        <v>1.9950119824281298E-2</v>
      </c>
      <c r="I323">
        <v>539</v>
      </c>
      <c r="J323">
        <v>515</v>
      </c>
      <c r="K323">
        <v>298</v>
      </c>
      <c r="L323">
        <v>879</v>
      </c>
      <c r="M323">
        <v>306</v>
      </c>
      <c r="N323">
        <v>1094</v>
      </c>
      <c r="O323">
        <v>1100</v>
      </c>
      <c r="P323">
        <v>1473</v>
      </c>
      <c r="Q323">
        <v>309</v>
      </c>
      <c r="R323">
        <v>573</v>
      </c>
      <c r="S323">
        <v>471</v>
      </c>
      <c r="T323" t="s">
        <v>29</v>
      </c>
      <c r="U323" t="s">
        <v>29</v>
      </c>
      <c r="V323" t="s">
        <v>29</v>
      </c>
      <c r="W323" t="s">
        <v>29</v>
      </c>
      <c r="X323" t="s">
        <v>29</v>
      </c>
      <c r="Y323" t="s">
        <v>29</v>
      </c>
      <c r="Z323" t="s">
        <v>29</v>
      </c>
    </row>
    <row r="324" spans="1:26" x14ac:dyDescent="0.25">
      <c r="A324" t="s">
        <v>5161</v>
      </c>
      <c r="B324" t="s">
        <v>5162</v>
      </c>
      <c r="C324">
        <v>18</v>
      </c>
      <c r="D324">
        <v>11</v>
      </c>
      <c r="E324" s="3">
        <v>61.1111111111111</v>
      </c>
      <c r="F324">
        <v>2.08095112138117E-3</v>
      </c>
      <c r="G324" s="3">
        <v>531</v>
      </c>
      <c r="H324">
        <v>2.2015683046647298E-2</v>
      </c>
      <c r="I324">
        <v>920</v>
      </c>
      <c r="J324">
        <v>333</v>
      </c>
      <c r="K324">
        <v>373</v>
      </c>
      <c r="L324">
        <v>551</v>
      </c>
      <c r="M324">
        <v>563</v>
      </c>
      <c r="N324">
        <v>506</v>
      </c>
      <c r="O324">
        <v>533</v>
      </c>
      <c r="P324">
        <v>493</v>
      </c>
      <c r="Q324">
        <v>531</v>
      </c>
      <c r="R324">
        <v>578</v>
      </c>
      <c r="S324">
        <v>515</v>
      </c>
      <c r="T324" t="s">
        <v>29</v>
      </c>
      <c r="U324" t="s">
        <v>29</v>
      </c>
      <c r="V324" t="s">
        <v>29</v>
      </c>
      <c r="W324" t="s">
        <v>29</v>
      </c>
      <c r="X324" t="s">
        <v>29</v>
      </c>
      <c r="Y324" t="s">
        <v>29</v>
      </c>
      <c r="Z324" t="s">
        <v>29</v>
      </c>
    </row>
    <row r="325" spans="1:26" x14ac:dyDescent="0.25">
      <c r="A325" t="s">
        <v>6128</v>
      </c>
      <c r="B325" t="s">
        <v>6129</v>
      </c>
      <c r="C325">
        <v>18</v>
      </c>
      <c r="D325">
        <v>11</v>
      </c>
      <c r="E325" s="3">
        <v>61.1111111111111</v>
      </c>
      <c r="F325">
        <v>2.08095112138117E-3</v>
      </c>
      <c r="G325" s="3">
        <v>508</v>
      </c>
      <c r="H325">
        <v>0.236599334241648</v>
      </c>
      <c r="I325">
        <v>571</v>
      </c>
      <c r="J325">
        <v>548</v>
      </c>
      <c r="K325">
        <v>615</v>
      </c>
      <c r="L325">
        <v>788</v>
      </c>
      <c r="M325">
        <v>249</v>
      </c>
      <c r="N325">
        <v>498</v>
      </c>
      <c r="O325">
        <v>508</v>
      </c>
      <c r="P325">
        <v>286</v>
      </c>
      <c r="Q325">
        <v>565</v>
      </c>
      <c r="R325">
        <v>380</v>
      </c>
      <c r="S325">
        <v>274</v>
      </c>
      <c r="T325" t="s">
        <v>29</v>
      </c>
      <c r="U325" t="s">
        <v>29</v>
      </c>
      <c r="V325" t="s">
        <v>29</v>
      </c>
      <c r="W325" t="s">
        <v>29</v>
      </c>
      <c r="X325" t="s">
        <v>29</v>
      </c>
      <c r="Y325" t="s">
        <v>29</v>
      </c>
      <c r="Z325" t="s">
        <v>29</v>
      </c>
    </row>
    <row r="326" spans="1:26" x14ac:dyDescent="0.25">
      <c r="A326" t="s">
        <v>6952</v>
      </c>
      <c r="B326" t="s">
        <v>6953</v>
      </c>
      <c r="C326">
        <v>18</v>
      </c>
      <c r="D326">
        <v>11</v>
      </c>
      <c r="E326" s="3">
        <v>61.1111111111111</v>
      </c>
      <c r="F326">
        <v>2.08095112138117E-3</v>
      </c>
      <c r="G326" s="3">
        <v>505</v>
      </c>
      <c r="H326">
        <v>0.22391263260521099</v>
      </c>
      <c r="I326">
        <v>287</v>
      </c>
      <c r="J326">
        <v>280</v>
      </c>
      <c r="K326">
        <v>220</v>
      </c>
      <c r="L326">
        <v>505</v>
      </c>
      <c r="M326">
        <v>263</v>
      </c>
      <c r="N326">
        <v>1020</v>
      </c>
      <c r="O326">
        <v>677</v>
      </c>
      <c r="P326">
        <v>328</v>
      </c>
      <c r="Q326">
        <v>1656</v>
      </c>
      <c r="R326">
        <v>978</v>
      </c>
      <c r="S326">
        <v>2088</v>
      </c>
      <c r="T326" t="s">
        <v>29</v>
      </c>
      <c r="U326" t="s">
        <v>29</v>
      </c>
      <c r="V326" t="s">
        <v>29</v>
      </c>
      <c r="W326" t="s">
        <v>29</v>
      </c>
      <c r="X326" t="s">
        <v>29</v>
      </c>
      <c r="Y326" t="s">
        <v>29</v>
      </c>
      <c r="Z326" t="s">
        <v>29</v>
      </c>
    </row>
    <row r="327" spans="1:26" x14ac:dyDescent="0.25">
      <c r="A327" t="s">
        <v>4310</v>
      </c>
      <c r="B327" t="s">
        <v>4311</v>
      </c>
      <c r="C327">
        <v>18</v>
      </c>
      <c r="D327">
        <v>11</v>
      </c>
      <c r="E327" s="3">
        <v>61.1111111111111</v>
      </c>
      <c r="F327">
        <v>2.08095112138117E-3</v>
      </c>
      <c r="G327" s="3">
        <v>497</v>
      </c>
      <c r="H327">
        <v>1.68920929309756E-2</v>
      </c>
      <c r="I327">
        <v>331</v>
      </c>
      <c r="J327">
        <v>740</v>
      </c>
      <c r="K327">
        <v>637</v>
      </c>
      <c r="L327">
        <v>497</v>
      </c>
      <c r="M327">
        <v>411</v>
      </c>
      <c r="N327">
        <v>355</v>
      </c>
      <c r="O327">
        <v>901</v>
      </c>
      <c r="P327">
        <v>1571</v>
      </c>
      <c r="Q327">
        <v>1102</v>
      </c>
      <c r="R327">
        <v>327</v>
      </c>
      <c r="S327">
        <v>400</v>
      </c>
      <c r="T327" t="s">
        <v>29</v>
      </c>
      <c r="U327" t="s">
        <v>29</v>
      </c>
      <c r="V327" t="s">
        <v>29</v>
      </c>
      <c r="W327" t="s">
        <v>29</v>
      </c>
      <c r="X327" t="s">
        <v>29</v>
      </c>
      <c r="Y327" t="s">
        <v>29</v>
      </c>
      <c r="Z327" t="s">
        <v>29</v>
      </c>
    </row>
    <row r="328" spans="1:26" x14ac:dyDescent="0.25">
      <c r="A328" t="s">
        <v>6153</v>
      </c>
      <c r="B328" t="s">
        <v>6154</v>
      </c>
      <c r="C328">
        <v>18</v>
      </c>
      <c r="D328">
        <v>11</v>
      </c>
      <c r="E328" s="3">
        <v>61.1111111111111</v>
      </c>
      <c r="F328">
        <v>2.08095112138117E-3</v>
      </c>
      <c r="G328" s="3">
        <v>494</v>
      </c>
      <c r="H328">
        <v>1.4853292588427601E-2</v>
      </c>
      <c r="I328">
        <v>1241</v>
      </c>
      <c r="J328">
        <v>557</v>
      </c>
      <c r="K328">
        <v>550</v>
      </c>
      <c r="L328">
        <v>428</v>
      </c>
      <c r="M328">
        <v>334</v>
      </c>
      <c r="N328">
        <v>504</v>
      </c>
      <c r="O328">
        <v>435</v>
      </c>
      <c r="P328">
        <v>1179</v>
      </c>
      <c r="Q328">
        <v>480</v>
      </c>
      <c r="R328">
        <v>494</v>
      </c>
      <c r="S328">
        <v>458</v>
      </c>
      <c r="T328" t="s">
        <v>29</v>
      </c>
      <c r="U328" t="s">
        <v>29</v>
      </c>
      <c r="V328" t="s">
        <v>29</v>
      </c>
      <c r="W328" t="s">
        <v>29</v>
      </c>
      <c r="X328" t="s">
        <v>29</v>
      </c>
      <c r="Y328" t="s">
        <v>29</v>
      </c>
      <c r="Z328" t="s">
        <v>29</v>
      </c>
    </row>
    <row r="329" spans="1:26" x14ac:dyDescent="0.25">
      <c r="A329" t="s">
        <v>6540</v>
      </c>
      <c r="B329" t="s">
        <v>6541</v>
      </c>
      <c r="C329">
        <v>18</v>
      </c>
      <c r="D329">
        <v>11</v>
      </c>
      <c r="E329" s="3">
        <v>61.1111111111111</v>
      </c>
      <c r="F329">
        <v>2.08095112138117E-3</v>
      </c>
      <c r="G329" s="3">
        <v>493</v>
      </c>
      <c r="H329">
        <v>5.2809314403834797E-3</v>
      </c>
      <c r="I329">
        <v>341</v>
      </c>
      <c r="J329">
        <v>412</v>
      </c>
      <c r="K329">
        <v>402</v>
      </c>
      <c r="L329">
        <v>421</v>
      </c>
      <c r="M329">
        <v>493</v>
      </c>
      <c r="N329">
        <v>1209</v>
      </c>
      <c r="O329">
        <v>492</v>
      </c>
      <c r="P329">
        <v>2339</v>
      </c>
      <c r="Q329">
        <v>2345</v>
      </c>
      <c r="R329">
        <v>524</v>
      </c>
      <c r="S329">
        <v>740</v>
      </c>
      <c r="T329" t="s">
        <v>29</v>
      </c>
      <c r="U329" t="s">
        <v>29</v>
      </c>
      <c r="V329" t="s">
        <v>29</v>
      </c>
      <c r="W329" t="s">
        <v>29</v>
      </c>
      <c r="X329" t="s">
        <v>29</v>
      </c>
      <c r="Y329" t="s">
        <v>29</v>
      </c>
      <c r="Z329" t="s">
        <v>29</v>
      </c>
    </row>
    <row r="330" spans="1:26" x14ac:dyDescent="0.25">
      <c r="A330" t="s">
        <v>2974</v>
      </c>
      <c r="B330" t="s">
        <v>2975</v>
      </c>
      <c r="C330">
        <v>18</v>
      </c>
      <c r="D330">
        <v>11</v>
      </c>
      <c r="E330" s="3">
        <v>61.1111111111111</v>
      </c>
      <c r="F330">
        <v>2.08095112138117E-3</v>
      </c>
      <c r="G330" s="3">
        <v>493</v>
      </c>
      <c r="H330">
        <v>0.33799135129894498</v>
      </c>
      <c r="I330">
        <v>549</v>
      </c>
      <c r="J330">
        <v>285</v>
      </c>
      <c r="K330">
        <v>245</v>
      </c>
      <c r="L330">
        <v>311</v>
      </c>
      <c r="M330">
        <v>493</v>
      </c>
      <c r="N330">
        <v>546</v>
      </c>
      <c r="O330">
        <v>504</v>
      </c>
      <c r="P330">
        <v>299</v>
      </c>
      <c r="Q330">
        <v>924</v>
      </c>
      <c r="R330">
        <v>654</v>
      </c>
      <c r="S330">
        <v>340</v>
      </c>
      <c r="T330" t="s">
        <v>29</v>
      </c>
      <c r="U330" t="s">
        <v>29</v>
      </c>
      <c r="V330" t="s">
        <v>29</v>
      </c>
      <c r="W330" t="s">
        <v>29</v>
      </c>
      <c r="X330" t="s">
        <v>29</v>
      </c>
      <c r="Y330" t="s">
        <v>29</v>
      </c>
      <c r="Z330" t="s">
        <v>29</v>
      </c>
    </row>
    <row r="331" spans="1:26" x14ac:dyDescent="0.25">
      <c r="A331" t="s">
        <v>5019</v>
      </c>
      <c r="B331" t="s">
        <v>5020</v>
      </c>
      <c r="C331">
        <v>18</v>
      </c>
      <c r="D331">
        <v>11</v>
      </c>
      <c r="E331" s="3">
        <v>61.1111111111111</v>
      </c>
      <c r="F331">
        <v>2.08095112138117E-3</v>
      </c>
      <c r="G331" s="3">
        <v>493</v>
      </c>
      <c r="H331">
        <v>1.00996698500431E-2</v>
      </c>
      <c r="I331">
        <v>493</v>
      </c>
      <c r="J331">
        <v>687</v>
      </c>
      <c r="K331">
        <v>361</v>
      </c>
      <c r="L331">
        <v>1495</v>
      </c>
      <c r="M331">
        <v>487</v>
      </c>
      <c r="N331">
        <v>363</v>
      </c>
      <c r="O331">
        <v>347</v>
      </c>
      <c r="P331">
        <v>674</v>
      </c>
      <c r="Q331">
        <v>994</v>
      </c>
      <c r="R331">
        <v>1383</v>
      </c>
      <c r="S331">
        <v>379</v>
      </c>
      <c r="T331" t="s">
        <v>29</v>
      </c>
      <c r="U331" t="s">
        <v>29</v>
      </c>
      <c r="V331" t="s">
        <v>29</v>
      </c>
      <c r="W331" t="s">
        <v>29</v>
      </c>
      <c r="X331" t="s">
        <v>29</v>
      </c>
      <c r="Y331" t="s">
        <v>29</v>
      </c>
      <c r="Z331" t="s">
        <v>29</v>
      </c>
    </row>
    <row r="332" spans="1:26" x14ac:dyDescent="0.25">
      <c r="A332" t="s">
        <v>5484</v>
      </c>
      <c r="B332" t="s">
        <v>5485</v>
      </c>
      <c r="C332">
        <v>18</v>
      </c>
      <c r="D332">
        <v>11</v>
      </c>
      <c r="E332" s="3">
        <v>61.1111111111111</v>
      </c>
      <c r="F332">
        <v>2.08095112138117E-3</v>
      </c>
      <c r="G332" s="3">
        <v>491</v>
      </c>
      <c r="H332">
        <v>1.12276016745188E-2</v>
      </c>
      <c r="I332">
        <v>428</v>
      </c>
      <c r="J332">
        <v>827</v>
      </c>
      <c r="K332">
        <v>376</v>
      </c>
      <c r="L332">
        <v>747</v>
      </c>
      <c r="M332">
        <v>510</v>
      </c>
      <c r="N332">
        <v>430</v>
      </c>
      <c r="O332">
        <v>443</v>
      </c>
      <c r="P332">
        <v>518</v>
      </c>
      <c r="Q332">
        <v>489</v>
      </c>
      <c r="R332">
        <v>2122</v>
      </c>
      <c r="S332">
        <v>491</v>
      </c>
      <c r="T332" t="s">
        <v>29</v>
      </c>
      <c r="U332" t="s">
        <v>29</v>
      </c>
      <c r="V332" t="s">
        <v>29</v>
      </c>
      <c r="W332" t="s">
        <v>29</v>
      </c>
      <c r="X332" t="s">
        <v>29</v>
      </c>
      <c r="Y332" t="s">
        <v>29</v>
      </c>
      <c r="Z332" t="s">
        <v>29</v>
      </c>
    </row>
    <row r="333" spans="1:26" x14ac:dyDescent="0.25">
      <c r="A333" t="s">
        <v>5706</v>
      </c>
      <c r="B333" t="s">
        <v>5707</v>
      </c>
      <c r="C333">
        <v>18</v>
      </c>
      <c r="D333">
        <v>11</v>
      </c>
      <c r="E333" s="3">
        <v>61.1111111111111</v>
      </c>
      <c r="F333">
        <v>2.08095112138117E-3</v>
      </c>
      <c r="G333" s="3">
        <v>491</v>
      </c>
      <c r="H333">
        <v>3.9089307602481003E-3</v>
      </c>
      <c r="I333">
        <v>491</v>
      </c>
      <c r="J333">
        <v>463</v>
      </c>
      <c r="K333">
        <v>1578</v>
      </c>
      <c r="L333">
        <v>400</v>
      </c>
      <c r="M333">
        <v>431</v>
      </c>
      <c r="N333">
        <v>2490</v>
      </c>
      <c r="O333">
        <v>690</v>
      </c>
      <c r="P333">
        <v>378</v>
      </c>
      <c r="Q333">
        <v>382</v>
      </c>
      <c r="R333">
        <v>925</v>
      </c>
      <c r="S333">
        <v>1120</v>
      </c>
      <c r="T333" t="s">
        <v>29</v>
      </c>
      <c r="U333" t="s">
        <v>29</v>
      </c>
      <c r="V333" t="s">
        <v>29</v>
      </c>
      <c r="W333" t="s">
        <v>29</v>
      </c>
      <c r="X333" t="s">
        <v>29</v>
      </c>
      <c r="Y333" t="s">
        <v>29</v>
      </c>
      <c r="Z333" t="s">
        <v>29</v>
      </c>
    </row>
    <row r="334" spans="1:26" x14ac:dyDescent="0.25">
      <c r="A334" t="s">
        <v>1996</v>
      </c>
      <c r="B334" t="s">
        <v>1997</v>
      </c>
      <c r="C334">
        <v>18</v>
      </c>
      <c r="D334">
        <v>11</v>
      </c>
      <c r="E334" s="3">
        <v>61.1111111111111</v>
      </c>
      <c r="F334">
        <v>2.08095112138117E-3</v>
      </c>
      <c r="G334" s="3">
        <v>490</v>
      </c>
      <c r="H334">
        <v>6.8175787855360099E-3</v>
      </c>
      <c r="I334">
        <v>2591</v>
      </c>
      <c r="J334">
        <v>363</v>
      </c>
      <c r="K334">
        <v>2364</v>
      </c>
      <c r="L334">
        <v>357</v>
      </c>
      <c r="M334">
        <v>768</v>
      </c>
      <c r="N334">
        <v>615</v>
      </c>
      <c r="O334">
        <v>435</v>
      </c>
      <c r="P334">
        <v>1827</v>
      </c>
      <c r="Q334">
        <v>345</v>
      </c>
      <c r="R334">
        <v>490</v>
      </c>
      <c r="S334">
        <v>382</v>
      </c>
      <c r="T334" t="s">
        <v>29</v>
      </c>
      <c r="U334" t="s">
        <v>29</v>
      </c>
      <c r="V334" t="s">
        <v>29</v>
      </c>
      <c r="W334" t="s">
        <v>29</v>
      </c>
      <c r="X334" t="s">
        <v>29</v>
      </c>
      <c r="Y334" t="s">
        <v>29</v>
      </c>
      <c r="Z334" t="s">
        <v>29</v>
      </c>
    </row>
    <row r="335" spans="1:26" x14ac:dyDescent="0.25">
      <c r="A335" t="s">
        <v>3784</v>
      </c>
      <c r="B335" t="s">
        <v>3785</v>
      </c>
      <c r="C335">
        <v>18</v>
      </c>
      <c r="D335">
        <v>11</v>
      </c>
      <c r="E335" s="3">
        <v>61.1111111111111</v>
      </c>
      <c r="F335">
        <v>2.08095112138117E-3</v>
      </c>
      <c r="G335" s="3">
        <v>487</v>
      </c>
      <c r="H335">
        <v>2.8628873936819298E-2</v>
      </c>
      <c r="I335">
        <v>352</v>
      </c>
      <c r="J335">
        <v>851</v>
      </c>
      <c r="K335">
        <v>579</v>
      </c>
      <c r="L335">
        <v>467</v>
      </c>
      <c r="M335">
        <v>808</v>
      </c>
      <c r="N335">
        <v>316</v>
      </c>
      <c r="O335">
        <v>487</v>
      </c>
      <c r="P335">
        <v>1398</v>
      </c>
      <c r="Q335">
        <v>1238</v>
      </c>
      <c r="R335">
        <v>304</v>
      </c>
      <c r="S335">
        <v>326</v>
      </c>
      <c r="T335" t="s">
        <v>29</v>
      </c>
      <c r="U335" t="s">
        <v>29</v>
      </c>
      <c r="V335" t="s">
        <v>29</v>
      </c>
      <c r="W335" t="s">
        <v>29</v>
      </c>
      <c r="X335" t="s">
        <v>29</v>
      </c>
      <c r="Y335" t="s">
        <v>29</v>
      </c>
      <c r="Z335" t="s">
        <v>29</v>
      </c>
    </row>
    <row r="336" spans="1:26" x14ac:dyDescent="0.25">
      <c r="A336" t="s">
        <v>5280</v>
      </c>
      <c r="B336" t="s">
        <v>5281</v>
      </c>
      <c r="C336">
        <v>18</v>
      </c>
      <c r="D336">
        <v>11</v>
      </c>
      <c r="E336" s="3">
        <v>61.1111111111111</v>
      </c>
      <c r="F336">
        <v>2.08095112138117E-3</v>
      </c>
      <c r="G336" s="3">
        <v>483</v>
      </c>
      <c r="H336">
        <v>3.7326841295125097E-2</v>
      </c>
      <c r="I336">
        <v>644</v>
      </c>
      <c r="J336">
        <v>0</v>
      </c>
      <c r="K336">
        <v>1106</v>
      </c>
      <c r="L336">
        <v>474</v>
      </c>
      <c r="M336">
        <v>554</v>
      </c>
      <c r="N336">
        <v>452</v>
      </c>
      <c r="O336">
        <v>472</v>
      </c>
      <c r="P336">
        <v>392</v>
      </c>
      <c r="Q336">
        <v>483</v>
      </c>
      <c r="R336">
        <v>1279</v>
      </c>
      <c r="S336">
        <v>880</v>
      </c>
      <c r="T336" t="s">
        <v>29</v>
      </c>
      <c r="U336" t="s">
        <v>29</v>
      </c>
      <c r="V336" t="s">
        <v>29</v>
      </c>
      <c r="W336" t="s">
        <v>29</v>
      </c>
      <c r="X336" t="s">
        <v>29</v>
      </c>
      <c r="Y336" t="s">
        <v>29</v>
      </c>
      <c r="Z336" t="s">
        <v>29</v>
      </c>
    </row>
    <row r="337" spans="1:26" x14ac:dyDescent="0.25">
      <c r="A337" t="s">
        <v>4348</v>
      </c>
      <c r="B337" t="s">
        <v>4349</v>
      </c>
      <c r="C337">
        <v>18</v>
      </c>
      <c r="D337">
        <v>11</v>
      </c>
      <c r="E337" s="3">
        <v>61.1111111111111</v>
      </c>
      <c r="F337">
        <v>2.08095112138117E-3</v>
      </c>
      <c r="G337" s="3">
        <v>482</v>
      </c>
      <c r="H337">
        <v>6.4738186949467903E-3</v>
      </c>
      <c r="I337">
        <v>618</v>
      </c>
      <c r="J337">
        <v>1603</v>
      </c>
      <c r="K337">
        <v>1452</v>
      </c>
      <c r="L337">
        <v>445</v>
      </c>
      <c r="M337">
        <v>413</v>
      </c>
      <c r="N337">
        <v>812</v>
      </c>
      <c r="O337">
        <v>493</v>
      </c>
      <c r="P337">
        <v>482</v>
      </c>
      <c r="Q337">
        <v>398</v>
      </c>
      <c r="R337">
        <v>463</v>
      </c>
      <c r="S337">
        <v>476</v>
      </c>
      <c r="T337" t="s">
        <v>29</v>
      </c>
      <c r="U337" t="s">
        <v>29</v>
      </c>
      <c r="V337" t="s">
        <v>29</v>
      </c>
      <c r="W337" t="s">
        <v>29</v>
      </c>
      <c r="X337" t="s">
        <v>29</v>
      </c>
      <c r="Y337" t="s">
        <v>29</v>
      </c>
      <c r="Z337" t="s">
        <v>29</v>
      </c>
    </row>
    <row r="338" spans="1:26" x14ac:dyDescent="0.25">
      <c r="A338" t="s">
        <v>7613</v>
      </c>
      <c r="B338" t="s">
        <v>7614</v>
      </c>
      <c r="C338">
        <v>18</v>
      </c>
      <c r="D338">
        <v>11</v>
      </c>
      <c r="E338" s="3">
        <v>61.1111111111111</v>
      </c>
      <c r="F338">
        <v>2.08095112138117E-3</v>
      </c>
      <c r="G338" s="3">
        <v>470</v>
      </c>
      <c r="H338">
        <v>0.31973357718908701</v>
      </c>
      <c r="I338">
        <v>1856</v>
      </c>
      <c r="J338">
        <v>1341</v>
      </c>
      <c r="K338">
        <v>284</v>
      </c>
      <c r="L338">
        <v>1031</v>
      </c>
      <c r="M338">
        <v>1535</v>
      </c>
      <c r="N338">
        <v>1153</v>
      </c>
      <c r="O338">
        <v>470</v>
      </c>
      <c r="P338">
        <v>218</v>
      </c>
      <c r="Q338">
        <v>246</v>
      </c>
      <c r="R338">
        <v>385</v>
      </c>
      <c r="S338">
        <v>205</v>
      </c>
      <c r="T338" t="s">
        <v>29</v>
      </c>
      <c r="U338" t="s">
        <v>29</v>
      </c>
      <c r="V338" t="s">
        <v>29</v>
      </c>
      <c r="W338" t="s">
        <v>29</v>
      </c>
      <c r="X338" t="s">
        <v>29</v>
      </c>
      <c r="Y338" t="s">
        <v>29</v>
      </c>
      <c r="Z338" t="s">
        <v>29</v>
      </c>
    </row>
    <row r="339" spans="1:26" x14ac:dyDescent="0.25">
      <c r="A339" t="s">
        <v>2236</v>
      </c>
      <c r="B339" t="s">
        <v>39</v>
      </c>
      <c r="C339">
        <v>18</v>
      </c>
      <c r="D339">
        <v>11</v>
      </c>
      <c r="E339" s="3">
        <v>61.1111111111111</v>
      </c>
      <c r="F339">
        <v>2.08095112138117E-3</v>
      </c>
      <c r="G339" s="3">
        <v>458</v>
      </c>
      <c r="H339">
        <v>7.1222307423456496E-3</v>
      </c>
      <c r="I339">
        <v>458</v>
      </c>
      <c r="J339">
        <v>1796</v>
      </c>
      <c r="K339">
        <v>2467</v>
      </c>
      <c r="L339">
        <v>394</v>
      </c>
      <c r="M339">
        <v>388</v>
      </c>
      <c r="N339">
        <v>374</v>
      </c>
      <c r="O339">
        <v>1196</v>
      </c>
      <c r="P339">
        <v>339</v>
      </c>
      <c r="Q339">
        <v>786</v>
      </c>
      <c r="R339">
        <v>780</v>
      </c>
      <c r="S339">
        <v>388</v>
      </c>
      <c r="T339" t="s">
        <v>29</v>
      </c>
      <c r="U339" t="s">
        <v>29</v>
      </c>
      <c r="V339" t="s">
        <v>29</v>
      </c>
      <c r="W339" t="s">
        <v>29</v>
      </c>
      <c r="X339" t="s">
        <v>29</v>
      </c>
      <c r="Y339" t="s">
        <v>29</v>
      </c>
      <c r="Z339" t="s">
        <v>29</v>
      </c>
    </row>
    <row r="340" spans="1:26" x14ac:dyDescent="0.25">
      <c r="A340" t="s">
        <v>4458</v>
      </c>
      <c r="B340" t="s">
        <v>4459</v>
      </c>
      <c r="C340">
        <v>18</v>
      </c>
      <c r="D340">
        <v>11</v>
      </c>
      <c r="E340" s="3">
        <v>61.1111111111111</v>
      </c>
      <c r="F340">
        <v>2.08095112138117E-3</v>
      </c>
      <c r="G340" s="3">
        <v>456</v>
      </c>
      <c r="H340">
        <v>0.71311914890098205</v>
      </c>
      <c r="I340">
        <v>202</v>
      </c>
      <c r="J340">
        <v>119</v>
      </c>
      <c r="K340">
        <v>663</v>
      </c>
      <c r="L340">
        <v>348</v>
      </c>
      <c r="M340">
        <v>1408</v>
      </c>
      <c r="N340">
        <v>2658</v>
      </c>
      <c r="O340">
        <v>1608</v>
      </c>
      <c r="P340">
        <v>2298</v>
      </c>
      <c r="Q340">
        <v>456</v>
      </c>
      <c r="R340">
        <v>148</v>
      </c>
      <c r="S340">
        <v>164</v>
      </c>
      <c r="T340" t="s">
        <v>29</v>
      </c>
      <c r="U340" t="s">
        <v>29</v>
      </c>
      <c r="V340" t="s">
        <v>29</v>
      </c>
      <c r="W340" t="s">
        <v>29</v>
      </c>
      <c r="X340" t="s">
        <v>29</v>
      </c>
      <c r="Y340" t="s">
        <v>29</v>
      </c>
      <c r="Z340" t="s">
        <v>29</v>
      </c>
    </row>
    <row r="341" spans="1:26" x14ac:dyDescent="0.25">
      <c r="A341" t="s">
        <v>1344</v>
      </c>
      <c r="B341" t="s">
        <v>1345</v>
      </c>
      <c r="C341">
        <v>18</v>
      </c>
      <c r="D341">
        <v>11</v>
      </c>
      <c r="E341" s="3">
        <v>61.1111111111111</v>
      </c>
      <c r="F341">
        <v>2.08095112138117E-3</v>
      </c>
      <c r="G341" s="3">
        <v>455</v>
      </c>
      <c r="H341">
        <v>4.7451233646383498E-2</v>
      </c>
      <c r="I341">
        <v>890</v>
      </c>
      <c r="J341">
        <v>1354</v>
      </c>
      <c r="K341">
        <v>534</v>
      </c>
      <c r="L341">
        <v>2320</v>
      </c>
      <c r="M341">
        <v>866</v>
      </c>
      <c r="N341">
        <v>323</v>
      </c>
      <c r="O341">
        <v>346</v>
      </c>
      <c r="P341">
        <v>455</v>
      </c>
      <c r="Q341">
        <v>305</v>
      </c>
      <c r="R341">
        <v>332</v>
      </c>
      <c r="S341">
        <v>297</v>
      </c>
      <c r="T341" t="s">
        <v>29</v>
      </c>
      <c r="U341" t="s">
        <v>29</v>
      </c>
      <c r="V341" t="s">
        <v>29</v>
      </c>
      <c r="W341" t="s">
        <v>29</v>
      </c>
      <c r="X341" t="s">
        <v>29</v>
      </c>
      <c r="Y341" t="s">
        <v>29</v>
      </c>
      <c r="Z341" t="s">
        <v>29</v>
      </c>
    </row>
    <row r="342" spans="1:26" x14ac:dyDescent="0.25">
      <c r="A342" t="s">
        <v>5899</v>
      </c>
      <c r="B342" t="s">
        <v>5900</v>
      </c>
      <c r="C342">
        <v>18</v>
      </c>
      <c r="D342">
        <v>11</v>
      </c>
      <c r="E342" s="3">
        <v>61.1111111111111</v>
      </c>
      <c r="F342">
        <v>2.08095112138117E-3</v>
      </c>
      <c r="G342" s="3">
        <v>454</v>
      </c>
      <c r="H342">
        <v>2.33029178508103E-2</v>
      </c>
      <c r="I342">
        <v>454</v>
      </c>
      <c r="J342">
        <v>319</v>
      </c>
      <c r="K342">
        <v>353</v>
      </c>
      <c r="L342">
        <v>300</v>
      </c>
      <c r="M342">
        <v>2860</v>
      </c>
      <c r="N342">
        <v>462</v>
      </c>
      <c r="O342">
        <v>337</v>
      </c>
      <c r="P342">
        <v>2435</v>
      </c>
      <c r="Q342">
        <v>864</v>
      </c>
      <c r="R342">
        <v>388</v>
      </c>
      <c r="S342">
        <v>1445</v>
      </c>
      <c r="T342" t="s">
        <v>29</v>
      </c>
      <c r="U342" t="s">
        <v>29</v>
      </c>
      <c r="V342" t="s">
        <v>29</v>
      </c>
      <c r="W342" t="s">
        <v>29</v>
      </c>
      <c r="X342" t="s">
        <v>29</v>
      </c>
      <c r="Y342" t="s">
        <v>29</v>
      </c>
      <c r="Z342" t="s">
        <v>29</v>
      </c>
    </row>
    <row r="343" spans="1:26" x14ac:dyDescent="0.25">
      <c r="A343" t="s">
        <v>7440</v>
      </c>
      <c r="B343" t="s">
        <v>7441</v>
      </c>
      <c r="C343">
        <v>18</v>
      </c>
      <c r="D343">
        <v>11</v>
      </c>
      <c r="E343" s="3">
        <v>61.1111111111111</v>
      </c>
      <c r="F343">
        <v>2.08095112138117E-3</v>
      </c>
      <c r="G343" s="3">
        <v>453</v>
      </c>
      <c r="H343">
        <v>4.2940511083941098E-2</v>
      </c>
      <c r="I343">
        <v>513</v>
      </c>
      <c r="J343">
        <v>367</v>
      </c>
      <c r="K343">
        <v>352</v>
      </c>
      <c r="L343">
        <v>700</v>
      </c>
      <c r="M343">
        <v>320</v>
      </c>
      <c r="N343">
        <v>398</v>
      </c>
      <c r="O343">
        <v>504</v>
      </c>
      <c r="P343">
        <v>453</v>
      </c>
      <c r="Q343">
        <v>388</v>
      </c>
      <c r="R343">
        <v>1251</v>
      </c>
      <c r="S343">
        <v>797</v>
      </c>
      <c r="T343" t="s">
        <v>29</v>
      </c>
      <c r="U343" t="s">
        <v>29</v>
      </c>
      <c r="V343" t="s">
        <v>29</v>
      </c>
      <c r="W343" t="s">
        <v>29</v>
      </c>
      <c r="X343" t="s">
        <v>29</v>
      </c>
      <c r="Y343" t="s">
        <v>29</v>
      </c>
      <c r="Z343" t="s">
        <v>29</v>
      </c>
    </row>
    <row r="344" spans="1:26" x14ac:dyDescent="0.25">
      <c r="A344" t="s">
        <v>2967</v>
      </c>
      <c r="B344" t="s">
        <v>2968</v>
      </c>
      <c r="C344">
        <v>18</v>
      </c>
      <c r="D344">
        <v>11</v>
      </c>
      <c r="E344" s="3">
        <v>61.1111111111111</v>
      </c>
      <c r="F344">
        <v>2.08095112138117E-3</v>
      </c>
      <c r="G344" s="3">
        <v>453</v>
      </c>
      <c r="H344">
        <v>0.113963521108918</v>
      </c>
      <c r="I344">
        <v>378</v>
      </c>
      <c r="J344">
        <v>397</v>
      </c>
      <c r="K344">
        <v>453</v>
      </c>
      <c r="L344">
        <v>500</v>
      </c>
      <c r="M344">
        <v>500</v>
      </c>
      <c r="N344">
        <v>401</v>
      </c>
      <c r="O344">
        <v>492</v>
      </c>
      <c r="P344">
        <v>489</v>
      </c>
      <c r="Q344">
        <v>510</v>
      </c>
      <c r="R344">
        <v>319</v>
      </c>
      <c r="S344">
        <v>368</v>
      </c>
      <c r="T344" t="s">
        <v>29</v>
      </c>
      <c r="U344" t="s">
        <v>29</v>
      </c>
      <c r="V344" t="s">
        <v>29</v>
      </c>
      <c r="W344" t="s">
        <v>29</v>
      </c>
      <c r="X344" t="s">
        <v>29</v>
      </c>
      <c r="Y344" t="s">
        <v>29</v>
      </c>
      <c r="Z344" t="s">
        <v>29</v>
      </c>
    </row>
    <row r="345" spans="1:26" x14ac:dyDescent="0.25">
      <c r="A345" t="s">
        <v>5922</v>
      </c>
      <c r="B345" t="s">
        <v>39</v>
      </c>
      <c r="C345">
        <v>18</v>
      </c>
      <c r="D345">
        <v>11</v>
      </c>
      <c r="E345" s="3">
        <v>61.1111111111111</v>
      </c>
      <c r="F345">
        <v>2.08095112138117E-3</v>
      </c>
      <c r="G345" s="3">
        <v>448</v>
      </c>
      <c r="H345">
        <v>7.5742636757300599E-2</v>
      </c>
      <c r="I345">
        <v>448</v>
      </c>
      <c r="J345">
        <v>1051</v>
      </c>
      <c r="K345">
        <v>391</v>
      </c>
      <c r="L345">
        <v>1052</v>
      </c>
      <c r="M345">
        <v>255</v>
      </c>
      <c r="N345">
        <v>304</v>
      </c>
      <c r="O345">
        <v>299</v>
      </c>
      <c r="P345">
        <v>392</v>
      </c>
      <c r="Q345">
        <v>482</v>
      </c>
      <c r="R345">
        <v>1513</v>
      </c>
      <c r="S345">
        <v>957</v>
      </c>
      <c r="T345" t="s">
        <v>29</v>
      </c>
      <c r="U345" t="s">
        <v>29</v>
      </c>
      <c r="V345" t="s">
        <v>29</v>
      </c>
      <c r="W345" t="s">
        <v>29</v>
      </c>
      <c r="X345" t="s">
        <v>29</v>
      </c>
      <c r="Y345" t="s">
        <v>29</v>
      </c>
      <c r="Z345" t="s">
        <v>29</v>
      </c>
    </row>
    <row r="346" spans="1:26" x14ac:dyDescent="0.25">
      <c r="A346" t="s">
        <v>1663</v>
      </c>
      <c r="B346" t="s">
        <v>1664</v>
      </c>
      <c r="C346">
        <v>18</v>
      </c>
      <c r="D346">
        <v>11</v>
      </c>
      <c r="E346" s="3">
        <v>61.1111111111111</v>
      </c>
      <c r="F346">
        <v>2.08095112138117E-3</v>
      </c>
      <c r="G346" s="3">
        <v>444</v>
      </c>
      <c r="H346">
        <v>9.5649902210437898E-2</v>
      </c>
      <c r="I346">
        <v>444</v>
      </c>
      <c r="J346">
        <v>402</v>
      </c>
      <c r="K346">
        <v>556</v>
      </c>
      <c r="L346">
        <v>471</v>
      </c>
      <c r="M346">
        <v>481</v>
      </c>
      <c r="N346">
        <v>370</v>
      </c>
      <c r="O346">
        <v>613</v>
      </c>
      <c r="P346">
        <v>325</v>
      </c>
      <c r="Q346">
        <v>418</v>
      </c>
      <c r="R346">
        <v>844</v>
      </c>
      <c r="S346">
        <v>296</v>
      </c>
      <c r="T346" t="s">
        <v>29</v>
      </c>
      <c r="U346" t="s">
        <v>29</v>
      </c>
      <c r="V346" t="s">
        <v>29</v>
      </c>
      <c r="W346" t="s">
        <v>29</v>
      </c>
      <c r="X346" t="s">
        <v>29</v>
      </c>
      <c r="Y346" t="s">
        <v>29</v>
      </c>
      <c r="Z346" t="s">
        <v>29</v>
      </c>
    </row>
    <row r="347" spans="1:26" x14ac:dyDescent="0.25">
      <c r="A347" t="s">
        <v>911</v>
      </c>
      <c r="B347" t="s">
        <v>912</v>
      </c>
      <c r="C347">
        <v>18</v>
      </c>
      <c r="D347">
        <v>11</v>
      </c>
      <c r="E347" s="3">
        <v>61.1111111111111</v>
      </c>
      <c r="F347">
        <v>2.08095112138117E-3</v>
      </c>
      <c r="G347" s="3">
        <v>434</v>
      </c>
      <c r="H347">
        <v>3.9226881309747698E-2</v>
      </c>
      <c r="I347">
        <v>434</v>
      </c>
      <c r="J347">
        <v>0</v>
      </c>
      <c r="K347">
        <v>2587</v>
      </c>
      <c r="L347">
        <v>3482</v>
      </c>
      <c r="M347">
        <v>289</v>
      </c>
      <c r="N347">
        <v>292</v>
      </c>
      <c r="O347">
        <v>3134</v>
      </c>
      <c r="P347">
        <v>2196</v>
      </c>
      <c r="Q347">
        <v>3451</v>
      </c>
      <c r="R347">
        <v>389</v>
      </c>
      <c r="S347">
        <v>338</v>
      </c>
      <c r="T347" t="s">
        <v>29</v>
      </c>
      <c r="U347" t="s">
        <v>29</v>
      </c>
      <c r="V347" t="s">
        <v>29</v>
      </c>
      <c r="W347" t="s">
        <v>29</v>
      </c>
      <c r="X347" t="s">
        <v>29</v>
      </c>
      <c r="Y347" t="s">
        <v>29</v>
      </c>
      <c r="Z347" t="s">
        <v>29</v>
      </c>
    </row>
    <row r="348" spans="1:26" x14ac:dyDescent="0.25">
      <c r="A348" t="s">
        <v>7223</v>
      </c>
      <c r="B348" t="s">
        <v>7224</v>
      </c>
      <c r="C348">
        <v>18</v>
      </c>
      <c r="D348">
        <v>11</v>
      </c>
      <c r="E348" s="3">
        <v>61.1111111111111</v>
      </c>
      <c r="F348">
        <v>2.08095112138117E-3</v>
      </c>
      <c r="G348" s="3">
        <v>409</v>
      </c>
      <c r="H348">
        <v>0.1574299988856</v>
      </c>
      <c r="I348">
        <v>259</v>
      </c>
      <c r="J348">
        <v>811</v>
      </c>
      <c r="K348">
        <v>318</v>
      </c>
      <c r="L348">
        <v>922</v>
      </c>
      <c r="M348">
        <v>1378</v>
      </c>
      <c r="N348">
        <v>1611</v>
      </c>
      <c r="O348">
        <v>703</v>
      </c>
      <c r="P348">
        <v>409</v>
      </c>
      <c r="Q348">
        <v>266</v>
      </c>
      <c r="R348">
        <v>276</v>
      </c>
      <c r="S348">
        <v>352</v>
      </c>
      <c r="T348" t="s">
        <v>29</v>
      </c>
      <c r="U348" t="s">
        <v>29</v>
      </c>
      <c r="V348" t="s">
        <v>29</v>
      </c>
      <c r="W348" t="s">
        <v>29</v>
      </c>
      <c r="X348" t="s">
        <v>29</v>
      </c>
      <c r="Y348" t="s">
        <v>29</v>
      </c>
      <c r="Z348" t="s">
        <v>29</v>
      </c>
    </row>
    <row r="349" spans="1:26" x14ac:dyDescent="0.25">
      <c r="A349" t="s">
        <v>7275</v>
      </c>
      <c r="B349" t="s">
        <v>7276</v>
      </c>
      <c r="C349">
        <v>18</v>
      </c>
      <c r="D349">
        <v>11</v>
      </c>
      <c r="E349" s="3">
        <v>61.1111111111111</v>
      </c>
      <c r="F349">
        <v>2.08095112138117E-3</v>
      </c>
      <c r="G349" s="3">
        <v>398</v>
      </c>
      <c r="H349">
        <v>2.1368174920298098E-2</v>
      </c>
      <c r="I349">
        <v>294</v>
      </c>
      <c r="J349">
        <v>1906</v>
      </c>
      <c r="K349">
        <v>921</v>
      </c>
      <c r="L349">
        <v>1512</v>
      </c>
      <c r="M349">
        <v>360</v>
      </c>
      <c r="N349">
        <v>939</v>
      </c>
      <c r="O349">
        <v>398</v>
      </c>
      <c r="P349">
        <v>310</v>
      </c>
      <c r="Q349">
        <v>1004</v>
      </c>
      <c r="R349">
        <v>396</v>
      </c>
      <c r="S349">
        <v>354</v>
      </c>
      <c r="T349" t="s">
        <v>29</v>
      </c>
      <c r="U349" t="s">
        <v>29</v>
      </c>
      <c r="V349" t="s">
        <v>29</v>
      </c>
      <c r="W349" t="s">
        <v>29</v>
      </c>
      <c r="X349" t="s">
        <v>29</v>
      </c>
      <c r="Y349" t="s">
        <v>29</v>
      </c>
      <c r="Z349" t="s">
        <v>29</v>
      </c>
    </row>
    <row r="350" spans="1:26" x14ac:dyDescent="0.25">
      <c r="A350" t="s">
        <v>6997</v>
      </c>
      <c r="B350" t="s">
        <v>6998</v>
      </c>
      <c r="C350">
        <v>18</v>
      </c>
      <c r="D350">
        <v>11</v>
      </c>
      <c r="E350" s="3">
        <v>61.1111111111111</v>
      </c>
      <c r="F350">
        <v>2.08095112138117E-3</v>
      </c>
      <c r="G350" s="3">
        <v>396</v>
      </c>
      <c r="H350">
        <v>0.20725912616598</v>
      </c>
      <c r="I350">
        <v>592</v>
      </c>
      <c r="J350">
        <v>337</v>
      </c>
      <c r="K350">
        <v>306</v>
      </c>
      <c r="L350">
        <v>335</v>
      </c>
      <c r="M350">
        <v>433</v>
      </c>
      <c r="N350">
        <v>396</v>
      </c>
      <c r="O350">
        <v>416</v>
      </c>
      <c r="P350">
        <v>768</v>
      </c>
      <c r="Q350">
        <v>465</v>
      </c>
      <c r="R350">
        <v>338</v>
      </c>
      <c r="S350">
        <v>360</v>
      </c>
      <c r="T350" t="s">
        <v>29</v>
      </c>
      <c r="U350" t="s">
        <v>29</v>
      </c>
      <c r="V350" t="s">
        <v>29</v>
      </c>
      <c r="W350" t="s">
        <v>29</v>
      </c>
      <c r="X350" t="s">
        <v>29</v>
      </c>
      <c r="Y350" t="s">
        <v>29</v>
      </c>
      <c r="Z350" t="s">
        <v>29</v>
      </c>
    </row>
    <row r="351" spans="1:26" x14ac:dyDescent="0.25">
      <c r="A351" t="s">
        <v>7555</v>
      </c>
      <c r="B351" t="s">
        <v>7556</v>
      </c>
      <c r="C351">
        <v>18</v>
      </c>
      <c r="D351">
        <v>11</v>
      </c>
      <c r="E351" s="3">
        <v>61.1111111111111</v>
      </c>
      <c r="F351">
        <v>2.08095112138117E-3</v>
      </c>
      <c r="G351" s="3">
        <v>390</v>
      </c>
      <c r="H351">
        <v>0.14137742648160501</v>
      </c>
      <c r="I351">
        <v>561</v>
      </c>
      <c r="J351">
        <v>338</v>
      </c>
      <c r="K351">
        <v>383</v>
      </c>
      <c r="L351">
        <v>497</v>
      </c>
      <c r="M351">
        <v>472</v>
      </c>
      <c r="N351">
        <v>613</v>
      </c>
      <c r="O351">
        <v>350</v>
      </c>
      <c r="P351">
        <v>369</v>
      </c>
      <c r="Q351">
        <v>390</v>
      </c>
      <c r="R351">
        <v>393</v>
      </c>
      <c r="S351">
        <v>371</v>
      </c>
      <c r="T351" t="s">
        <v>29</v>
      </c>
      <c r="U351" t="s">
        <v>29</v>
      </c>
      <c r="V351" t="s">
        <v>29</v>
      </c>
      <c r="W351" t="s">
        <v>29</v>
      </c>
      <c r="X351" t="s">
        <v>29</v>
      </c>
      <c r="Y351" t="s">
        <v>29</v>
      </c>
      <c r="Z351" t="s">
        <v>29</v>
      </c>
    </row>
    <row r="352" spans="1:26" x14ac:dyDescent="0.25">
      <c r="A352" t="s">
        <v>5752</v>
      </c>
      <c r="B352" t="s">
        <v>5753</v>
      </c>
      <c r="C352">
        <v>18</v>
      </c>
      <c r="D352">
        <v>11</v>
      </c>
      <c r="E352" s="3">
        <v>61.1111111111111</v>
      </c>
      <c r="F352">
        <v>2.08095112138117E-3</v>
      </c>
      <c r="G352" s="3">
        <v>390</v>
      </c>
      <c r="H352">
        <v>0.390592177516846</v>
      </c>
      <c r="I352">
        <v>1151</v>
      </c>
      <c r="J352">
        <v>390</v>
      </c>
      <c r="K352">
        <v>1294</v>
      </c>
      <c r="L352">
        <v>1320</v>
      </c>
      <c r="M352">
        <v>359</v>
      </c>
      <c r="N352">
        <v>1189</v>
      </c>
      <c r="O352">
        <v>160</v>
      </c>
      <c r="P352">
        <v>273</v>
      </c>
      <c r="Q352">
        <v>400</v>
      </c>
      <c r="R352">
        <v>238</v>
      </c>
      <c r="S352">
        <v>310</v>
      </c>
      <c r="T352" t="s">
        <v>29</v>
      </c>
      <c r="U352" t="s">
        <v>29</v>
      </c>
      <c r="V352" t="s">
        <v>29</v>
      </c>
      <c r="W352" t="s">
        <v>29</v>
      </c>
      <c r="X352" t="s">
        <v>29</v>
      </c>
      <c r="Y352" t="s">
        <v>29</v>
      </c>
      <c r="Z352" t="s">
        <v>29</v>
      </c>
    </row>
    <row r="353" spans="1:26" x14ac:dyDescent="0.25">
      <c r="A353" t="s">
        <v>1931</v>
      </c>
      <c r="B353" t="s">
        <v>1932</v>
      </c>
      <c r="C353">
        <v>18</v>
      </c>
      <c r="D353">
        <v>11</v>
      </c>
      <c r="E353" s="3">
        <v>61.1111111111111</v>
      </c>
      <c r="F353">
        <v>2.08095112138117E-3</v>
      </c>
      <c r="G353" s="3">
        <v>388</v>
      </c>
      <c r="H353">
        <v>0.68867498075000599</v>
      </c>
      <c r="I353">
        <v>290</v>
      </c>
      <c r="J353">
        <v>236</v>
      </c>
      <c r="K353">
        <v>278</v>
      </c>
      <c r="L353">
        <v>637</v>
      </c>
      <c r="M353">
        <v>394</v>
      </c>
      <c r="N353">
        <v>394</v>
      </c>
      <c r="O353">
        <v>536</v>
      </c>
      <c r="P353">
        <v>375</v>
      </c>
      <c r="Q353">
        <v>361</v>
      </c>
      <c r="R353">
        <v>392</v>
      </c>
      <c r="S353">
        <v>388</v>
      </c>
      <c r="T353" t="s">
        <v>29</v>
      </c>
      <c r="U353" t="s">
        <v>29</v>
      </c>
      <c r="V353" t="s">
        <v>29</v>
      </c>
      <c r="W353" t="s">
        <v>29</v>
      </c>
      <c r="X353" t="s">
        <v>29</v>
      </c>
      <c r="Y353" t="s">
        <v>29</v>
      </c>
      <c r="Z353" t="s">
        <v>29</v>
      </c>
    </row>
    <row r="354" spans="1:26" x14ac:dyDescent="0.25">
      <c r="A354" t="s">
        <v>7059</v>
      </c>
      <c r="B354" t="s">
        <v>7060</v>
      </c>
      <c r="C354">
        <v>18</v>
      </c>
      <c r="D354">
        <v>11</v>
      </c>
      <c r="E354" s="3">
        <v>61.1111111111111</v>
      </c>
      <c r="F354">
        <v>2.08095112138117E-3</v>
      </c>
      <c r="G354" s="3">
        <v>385</v>
      </c>
      <c r="H354">
        <v>0.37160672863622202</v>
      </c>
      <c r="I354">
        <v>437</v>
      </c>
      <c r="J354">
        <v>352</v>
      </c>
      <c r="K354">
        <v>385</v>
      </c>
      <c r="L354">
        <v>381</v>
      </c>
      <c r="M354">
        <v>377</v>
      </c>
      <c r="N354">
        <v>386</v>
      </c>
      <c r="O354">
        <v>727</v>
      </c>
      <c r="P354">
        <v>388</v>
      </c>
      <c r="Q354">
        <v>610</v>
      </c>
      <c r="R354">
        <v>222</v>
      </c>
      <c r="S354">
        <v>368</v>
      </c>
      <c r="T354" t="s">
        <v>29</v>
      </c>
      <c r="U354" t="s">
        <v>29</v>
      </c>
      <c r="V354" t="s">
        <v>29</v>
      </c>
      <c r="W354" t="s">
        <v>29</v>
      </c>
      <c r="X354" t="s">
        <v>29</v>
      </c>
      <c r="Y354" t="s">
        <v>29</v>
      </c>
      <c r="Z354" t="s">
        <v>29</v>
      </c>
    </row>
    <row r="355" spans="1:26" x14ac:dyDescent="0.25">
      <c r="A355" t="s">
        <v>3178</v>
      </c>
      <c r="B355" t="s">
        <v>3179</v>
      </c>
      <c r="C355">
        <v>18</v>
      </c>
      <c r="D355">
        <v>11</v>
      </c>
      <c r="E355" s="3">
        <v>61.1111111111111</v>
      </c>
      <c r="F355">
        <v>2.08095112138117E-3</v>
      </c>
      <c r="G355" s="3">
        <v>379</v>
      </c>
      <c r="H355">
        <v>7.001170162426E-2</v>
      </c>
      <c r="I355">
        <v>605</v>
      </c>
      <c r="J355">
        <v>317</v>
      </c>
      <c r="K355">
        <v>344</v>
      </c>
      <c r="L355">
        <v>1141</v>
      </c>
      <c r="M355">
        <v>468</v>
      </c>
      <c r="N355">
        <v>379</v>
      </c>
      <c r="O355">
        <v>369</v>
      </c>
      <c r="P355">
        <v>299</v>
      </c>
      <c r="Q355">
        <v>1179</v>
      </c>
      <c r="R355">
        <v>338</v>
      </c>
      <c r="S355">
        <v>945</v>
      </c>
      <c r="T355" t="s">
        <v>29</v>
      </c>
      <c r="U355" t="s">
        <v>29</v>
      </c>
      <c r="V355" t="s">
        <v>29</v>
      </c>
      <c r="W355" t="s">
        <v>29</v>
      </c>
      <c r="X355" t="s">
        <v>29</v>
      </c>
      <c r="Y355" t="s">
        <v>29</v>
      </c>
      <c r="Z355" t="s">
        <v>29</v>
      </c>
    </row>
    <row r="356" spans="1:26" x14ac:dyDescent="0.25">
      <c r="A356" t="s">
        <v>1949</v>
      </c>
      <c r="B356" t="s">
        <v>39</v>
      </c>
      <c r="C356">
        <v>18</v>
      </c>
      <c r="D356">
        <v>11</v>
      </c>
      <c r="E356" s="3">
        <v>61.1111111111111</v>
      </c>
      <c r="F356">
        <v>2.08095112138117E-3</v>
      </c>
      <c r="G356" s="3">
        <v>378</v>
      </c>
      <c r="H356">
        <v>0.10084457636123199</v>
      </c>
      <c r="I356">
        <v>471</v>
      </c>
      <c r="J356">
        <v>364</v>
      </c>
      <c r="K356">
        <v>388</v>
      </c>
      <c r="L356">
        <v>1391</v>
      </c>
      <c r="M356">
        <v>412</v>
      </c>
      <c r="N356">
        <v>360</v>
      </c>
      <c r="O356">
        <v>886</v>
      </c>
      <c r="P356">
        <v>361</v>
      </c>
      <c r="Q356">
        <v>378</v>
      </c>
      <c r="R356">
        <v>359</v>
      </c>
      <c r="S356">
        <v>344</v>
      </c>
      <c r="T356" t="s">
        <v>29</v>
      </c>
      <c r="U356" t="s">
        <v>29</v>
      </c>
      <c r="V356" t="s">
        <v>29</v>
      </c>
      <c r="W356" t="s">
        <v>29</v>
      </c>
      <c r="X356" t="s">
        <v>29</v>
      </c>
      <c r="Y356" t="s">
        <v>29</v>
      </c>
      <c r="Z356" t="s">
        <v>29</v>
      </c>
    </row>
    <row r="357" spans="1:26" x14ac:dyDescent="0.25">
      <c r="A357" t="s">
        <v>4703</v>
      </c>
      <c r="B357" t="s">
        <v>39</v>
      </c>
      <c r="C357">
        <v>18</v>
      </c>
      <c r="D357">
        <v>11</v>
      </c>
      <c r="E357" s="3">
        <v>61.1111111111111</v>
      </c>
      <c r="F357">
        <v>2.08095112138117E-3</v>
      </c>
      <c r="G357" s="3">
        <v>378</v>
      </c>
      <c r="H357">
        <v>0.110744768965633</v>
      </c>
      <c r="I357">
        <v>293</v>
      </c>
      <c r="J357">
        <v>433</v>
      </c>
      <c r="K357">
        <v>378</v>
      </c>
      <c r="L357">
        <v>1269</v>
      </c>
      <c r="M357">
        <v>325</v>
      </c>
      <c r="N357">
        <v>374</v>
      </c>
      <c r="O357">
        <v>343</v>
      </c>
      <c r="P357">
        <v>338</v>
      </c>
      <c r="Q357">
        <v>1109</v>
      </c>
      <c r="R357">
        <v>807</v>
      </c>
      <c r="S357">
        <v>396</v>
      </c>
      <c r="T357" t="s">
        <v>29</v>
      </c>
      <c r="U357" t="s">
        <v>29</v>
      </c>
      <c r="V357" t="s">
        <v>29</v>
      </c>
      <c r="W357" t="s">
        <v>29</v>
      </c>
      <c r="X357" t="s">
        <v>29</v>
      </c>
      <c r="Y357" t="s">
        <v>29</v>
      </c>
      <c r="Z357" t="s">
        <v>29</v>
      </c>
    </row>
    <row r="358" spans="1:26" x14ac:dyDescent="0.25">
      <c r="A358" t="s">
        <v>3983</v>
      </c>
      <c r="B358" t="s">
        <v>3984</v>
      </c>
      <c r="C358">
        <v>18</v>
      </c>
      <c r="D358">
        <v>11</v>
      </c>
      <c r="E358" s="3">
        <v>61.1111111111111</v>
      </c>
      <c r="F358">
        <v>2.08095112138117E-3</v>
      </c>
      <c r="G358" s="3">
        <v>373</v>
      </c>
      <c r="H358">
        <v>0.93556746370023602</v>
      </c>
      <c r="I358">
        <v>182</v>
      </c>
      <c r="J358">
        <v>217</v>
      </c>
      <c r="K358">
        <v>276</v>
      </c>
      <c r="L358">
        <v>287</v>
      </c>
      <c r="M358">
        <v>326</v>
      </c>
      <c r="N358">
        <v>1627</v>
      </c>
      <c r="O358">
        <v>433</v>
      </c>
      <c r="P358">
        <v>379</v>
      </c>
      <c r="Q358">
        <v>373</v>
      </c>
      <c r="R358">
        <v>455</v>
      </c>
      <c r="S358">
        <v>609</v>
      </c>
      <c r="T358" t="s">
        <v>29</v>
      </c>
      <c r="U358" t="s">
        <v>29</v>
      </c>
      <c r="V358" t="s">
        <v>29</v>
      </c>
      <c r="W358" t="s">
        <v>29</v>
      </c>
      <c r="X358" t="s">
        <v>29</v>
      </c>
      <c r="Y358" t="s">
        <v>29</v>
      </c>
      <c r="Z358" t="s">
        <v>29</v>
      </c>
    </row>
    <row r="359" spans="1:26" x14ac:dyDescent="0.25">
      <c r="A359" t="s">
        <v>6892</v>
      </c>
      <c r="B359" t="s">
        <v>6893</v>
      </c>
      <c r="C359">
        <v>18</v>
      </c>
      <c r="D359">
        <v>11</v>
      </c>
      <c r="E359" s="3">
        <v>61.1111111111111</v>
      </c>
      <c r="F359">
        <v>2.08095112138117E-3</v>
      </c>
      <c r="G359" s="3">
        <v>369</v>
      </c>
      <c r="H359">
        <v>0.50016904127853801</v>
      </c>
      <c r="I359">
        <v>369</v>
      </c>
      <c r="J359">
        <v>239</v>
      </c>
      <c r="K359">
        <v>755</v>
      </c>
      <c r="L359">
        <v>1386</v>
      </c>
      <c r="M359">
        <v>824</v>
      </c>
      <c r="N359">
        <v>654</v>
      </c>
      <c r="O359">
        <v>298</v>
      </c>
      <c r="P359">
        <v>357</v>
      </c>
      <c r="Q359">
        <v>386</v>
      </c>
      <c r="R359">
        <v>248</v>
      </c>
      <c r="S359">
        <v>280</v>
      </c>
      <c r="T359" t="s">
        <v>29</v>
      </c>
      <c r="U359" t="s">
        <v>29</v>
      </c>
      <c r="V359" t="s">
        <v>29</v>
      </c>
      <c r="W359" t="s">
        <v>29</v>
      </c>
      <c r="X359" t="s">
        <v>29</v>
      </c>
      <c r="Y359" t="s">
        <v>29</v>
      </c>
      <c r="Z359" t="s">
        <v>29</v>
      </c>
    </row>
    <row r="360" spans="1:26" x14ac:dyDescent="0.25">
      <c r="A360" t="s">
        <v>8504</v>
      </c>
      <c r="B360" t="s">
        <v>39</v>
      </c>
      <c r="C360">
        <v>18</v>
      </c>
      <c r="D360">
        <v>11</v>
      </c>
      <c r="E360" s="3">
        <v>61.1111111111111</v>
      </c>
      <c r="F360">
        <v>2.08095112138117E-3</v>
      </c>
      <c r="G360" s="3">
        <v>369</v>
      </c>
      <c r="H360">
        <v>9.6489667603984502E-2</v>
      </c>
      <c r="I360">
        <v>252</v>
      </c>
      <c r="J360">
        <v>849</v>
      </c>
      <c r="K360">
        <v>369</v>
      </c>
      <c r="L360">
        <v>2139</v>
      </c>
      <c r="M360">
        <v>983</v>
      </c>
      <c r="N360">
        <v>1343</v>
      </c>
      <c r="O360">
        <v>1901</v>
      </c>
      <c r="P360">
        <v>280</v>
      </c>
      <c r="Q360">
        <v>326</v>
      </c>
      <c r="R360">
        <v>289</v>
      </c>
      <c r="S360">
        <v>342</v>
      </c>
      <c r="T360" t="s">
        <v>29</v>
      </c>
      <c r="U360" t="s">
        <v>29</v>
      </c>
      <c r="V360" t="s">
        <v>29</v>
      </c>
      <c r="W360" t="s">
        <v>29</v>
      </c>
      <c r="X360" t="s">
        <v>29</v>
      </c>
      <c r="Y360" t="s">
        <v>29</v>
      </c>
      <c r="Z360" t="s">
        <v>29</v>
      </c>
    </row>
    <row r="361" spans="1:26" x14ac:dyDescent="0.25">
      <c r="A361" t="s">
        <v>2873</v>
      </c>
      <c r="B361" t="s">
        <v>39</v>
      </c>
      <c r="C361">
        <v>18</v>
      </c>
      <c r="D361">
        <v>11</v>
      </c>
      <c r="E361" s="3">
        <v>61.1111111111111</v>
      </c>
      <c r="F361">
        <v>2.08095112138117E-3</v>
      </c>
      <c r="G361" s="3">
        <v>366</v>
      </c>
      <c r="H361">
        <v>0.115077489416438</v>
      </c>
      <c r="I361">
        <v>366</v>
      </c>
      <c r="J361">
        <v>339</v>
      </c>
      <c r="K361">
        <v>344</v>
      </c>
      <c r="L361">
        <v>383</v>
      </c>
      <c r="M361">
        <v>1420</v>
      </c>
      <c r="N361">
        <v>388</v>
      </c>
      <c r="O361">
        <v>768</v>
      </c>
      <c r="P361">
        <v>812</v>
      </c>
      <c r="Q361">
        <v>330</v>
      </c>
      <c r="R361">
        <v>337</v>
      </c>
      <c r="S361">
        <v>353</v>
      </c>
      <c r="T361" t="s">
        <v>29</v>
      </c>
      <c r="U361" t="s">
        <v>29</v>
      </c>
      <c r="V361" t="s">
        <v>29</v>
      </c>
      <c r="W361" t="s">
        <v>29</v>
      </c>
      <c r="X361" t="s">
        <v>29</v>
      </c>
      <c r="Y361" t="s">
        <v>29</v>
      </c>
      <c r="Z361" t="s">
        <v>29</v>
      </c>
    </row>
    <row r="362" spans="1:26" x14ac:dyDescent="0.25">
      <c r="A362" t="s">
        <v>8123</v>
      </c>
      <c r="B362" t="s">
        <v>39</v>
      </c>
      <c r="C362">
        <v>18</v>
      </c>
      <c r="D362">
        <v>11</v>
      </c>
      <c r="E362" s="3">
        <v>61.1111111111111</v>
      </c>
      <c r="F362">
        <v>2.08095112138117E-3</v>
      </c>
      <c r="G362" s="3">
        <v>364</v>
      </c>
      <c r="H362">
        <v>0.60736881393415898</v>
      </c>
      <c r="I362">
        <v>216</v>
      </c>
      <c r="J362">
        <v>284</v>
      </c>
      <c r="K362">
        <v>701</v>
      </c>
      <c r="L362">
        <v>354</v>
      </c>
      <c r="M362">
        <v>358</v>
      </c>
      <c r="N362">
        <v>397</v>
      </c>
      <c r="O362">
        <v>285</v>
      </c>
      <c r="P362">
        <v>678</v>
      </c>
      <c r="Q362">
        <v>364</v>
      </c>
      <c r="R362">
        <v>450</v>
      </c>
      <c r="S362">
        <v>513</v>
      </c>
      <c r="T362" t="s">
        <v>29</v>
      </c>
      <c r="U362" t="s">
        <v>29</v>
      </c>
      <c r="V362" t="s">
        <v>29</v>
      </c>
      <c r="W362" t="s">
        <v>29</v>
      </c>
      <c r="X362" t="s">
        <v>29</v>
      </c>
      <c r="Y362" t="s">
        <v>29</v>
      </c>
      <c r="Z362" t="s">
        <v>29</v>
      </c>
    </row>
    <row r="363" spans="1:26" x14ac:dyDescent="0.25">
      <c r="A363" t="s">
        <v>8179</v>
      </c>
      <c r="B363" t="s">
        <v>8180</v>
      </c>
      <c r="C363">
        <v>18</v>
      </c>
      <c r="D363">
        <v>11</v>
      </c>
      <c r="E363" s="3">
        <v>61.1111111111111</v>
      </c>
      <c r="F363">
        <v>2.08095112138117E-3</v>
      </c>
      <c r="G363" s="3">
        <v>362</v>
      </c>
      <c r="H363">
        <v>0.86010855787705998</v>
      </c>
      <c r="I363">
        <v>362</v>
      </c>
      <c r="J363">
        <v>270</v>
      </c>
      <c r="K363">
        <v>313</v>
      </c>
      <c r="L363">
        <v>472</v>
      </c>
      <c r="M363">
        <v>482</v>
      </c>
      <c r="N363">
        <v>615</v>
      </c>
      <c r="O363">
        <v>274</v>
      </c>
      <c r="P363">
        <v>245</v>
      </c>
      <c r="Q363">
        <v>391</v>
      </c>
      <c r="R363">
        <v>263</v>
      </c>
      <c r="S363">
        <v>980</v>
      </c>
      <c r="T363" t="s">
        <v>29</v>
      </c>
      <c r="U363" t="s">
        <v>29</v>
      </c>
      <c r="V363" t="s">
        <v>29</v>
      </c>
      <c r="W363" t="s">
        <v>29</v>
      </c>
      <c r="X363" t="s">
        <v>29</v>
      </c>
      <c r="Y363" t="s">
        <v>29</v>
      </c>
      <c r="Z363" t="s">
        <v>29</v>
      </c>
    </row>
    <row r="364" spans="1:26" x14ac:dyDescent="0.25">
      <c r="A364" t="s">
        <v>1294</v>
      </c>
      <c r="B364" t="s">
        <v>1295</v>
      </c>
      <c r="C364">
        <v>18</v>
      </c>
      <c r="D364">
        <v>11</v>
      </c>
      <c r="E364" s="3">
        <v>61.1111111111111</v>
      </c>
      <c r="F364">
        <v>2.08095112138117E-3</v>
      </c>
      <c r="G364" s="3">
        <v>361</v>
      </c>
      <c r="H364">
        <v>0.55965286440941697</v>
      </c>
      <c r="I364">
        <v>361</v>
      </c>
      <c r="J364">
        <v>3914</v>
      </c>
      <c r="K364">
        <v>2637</v>
      </c>
      <c r="L364">
        <v>1770</v>
      </c>
      <c r="M364">
        <v>1001</v>
      </c>
      <c r="N364">
        <v>234</v>
      </c>
      <c r="O364">
        <v>271</v>
      </c>
      <c r="P364">
        <v>243</v>
      </c>
      <c r="Q364">
        <v>390</v>
      </c>
      <c r="R364">
        <v>255</v>
      </c>
      <c r="S364">
        <v>276</v>
      </c>
      <c r="T364" t="s">
        <v>29</v>
      </c>
      <c r="U364" t="s">
        <v>29</v>
      </c>
      <c r="V364" t="s">
        <v>29</v>
      </c>
      <c r="W364" t="s">
        <v>29</v>
      </c>
      <c r="X364" t="s">
        <v>29</v>
      </c>
      <c r="Y364" t="s">
        <v>29</v>
      </c>
      <c r="Z364" t="s">
        <v>29</v>
      </c>
    </row>
    <row r="365" spans="1:26" x14ac:dyDescent="0.25">
      <c r="A365" t="s">
        <v>1495</v>
      </c>
      <c r="B365" t="s">
        <v>1496</v>
      </c>
      <c r="C365">
        <v>18</v>
      </c>
      <c r="D365">
        <v>11</v>
      </c>
      <c r="E365" s="3">
        <v>61.1111111111111</v>
      </c>
      <c r="F365">
        <v>2.08095112138117E-3</v>
      </c>
      <c r="G365" s="3">
        <v>360</v>
      </c>
      <c r="H365">
        <v>0.89529192843711602</v>
      </c>
      <c r="I365">
        <v>686</v>
      </c>
      <c r="J365">
        <v>298</v>
      </c>
      <c r="K365">
        <v>415</v>
      </c>
      <c r="L365">
        <v>790</v>
      </c>
      <c r="M365">
        <v>251</v>
      </c>
      <c r="N365">
        <v>301</v>
      </c>
      <c r="O365">
        <v>625</v>
      </c>
      <c r="P365">
        <v>463</v>
      </c>
      <c r="Q365">
        <v>273</v>
      </c>
      <c r="R365">
        <v>220</v>
      </c>
      <c r="S365">
        <v>360</v>
      </c>
      <c r="T365" t="s">
        <v>29</v>
      </c>
      <c r="U365" t="s">
        <v>29</v>
      </c>
      <c r="V365" t="s">
        <v>29</v>
      </c>
      <c r="W365" t="s">
        <v>29</v>
      </c>
      <c r="X365" t="s">
        <v>29</v>
      </c>
      <c r="Y365" t="s">
        <v>29</v>
      </c>
      <c r="Z365" t="s">
        <v>29</v>
      </c>
    </row>
    <row r="366" spans="1:26" x14ac:dyDescent="0.25">
      <c r="A366" t="s">
        <v>1722</v>
      </c>
      <c r="B366" t="s">
        <v>1723</v>
      </c>
      <c r="C366">
        <v>18</v>
      </c>
      <c r="D366">
        <v>11</v>
      </c>
      <c r="E366" s="3">
        <v>61.1111111111111</v>
      </c>
      <c r="F366">
        <v>2.08095112138117E-3</v>
      </c>
      <c r="G366" s="3">
        <v>348</v>
      </c>
      <c r="H366">
        <v>0.28606512389406102</v>
      </c>
      <c r="I366">
        <v>682</v>
      </c>
      <c r="J366">
        <v>293</v>
      </c>
      <c r="K366">
        <v>310</v>
      </c>
      <c r="L366">
        <v>308</v>
      </c>
      <c r="M366">
        <v>298</v>
      </c>
      <c r="N366">
        <v>348</v>
      </c>
      <c r="O366">
        <v>413</v>
      </c>
      <c r="P366">
        <v>348</v>
      </c>
      <c r="Q366">
        <v>487</v>
      </c>
      <c r="R366">
        <v>440</v>
      </c>
      <c r="S366">
        <v>1650</v>
      </c>
      <c r="T366" t="s">
        <v>29</v>
      </c>
      <c r="U366" t="s">
        <v>29</v>
      </c>
      <c r="V366" t="s">
        <v>29</v>
      </c>
      <c r="W366" t="s">
        <v>29</v>
      </c>
      <c r="X366" t="s">
        <v>29</v>
      </c>
      <c r="Y366" t="s">
        <v>29</v>
      </c>
      <c r="Z366" t="s">
        <v>29</v>
      </c>
    </row>
    <row r="367" spans="1:26" x14ac:dyDescent="0.25">
      <c r="A367" t="s">
        <v>4273</v>
      </c>
      <c r="B367" t="s">
        <v>4274</v>
      </c>
      <c r="C367">
        <v>18</v>
      </c>
      <c r="D367">
        <v>11</v>
      </c>
      <c r="E367" s="3">
        <v>61.1111111111111</v>
      </c>
      <c r="F367">
        <v>2.08095112138117E-3</v>
      </c>
      <c r="G367" s="3">
        <v>341</v>
      </c>
      <c r="H367">
        <v>0.86315802453556001</v>
      </c>
      <c r="I367">
        <v>354</v>
      </c>
      <c r="J367">
        <v>353</v>
      </c>
      <c r="K367">
        <v>341</v>
      </c>
      <c r="L367">
        <v>291</v>
      </c>
      <c r="M367">
        <v>271</v>
      </c>
      <c r="N367">
        <v>315</v>
      </c>
      <c r="O367">
        <v>255</v>
      </c>
      <c r="P367">
        <v>300</v>
      </c>
      <c r="Q367">
        <v>412</v>
      </c>
      <c r="R367">
        <v>535</v>
      </c>
      <c r="S367">
        <v>347</v>
      </c>
      <c r="T367" t="s">
        <v>29</v>
      </c>
      <c r="U367" t="s">
        <v>29</v>
      </c>
      <c r="V367" t="s">
        <v>29</v>
      </c>
      <c r="W367" t="s">
        <v>29</v>
      </c>
      <c r="X367" t="s">
        <v>29</v>
      </c>
      <c r="Y367" t="s">
        <v>29</v>
      </c>
      <c r="Z367" t="s">
        <v>29</v>
      </c>
    </row>
    <row r="368" spans="1:26" x14ac:dyDescent="0.25">
      <c r="A368" t="s">
        <v>5460</v>
      </c>
      <c r="B368" t="s">
        <v>5461</v>
      </c>
      <c r="C368">
        <v>18</v>
      </c>
      <c r="D368">
        <v>11</v>
      </c>
      <c r="E368" s="3">
        <v>61.1111111111111</v>
      </c>
      <c r="F368">
        <v>2.08095112138117E-3</v>
      </c>
      <c r="G368" s="3">
        <v>341</v>
      </c>
      <c r="H368">
        <v>0.99200179566302205</v>
      </c>
      <c r="I368">
        <v>616</v>
      </c>
      <c r="J368">
        <v>387</v>
      </c>
      <c r="K368">
        <v>314</v>
      </c>
      <c r="L368">
        <v>683</v>
      </c>
      <c r="M368">
        <v>341</v>
      </c>
      <c r="N368">
        <v>303</v>
      </c>
      <c r="O368">
        <v>1535</v>
      </c>
      <c r="P368">
        <v>199</v>
      </c>
      <c r="Q368">
        <v>239</v>
      </c>
      <c r="R368">
        <v>220</v>
      </c>
      <c r="S368">
        <v>665</v>
      </c>
      <c r="T368" t="s">
        <v>29</v>
      </c>
      <c r="U368" t="s">
        <v>29</v>
      </c>
      <c r="V368" t="s">
        <v>29</v>
      </c>
      <c r="W368" t="s">
        <v>29</v>
      </c>
      <c r="X368" t="s">
        <v>29</v>
      </c>
      <c r="Y368" t="s">
        <v>29</v>
      </c>
      <c r="Z368" t="s">
        <v>29</v>
      </c>
    </row>
    <row r="369" spans="1:26" x14ac:dyDescent="0.25">
      <c r="A369" t="s">
        <v>663</v>
      </c>
      <c r="B369" t="s">
        <v>664</v>
      </c>
      <c r="C369">
        <v>18</v>
      </c>
      <c r="D369">
        <v>11</v>
      </c>
      <c r="E369" s="3">
        <v>61.1111111111111</v>
      </c>
      <c r="F369">
        <v>2.08095112138117E-3</v>
      </c>
      <c r="G369" s="3">
        <v>331</v>
      </c>
      <c r="H369">
        <v>0.84033990587771701</v>
      </c>
      <c r="I369">
        <v>356</v>
      </c>
      <c r="J369">
        <v>394</v>
      </c>
      <c r="K369">
        <v>331</v>
      </c>
      <c r="L369">
        <v>745</v>
      </c>
      <c r="M369">
        <v>382</v>
      </c>
      <c r="N369">
        <v>273</v>
      </c>
      <c r="O369">
        <v>246</v>
      </c>
      <c r="P369">
        <v>407</v>
      </c>
      <c r="Q369">
        <v>260</v>
      </c>
      <c r="R369">
        <v>307</v>
      </c>
      <c r="S369">
        <v>303</v>
      </c>
      <c r="T369" t="s">
        <v>29</v>
      </c>
      <c r="U369" t="s">
        <v>29</v>
      </c>
      <c r="V369" t="s">
        <v>29</v>
      </c>
      <c r="W369" t="s">
        <v>29</v>
      </c>
      <c r="X369" t="s">
        <v>29</v>
      </c>
      <c r="Y369" t="s">
        <v>29</v>
      </c>
      <c r="Z369" t="s">
        <v>29</v>
      </c>
    </row>
    <row r="370" spans="1:26" x14ac:dyDescent="0.25">
      <c r="A370" t="s">
        <v>4886</v>
      </c>
      <c r="B370" t="s">
        <v>4887</v>
      </c>
      <c r="C370">
        <v>18</v>
      </c>
      <c r="D370">
        <v>11</v>
      </c>
      <c r="E370" s="3">
        <v>61.1111111111111</v>
      </c>
      <c r="F370">
        <v>2.08095112138117E-3</v>
      </c>
      <c r="G370" s="3">
        <v>330</v>
      </c>
      <c r="H370">
        <v>0.75647682764236701</v>
      </c>
      <c r="I370">
        <v>330</v>
      </c>
      <c r="J370">
        <v>1201</v>
      </c>
      <c r="K370">
        <v>273</v>
      </c>
      <c r="L370">
        <v>277</v>
      </c>
      <c r="M370">
        <v>279</v>
      </c>
      <c r="N370">
        <v>292</v>
      </c>
      <c r="O370">
        <v>339</v>
      </c>
      <c r="P370">
        <v>522</v>
      </c>
      <c r="Q370">
        <v>1093</v>
      </c>
      <c r="R370">
        <v>365</v>
      </c>
      <c r="S370">
        <v>274</v>
      </c>
      <c r="T370" t="s">
        <v>29</v>
      </c>
      <c r="U370" t="s">
        <v>29</v>
      </c>
      <c r="V370" t="s">
        <v>29</v>
      </c>
      <c r="W370" t="s">
        <v>29</v>
      </c>
      <c r="X370" t="s">
        <v>29</v>
      </c>
      <c r="Y370" t="s">
        <v>29</v>
      </c>
      <c r="Z370" t="s">
        <v>29</v>
      </c>
    </row>
    <row r="371" spans="1:26" x14ac:dyDescent="0.25">
      <c r="A371" t="s">
        <v>7169</v>
      </c>
      <c r="B371" t="s">
        <v>7170</v>
      </c>
      <c r="C371">
        <v>18</v>
      </c>
      <c r="D371">
        <v>11</v>
      </c>
      <c r="E371" s="3">
        <v>61.1111111111111</v>
      </c>
      <c r="F371">
        <v>2.08095112138117E-3</v>
      </c>
      <c r="G371" s="3">
        <v>325</v>
      </c>
      <c r="H371">
        <v>0.74005818566363502</v>
      </c>
      <c r="I371">
        <v>738</v>
      </c>
      <c r="J371">
        <v>1186</v>
      </c>
      <c r="K371">
        <v>363</v>
      </c>
      <c r="L371">
        <v>173</v>
      </c>
      <c r="M371">
        <v>1482</v>
      </c>
      <c r="N371">
        <v>316</v>
      </c>
      <c r="O371">
        <v>229</v>
      </c>
      <c r="P371">
        <v>325</v>
      </c>
      <c r="Q371">
        <v>166</v>
      </c>
      <c r="R371">
        <v>163</v>
      </c>
      <c r="S371">
        <v>1113</v>
      </c>
      <c r="T371" t="s">
        <v>29</v>
      </c>
      <c r="U371" t="s">
        <v>29</v>
      </c>
      <c r="V371" t="s">
        <v>29</v>
      </c>
      <c r="W371" t="s">
        <v>29</v>
      </c>
      <c r="X371" t="s">
        <v>29</v>
      </c>
      <c r="Y371" t="s">
        <v>29</v>
      </c>
      <c r="Z371" t="s">
        <v>29</v>
      </c>
    </row>
    <row r="372" spans="1:26" x14ac:dyDescent="0.25">
      <c r="A372" t="s">
        <v>5338</v>
      </c>
      <c r="B372" t="s">
        <v>5339</v>
      </c>
      <c r="C372">
        <v>18</v>
      </c>
      <c r="D372">
        <v>11</v>
      </c>
      <c r="E372" s="3">
        <v>61.1111111111111</v>
      </c>
      <c r="F372">
        <v>2.08095112138117E-3</v>
      </c>
      <c r="G372" s="3">
        <v>322</v>
      </c>
      <c r="H372">
        <v>0.89708269446144795</v>
      </c>
      <c r="I372">
        <v>432</v>
      </c>
      <c r="J372">
        <v>609</v>
      </c>
      <c r="K372">
        <v>192</v>
      </c>
      <c r="L372">
        <v>322</v>
      </c>
      <c r="M372">
        <v>319</v>
      </c>
      <c r="N372">
        <v>336</v>
      </c>
      <c r="O372">
        <v>303</v>
      </c>
      <c r="P372">
        <v>334</v>
      </c>
      <c r="Q372">
        <v>309</v>
      </c>
      <c r="R372">
        <v>434</v>
      </c>
      <c r="S372">
        <v>295</v>
      </c>
      <c r="T372" t="s">
        <v>29</v>
      </c>
      <c r="U372" t="s">
        <v>29</v>
      </c>
      <c r="V372" t="s">
        <v>29</v>
      </c>
      <c r="W372" t="s">
        <v>29</v>
      </c>
      <c r="X372" t="s">
        <v>29</v>
      </c>
      <c r="Y372" t="s">
        <v>29</v>
      </c>
      <c r="Z372" t="s">
        <v>29</v>
      </c>
    </row>
    <row r="373" spans="1:26" x14ac:dyDescent="0.25">
      <c r="A373" t="s">
        <v>6181</v>
      </c>
      <c r="B373" t="s">
        <v>6182</v>
      </c>
      <c r="C373">
        <v>18</v>
      </c>
      <c r="D373">
        <v>11</v>
      </c>
      <c r="E373" s="3">
        <v>61.1111111111111</v>
      </c>
      <c r="F373">
        <v>2.08095112138117E-3</v>
      </c>
      <c r="G373" s="3">
        <v>315</v>
      </c>
      <c r="H373">
        <v>0.135269719032311</v>
      </c>
      <c r="I373">
        <v>700</v>
      </c>
      <c r="J373">
        <v>765</v>
      </c>
      <c r="K373">
        <v>162</v>
      </c>
      <c r="L373">
        <v>159</v>
      </c>
      <c r="M373">
        <v>967</v>
      </c>
      <c r="N373">
        <v>129</v>
      </c>
      <c r="O373">
        <v>315</v>
      </c>
      <c r="P373">
        <v>371</v>
      </c>
      <c r="Q373">
        <v>191</v>
      </c>
      <c r="R373">
        <v>158</v>
      </c>
      <c r="S373">
        <v>332</v>
      </c>
      <c r="T373" t="s">
        <v>29</v>
      </c>
      <c r="U373" t="s">
        <v>29</v>
      </c>
      <c r="V373" t="s">
        <v>29</v>
      </c>
      <c r="W373" t="s">
        <v>29</v>
      </c>
      <c r="X373" t="s">
        <v>29</v>
      </c>
      <c r="Y373" t="s">
        <v>29</v>
      </c>
      <c r="Z373" t="s">
        <v>29</v>
      </c>
    </row>
    <row r="374" spans="1:26" x14ac:dyDescent="0.25">
      <c r="A374" t="s">
        <v>1632</v>
      </c>
      <c r="B374" t="s">
        <v>1633</v>
      </c>
      <c r="C374">
        <v>18</v>
      </c>
      <c r="D374">
        <v>11</v>
      </c>
      <c r="E374" s="3">
        <v>61.1111111111111</v>
      </c>
      <c r="F374">
        <v>2.08095112138117E-3</v>
      </c>
      <c r="G374" s="3">
        <v>313</v>
      </c>
      <c r="H374">
        <v>0.88455883070082697</v>
      </c>
      <c r="I374">
        <v>799</v>
      </c>
      <c r="J374">
        <v>295</v>
      </c>
      <c r="K374">
        <v>459</v>
      </c>
      <c r="L374">
        <v>1186</v>
      </c>
      <c r="M374">
        <v>514</v>
      </c>
      <c r="N374">
        <v>335</v>
      </c>
      <c r="O374">
        <v>313</v>
      </c>
      <c r="P374">
        <v>271</v>
      </c>
      <c r="Q374">
        <v>234</v>
      </c>
      <c r="R374">
        <v>225</v>
      </c>
      <c r="S374">
        <v>294</v>
      </c>
      <c r="T374" t="s">
        <v>29</v>
      </c>
      <c r="U374" t="s">
        <v>29</v>
      </c>
      <c r="V374" t="s">
        <v>29</v>
      </c>
      <c r="W374" t="s">
        <v>29</v>
      </c>
      <c r="X374" t="s">
        <v>29</v>
      </c>
      <c r="Y374" t="s">
        <v>29</v>
      </c>
      <c r="Z374" t="s">
        <v>29</v>
      </c>
    </row>
    <row r="375" spans="1:26" x14ac:dyDescent="0.25">
      <c r="A375" t="s">
        <v>7674</v>
      </c>
      <c r="B375" t="s">
        <v>7675</v>
      </c>
      <c r="C375">
        <v>18</v>
      </c>
      <c r="D375">
        <v>11</v>
      </c>
      <c r="E375" s="3">
        <v>61.1111111111111</v>
      </c>
      <c r="F375">
        <v>2.08095112138117E-3</v>
      </c>
      <c r="G375" s="3">
        <v>302</v>
      </c>
      <c r="H375">
        <v>0.49320613682398701</v>
      </c>
      <c r="I375">
        <v>332</v>
      </c>
      <c r="J375">
        <v>458</v>
      </c>
      <c r="K375">
        <v>2096</v>
      </c>
      <c r="L375">
        <v>0</v>
      </c>
      <c r="M375">
        <v>244</v>
      </c>
      <c r="N375">
        <v>290</v>
      </c>
      <c r="O375">
        <v>302</v>
      </c>
      <c r="P375">
        <v>296</v>
      </c>
      <c r="Q375">
        <v>319</v>
      </c>
      <c r="R375">
        <v>251</v>
      </c>
      <c r="S375">
        <v>425</v>
      </c>
      <c r="T375" t="s">
        <v>29</v>
      </c>
      <c r="U375" t="s">
        <v>29</v>
      </c>
      <c r="V375" t="s">
        <v>29</v>
      </c>
      <c r="W375" t="s">
        <v>29</v>
      </c>
      <c r="X375" t="s">
        <v>29</v>
      </c>
      <c r="Y375" t="s">
        <v>29</v>
      </c>
      <c r="Z375" t="s">
        <v>29</v>
      </c>
    </row>
    <row r="376" spans="1:26" x14ac:dyDescent="0.25">
      <c r="A376" t="s">
        <v>860</v>
      </c>
      <c r="B376" t="s">
        <v>861</v>
      </c>
      <c r="C376">
        <v>18</v>
      </c>
      <c r="D376">
        <v>11</v>
      </c>
      <c r="E376" s="3">
        <v>61.1111111111111</v>
      </c>
      <c r="F376">
        <v>2.08095112138117E-3</v>
      </c>
      <c r="G376" s="3">
        <v>301</v>
      </c>
      <c r="H376">
        <v>0.73201417143577296</v>
      </c>
      <c r="I376">
        <v>138</v>
      </c>
      <c r="J376">
        <v>2360</v>
      </c>
      <c r="K376">
        <v>826</v>
      </c>
      <c r="L376">
        <v>714</v>
      </c>
      <c r="M376">
        <v>1420</v>
      </c>
      <c r="N376">
        <v>194</v>
      </c>
      <c r="O376">
        <v>259</v>
      </c>
      <c r="P376">
        <v>179</v>
      </c>
      <c r="Q376">
        <v>187</v>
      </c>
      <c r="R376">
        <v>1525</v>
      </c>
      <c r="S376">
        <v>301</v>
      </c>
      <c r="T376" t="s">
        <v>29</v>
      </c>
      <c r="U376" t="s">
        <v>29</v>
      </c>
      <c r="V376" t="s">
        <v>29</v>
      </c>
      <c r="W376" t="s">
        <v>29</v>
      </c>
      <c r="X376" t="s">
        <v>29</v>
      </c>
      <c r="Y376" t="s">
        <v>29</v>
      </c>
      <c r="Z376" t="s">
        <v>29</v>
      </c>
    </row>
    <row r="377" spans="1:26" x14ac:dyDescent="0.25">
      <c r="A377" t="s">
        <v>349</v>
      </c>
      <c r="B377" t="s">
        <v>350</v>
      </c>
      <c r="C377">
        <v>18</v>
      </c>
      <c r="D377">
        <v>11</v>
      </c>
      <c r="E377" s="3">
        <v>61.1111111111111</v>
      </c>
      <c r="F377">
        <v>2.08095112138117E-3</v>
      </c>
      <c r="G377" s="3">
        <v>297</v>
      </c>
      <c r="H377">
        <v>0.24280360280008101</v>
      </c>
      <c r="I377">
        <v>379</v>
      </c>
      <c r="J377">
        <v>951</v>
      </c>
      <c r="K377">
        <v>886</v>
      </c>
      <c r="L377">
        <v>612</v>
      </c>
      <c r="M377">
        <v>205</v>
      </c>
      <c r="N377">
        <v>575</v>
      </c>
      <c r="O377">
        <v>190</v>
      </c>
      <c r="P377">
        <v>187</v>
      </c>
      <c r="Q377">
        <v>241</v>
      </c>
      <c r="R377">
        <v>169</v>
      </c>
      <c r="S377">
        <v>297</v>
      </c>
      <c r="T377" t="s">
        <v>29</v>
      </c>
      <c r="U377" t="s">
        <v>29</v>
      </c>
      <c r="V377" t="s">
        <v>29</v>
      </c>
      <c r="W377" t="s">
        <v>29</v>
      </c>
      <c r="X377" t="s">
        <v>29</v>
      </c>
      <c r="Y377" t="s">
        <v>29</v>
      </c>
      <c r="Z377" t="s">
        <v>29</v>
      </c>
    </row>
    <row r="378" spans="1:26" x14ac:dyDescent="0.25">
      <c r="A378" t="s">
        <v>7906</v>
      </c>
      <c r="B378" t="s">
        <v>7907</v>
      </c>
      <c r="C378">
        <v>18</v>
      </c>
      <c r="D378">
        <v>11</v>
      </c>
      <c r="E378" s="3">
        <v>61.1111111111111</v>
      </c>
      <c r="F378">
        <v>2.08095112138117E-3</v>
      </c>
      <c r="G378" s="3">
        <v>296</v>
      </c>
      <c r="H378">
        <v>0.98245667186723795</v>
      </c>
      <c r="I378">
        <v>194</v>
      </c>
      <c r="J378">
        <v>247</v>
      </c>
      <c r="K378">
        <v>296</v>
      </c>
      <c r="L378">
        <v>871</v>
      </c>
      <c r="M378">
        <v>295</v>
      </c>
      <c r="N378">
        <v>1260</v>
      </c>
      <c r="O378">
        <v>1010</v>
      </c>
      <c r="P378">
        <v>1096</v>
      </c>
      <c r="Q378">
        <v>202</v>
      </c>
      <c r="R378">
        <v>866</v>
      </c>
      <c r="S378">
        <v>243</v>
      </c>
      <c r="T378" t="s">
        <v>29</v>
      </c>
      <c r="U378" t="s">
        <v>29</v>
      </c>
      <c r="V378" t="s">
        <v>29</v>
      </c>
      <c r="W378" t="s">
        <v>29</v>
      </c>
      <c r="X378" t="s">
        <v>29</v>
      </c>
      <c r="Y378" t="s">
        <v>29</v>
      </c>
      <c r="Z378" t="s">
        <v>29</v>
      </c>
    </row>
    <row r="379" spans="1:26" x14ac:dyDescent="0.25">
      <c r="A379" t="s">
        <v>4219</v>
      </c>
      <c r="B379" t="s">
        <v>4220</v>
      </c>
      <c r="C379">
        <v>18</v>
      </c>
      <c r="D379">
        <v>11</v>
      </c>
      <c r="E379" s="3">
        <v>61.1111111111111</v>
      </c>
      <c r="F379">
        <v>2.08095112138117E-3</v>
      </c>
      <c r="G379" s="3">
        <v>295</v>
      </c>
      <c r="H379">
        <v>0.311160025049662</v>
      </c>
      <c r="I379">
        <v>451</v>
      </c>
      <c r="J379">
        <v>333</v>
      </c>
      <c r="K379">
        <v>653</v>
      </c>
      <c r="L379">
        <v>520</v>
      </c>
      <c r="M379">
        <v>282</v>
      </c>
      <c r="N379">
        <v>282</v>
      </c>
      <c r="O379">
        <v>334</v>
      </c>
      <c r="P379">
        <v>234</v>
      </c>
      <c r="Q379">
        <v>239</v>
      </c>
      <c r="R379">
        <v>295</v>
      </c>
      <c r="S379">
        <v>213</v>
      </c>
      <c r="T379" t="s">
        <v>29</v>
      </c>
      <c r="U379" t="s">
        <v>29</v>
      </c>
      <c r="V379" t="s">
        <v>29</v>
      </c>
      <c r="W379" t="s">
        <v>29</v>
      </c>
      <c r="X379" t="s">
        <v>29</v>
      </c>
      <c r="Y379" t="s">
        <v>29</v>
      </c>
      <c r="Z379" t="s">
        <v>29</v>
      </c>
    </row>
    <row r="380" spans="1:26" x14ac:dyDescent="0.25">
      <c r="A380" t="s">
        <v>4780</v>
      </c>
      <c r="B380" t="s">
        <v>39</v>
      </c>
      <c r="C380">
        <v>18</v>
      </c>
      <c r="D380">
        <v>11</v>
      </c>
      <c r="E380" s="3">
        <v>61.1111111111111</v>
      </c>
      <c r="F380">
        <v>2.08095112138117E-3</v>
      </c>
      <c r="G380" s="3">
        <v>294</v>
      </c>
      <c r="H380">
        <v>0.61144471266398304</v>
      </c>
      <c r="I380">
        <v>374</v>
      </c>
      <c r="J380">
        <v>294</v>
      </c>
      <c r="K380">
        <v>556</v>
      </c>
      <c r="L380">
        <v>256</v>
      </c>
      <c r="M380">
        <v>288</v>
      </c>
      <c r="N380">
        <v>271</v>
      </c>
      <c r="O380">
        <v>248</v>
      </c>
      <c r="P380">
        <v>270</v>
      </c>
      <c r="Q380">
        <v>493</v>
      </c>
      <c r="R380">
        <v>489</v>
      </c>
      <c r="S380">
        <v>353</v>
      </c>
      <c r="T380" t="s">
        <v>29</v>
      </c>
      <c r="U380" t="s">
        <v>29</v>
      </c>
      <c r="V380" t="s">
        <v>29</v>
      </c>
      <c r="W380" t="s">
        <v>29</v>
      </c>
      <c r="X380" t="s">
        <v>29</v>
      </c>
      <c r="Y380" t="s">
        <v>29</v>
      </c>
      <c r="Z380" t="s">
        <v>29</v>
      </c>
    </row>
    <row r="381" spans="1:26" x14ac:dyDescent="0.25">
      <c r="A381" t="s">
        <v>447</v>
      </c>
      <c r="B381" t="s">
        <v>39</v>
      </c>
      <c r="C381">
        <v>18</v>
      </c>
      <c r="D381">
        <v>11</v>
      </c>
      <c r="E381" s="3">
        <v>61.1111111111111</v>
      </c>
      <c r="F381">
        <v>2.08095112138117E-3</v>
      </c>
      <c r="G381" s="3">
        <v>291</v>
      </c>
      <c r="H381">
        <v>9.5714251457289498E-2</v>
      </c>
      <c r="I381">
        <v>289</v>
      </c>
      <c r="J381">
        <v>282</v>
      </c>
      <c r="K381">
        <v>372</v>
      </c>
      <c r="L381">
        <v>300</v>
      </c>
      <c r="M381">
        <v>471</v>
      </c>
      <c r="N381">
        <v>291</v>
      </c>
      <c r="O381">
        <v>191</v>
      </c>
      <c r="P381">
        <v>208</v>
      </c>
      <c r="Q381">
        <v>344</v>
      </c>
      <c r="R381">
        <v>165</v>
      </c>
      <c r="S381">
        <v>343</v>
      </c>
      <c r="T381" t="s">
        <v>29</v>
      </c>
      <c r="U381" t="s">
        <v>29</v>
      </c>
      <c r="V381" t="s">
        <v>29</v>
      </c>
      <c r="W381" t="s">
        <v>29</v>
      </c>
      <c r="X381" t="s">
        <v>29</v>
      </c>
      <c r="Y381" t="s">
        <v>29</v>
      </c>
      <c r="Z381" t="s">
        <v>29</v>
      </c>
    </row>
    <row r="382" spans="1:26" x14ac:dyDescent="0.25">
      <c r="A382" t="s">
        <v>5212</v>
      </c>
      <c r="B382" t="s">
        <v>5213</v>
      </c>
      <c r="C382">
        <v>18</v>
      </c>
      <c r="D382">
        <v>11</v>
      </c>
      <c r="E382" s="3">
        <v>61.1111111111111</v>
      </c>
      <c r="F382">
        <v>2.08095112138117E-3</v>
      </c>
      <c r="G382" s="3">
        <v>269</v>
      </c>
      <c r="H382">
        <v>0.52916864151124998</v>
      </c>
      <c r="I382">
        <v>267</v>
      </c>
      <c r="J382">
        <v>241</v>
      </c>
      <c r="K382">
        <v>1116</v>
      </c>
      <c r="L382">
        <v>241</v>
      </c>
      <c r="M382">
        <v>596</v>
      </c>
      <c r="N382">
        <v>430</v>
      </c>
      <c r="O382">
        <v>853</v>
      </c>
      <c r="P382">
        <v>209</v>
      </c>
      <c r="Q382">
        <v>269</v>
      </c>
      <c r="R382">
        <v>209</v>
      </c>
      <c r="S382">
        <v>1085</v>
      </c>
      <c r="T382" t="s">
        <v>29</v>
      </c>
      <c r="U382" t="s">
        <v>29</v>
      </c>
      <c r="V382" t="s">
        <v>29</v>
      </c>
      <c r="W382" t="s">
        <v>29</v>
      </c>
      <c r="X382" t="s">
        <v>29</v>
      </c>
      <c r="Y382" t="s">
        <v>29</v>
      </c>
      <c r="Z382" t="s">
        <v>29</v>
      </c>
    </row>
    <row r="383" spans="1:26" x14ac:dyDescent="0.25">
      <c r="A383" t="s">
        <v>8029</v>
      </c>
      <c r="B383" t="s">
        <v>8030</v>
      </c>
      <c r="C383">
        <v>18</v>
      </c>
      <c r="D383">
        <v>11</v>
      </c>
      <c r="E383" s="3">
        <v>61.1111111111111</v>
      </c>
      <c r="F383">
        <v>2.08095112138117E-3</v>
      </c>
      <c r="G383" s="3">
        <v>265</v>
      </c>
      <c r="H383">
        <v>6.4547948665320196E-2</v>
      </c>
      <c r="I383">
        <v>265</v>
      </c>
      <c r="J383">
        <v>264</v>
      </c>
      <c r="K383">
        <v>355</v>
      </c>
      <c r="L383">
        <v>232</v>
      </c>
      <c r="M383">
        <v>315</v>
      </c>
      <c r="N383">
        <v>232</v>
      </c>
      <c r="O383">
        <v>254</v>
      </c>
      <c r="P383">
        <v>283</v>
      </c>
      <c r="Q383">
        <v>241</v>
      </c>
      <c r="R383">
        <v>1392</v>
      </c>
      <c r="S383">
        <v>286</v>
      </c>
      <c r="T383" t="s">
        <v>29</v>
      </c>
      <c r="U383" t="s">
        <v>29</v>
      </c>
      <c r="V383" t="s">
        <v>29</v>
      </c>
      <c r="W383" t="s">
        <v>29</v>
      </c>
      <c r="X383" t="s">
        <v>29</v>
      </c>
      <c r="Y383" t="s">
        <v>29</v>
      </c>
      <c r="Z383" t="s">
        <v>29</v>
      </c>
    </row>
    <row r="384" spans="1:26" x14ac:dyDescent="0.25">
      <c r="A384" t="s">
        <v>7908</v>
      </c>
      <c r="B384" t="s">
        <v>7909</v>
      </c>
      <c r="C384">
        <v>18</v>
      </c>
      <c r="D384">
        <v>11</v>
      </c>
      <c r="E384" s="3">
        <v>61.1111111111111</v>
      </c>
      <c r="F384">
        <v>2.08095112138117E-3</v>
      </c>
      <c r="G384" s="3">
        <v>256</v>
      </c>
      <c r="H384">
        <v>1.3070046273819601E-2</v>
      </c>
      <c r="I384">
        <v>256</v>
      </c>
      <c r="J384">
        <v>149</v>
      </c>
      <c r="K384">
        <v>196</v>
      </c>
      <c r="L384">
        <v>139</v>
      </c>
      <c r="M384">
        <v>575</v>
      </c>
      <c r="N384">
        <v>200</v>
      </c>
      <c r="O384">
        <v>262</v>
      </c>
      <c r="P384">
        <v>427</v>
      </c>
      <c r="Q384">
        <v>395</v>
      </c>
      <c r="R384">
        <v>174</v>
      </c>
      <c r="S384">
        <v>426</v>
      </c>
      <c r="T384" t="s">
        <v>29</v>
      </c>
      <c r="U384" t="s">
        <v>29</v>
      </c>
      <c r="V384" t="s">
        <v>29</v>
      </c>
      <c r="W384" t="s">
        <v>29</v>
      </c>
      <c r="X384" t="s">
        <v>29</v>
      </c>
      <c r="Y384" t="s">
        <v>29</v>
      </c>
      <c r="Z384" t="s">
        <v>29</v>
      </c>
    </row>
    <row r="385" spans="1:26" x14ac:dyDescent="0.25">
      <c r="A385" t="s">
        <v>6125</v>
      </c>
      <c r="B385" t="s">
        <v>39</v>
      </c>
      <c r="C385">
        <v>18</v>
      </c>
      <c r="D385">
        <v>11</v>
      </c>
      <c r="E385" s="3">
        <v>61.1111111111111</v>
      </c>
      <c r="F385">
        <v>2.08095112138117E-3</v>
      </c>
      <c r="G385" s="3">
        <v>248</v>
      </c>
      <c r="H385">
        <v>8.8594317141880305E-2</v>
      </c>
      <c r="I385">
        <v>758</v>
      </c>
      <c r="J385">
        <v>205</v>
      </c>
      <c r="K385">
        <v>258</v>
      </c>
      <c r="L385">
        <v>1222</v>
      </c>
      <c r="M385">
        <v>818</v>
      </c>
      <c r="N385">
        <v>990</v>
      </c>
      <c r="O385">
        <v>157</v>
      </c>
      <c r="P385">
        <v>248</v>
      </c>
      <c r="Q385">
        <v>172</v>
      </c>
      <c r="R385">
        <v>208</v>
      </c>
      <c r="S385">
        <v>205</v>
      </c>
      <c r="T385" t="s">
        <v>29</v>
      </c>
      <c r="U385" t="s">
        <v>29</v>
      </c>
      <c r="V385" t="s">
        <v>29</v>
      </c>
      <c r="W385" t="s">
        <v>29</v>
      </c>
      <c r="X385" t="s">
        <v>29</v>
      </c>
      <c r="Y385" t="s">
        <v>29</v>
      </c>
      <c r="Z385" t="s">
        <v>29</v>
      </c>
    </row>
    <row r="386" spans="1:26" x14ac:dyDescent="0.25">
      <c r="A386" t="s">
        <v>4076</v>
      </c>
      <c r="B386" t="s">
        <v>4077</v>
      </c>
      <c r="C386">
        <v>18</v>
      </c>
      <c r="D386">
        <v>11</v>
      </c>
      <c r="E386" s="3">
        <v>61.1111111111111</v>
      </c>
      <c r="F386">
        <v>2.08095112138117E-3</v>
      </c>
      <c r="G386" s="3">
        <v>241</v>
      </c>
      <c r="H386">
        <v>1.58931215672348E-2</v>
      </c>
      <c r="I386">
        <v>264</v>
      </c>
      <c r="J386">
        <v>356</v>
      </c>
      <c r="K386">
        <v>241</v>
      </c>
      <c r="L386">
        <v>198</v>
      </c>
      <c r="M386">
        <v>173</v>
      </c>
      <c r="N386">
        <v>530</v>
      </c>
      <c r="O386">
        <v>547</v>
      </c>
      <c r="P386">
        <v>169</v>
      </c>
      <c r="Q386">
        <v>235</v>
      </c>
      <c r="R386">
        <v>206</v>
      </c>
      <c r="S386">
        <v>446</v>
      </c>
      <c r="T386" t="s">
        <v>29</v>
      </c>
      <c r="U386" t="s">
        <v>29</v>
      </c>
      <c r="V386" t="s">
        <v>29</v>
      </c>
      <c r="W386" t="s">
        <v>29</v>
      </c>
      <c r="X386" t="s">
        <v>29</v>
      </c>
      <c r="Y386" t="s">
        <v>29</v>
      </c>
      <c r="Z386" t="s">
        <v>29</v>
      </c>
    </row>
    <row r="387" spans="1:26" x14ac:dyDescent="0.25">
      <c r="A387" t="s">
        <v>5172</v>
      </c>
      <c r="B387" t="s">
        <v>39</v>
      </c>
      <c r="C387">
        <v>18</v>
      </c>
      <c r="D387">
        <v>11</v>
      </c>
      <c r="E387" s="3">
        <v>61.1111111111111</v>
      </c>
      <c r="F387">
        <v>2.08095112138117E-3</v>
      </c>
      <c r="G387" s="3">
        <v>228</v>
      </c>
      <c r="H387">
        <v>1.8947908394067201E-4</v>
      </c>
      <c r="I387">
        <v>228</v>
      </c>
      <c r="J387">
        <v>213</v>
      </c>
      <c r="K387">
        <v>261</v>
      </c>
      <c r="L387">
        <v>244</v>
      </c>
      <c r="M387">
        <v>350</v>
      </c>
      <c r="N387">
        <v>227</v>
      </c>
      <c r="O387">
        <v>171</v>
      </c>
      <c r="P387">
        <v>251</v>
      </c>
      <c r="Q387">
        <v>183</v>
      </c>
      <c r="R387">
        <v>395</v>
      </c>
      <c r="S387">
        <v>176</v>
      </c>
      <c r="T387" t="s">
        <v>29</v>
      </c>
      <c r="U387" t="s">
        <v>29</v>
      </c>
      <c r="V387" t="s">
        <v>29</v>
      </c>
      <c r="W387" t="s">
        <v>29</v>
      </c>
      <c r="X387" t="s">
        <v>29</v>
      </c>
      <c r="Y387" t="s">
        <v>29</v>
      </c>
      <c r="Z387" t="s">
        <v>29</v>
      </c>
    </row>
    <row r="388" spans="1:26" x14ac:dyDescent="0.25">
      <c r="A388" t="s">
        <v>2571</v>
      </c>
      <c r="B388" t="s">
        <v>2572</v>
      </c>
      <c r="C388">
        <v>18</v>
      </c>
      <c r="D388">
        <v>10</v>
      </c>
      <c r="E388" s="3">
        <v>55.5555555555556</v>
      </c>
      <c r="F388">
        <v>1.09282633038195E-2</v>
      </c>
      <c r="G388" s="3">
        <v>4560</v>
      </c>
      <c r="H388" s="1">
        <v>3.0691701282557301E-6</v>
      </c>
      <c r="I388">
        <v>266</v>
      </c>
      <c r="J388">
        <v>5017</v>
      </c>
      <c r="K388">
        <v>4697</v>
      </c>
      <c r="L388">
        <v>4174</v>
      </c>
      <c r="M388">
        <v>4576</v>
      </c>
      <c r="N388">
        <v>4544</v>
      </c>
      <c r="O388">
        <v>4404</v>
      </c>
      <c r="P388">
        <v>4328</v>
      </c>
      <c r="Q388">
        <v>4834</v>
      </c>
      <c r="R388">
        <v>4793</v>
      </c>
      <c r="S388" t="s">
        <v>29</v>
      </c>
      <c r="T388" t="s">
        <v>29</v>
      </c>
      <c r="U388" t="s">
        <v>29</v>
      </c>
      <c r="V388" t="s">
        <v>29</v>
      </c>
      <c r="W388" t="s">
        <v>29</v>
      </c>
      <c r="X388" t="s">
        <v>29</v>
      </c>
      <c r="Y388" t="s">
        <v>29</v>
      </c>
      <c r="Z388" t="s">
        <v>29</v>
      </c>
    </row>
    <row r="389" spans="1:26" x14ac:dyDescent="0.25">
      <c r="A389" t="s">
        <v>3398</v>
      </c>
      <c r="B389" t="s">
        <v>3399</v>
      </c>
      <c r="C389">
        <v>18</v>
      </c>
      <c r="D389">
        <v>10</v>
      </c>
      <c r="E389" s="3">
        <v>55.5555555555556</v>
      </c>
      <c r="F389">
        <v>1.09282633038195E-2</v>
      </c>
      <c r="G389" s="3">
        <v>4509</v>
      </c>
      <c r="H389" s="1">
        <v>6.7976893575207495E-7</v>
      </c>
      <c r="I389">
        <v>351</v>
      </c>
      <c r="J389">
        <v>5751</v>
      </c>
      <c r="K389">
        <v>4618</v>
      </c>
      <c r="L389">
        <v>4286</v>
      </c>
      <c r="M389">
        <v>4680</v>
      </c>
      <c r="N389">
        <v>5400</v>
      </c>
      <c r="O389">
        <v>5211</v>
      </c>
      <c r="P389">
        <v>3765</v>
      </c>
      <c r="Q389">
        <v>4400</v>
      </c>
      <c r="R389">
        <v>3847</v>
      </c>
      <c r="S389" t="s">
        <v>29</v>
      </c>
      <c r="T389" t="s">
        <v>29</v>
      </c>
      <c r="U389" t="s">
        <v>29</v>
      </c>
      <c r="V389" t="s">
        <v>29</v>
      </c>
      <c r="W389" t="s">
        <v>29</v>
      </c>
      <c r="X389" t="s">
        <v>29</v>
      </c>
      <c r="Y389" t="s">
        <v>29</v>
      </c>
      <c r="Z389" t="s">
        <v>29</v>
      </c>
    </row>
    <row r="390" spans="1:26" x14ac:dyDescent="0.25">
      <c r="A390" t="s">
        <v>8055</v>
      </c>
      <c r="B390" t="s">
        <v>8056</v>
      </c>
      <c r="C390">
        <v>18</v>
      </c>
      <c r="D390">
        <v>10</v>
      </c>
      <c r="E390" s="3">
        <v>55.5555555555556</v>
      </c>
      <c r="F390">
        <v>1.09282633038195E-2</v>
      </c>
      <c r="G390" s="3">
        <v>4018.5</v>
      </c>
      <c r="H390" s="1">
        <v>1.27392614274429E-5</v>
      </c>
      <c r="I390">
        <v>4082</v>
      </c>
      <c r="J390">
        <v>4137</v>
      </c>
      <c r="K390">
        <v>4462</v>
      </c>
      <c r="L390">
        <v>4217</v>
      </c>
      <c r="M390">
        <v>4459</v>
      </c>
      <c r="N390">
        <v>3944</v>
      </c>
      <c r="O390">
        <v>3930</v>
      </c>
      <c r="P390">
        <v>3955</v>
      </c>
      <c r="Q390">
        <v>3935</v>
      </c>
      <c r="R390">
        <v>131</v>
      </c>
      <c r="S390" t="s">
        <v>29</v>
      </c>
      <c r="T390" t="s">
        <v>29</v>
      </c>
      <c r="U390" t="s">
        <v>29</v>
      </c>
      <c r="V390" t="s">
        <v>29</v>
      </c>
      <c r="W390" t="s">
        <v>29</v>
      </c>
      <c r="X390" t="s">
        <v>29</v>
      </c>
      <c r="Y390" t="s">
        <v>29</v>
      </c>
      <c r="Z390" t="s">
        <v>29</v>
      </c>
    </row>
    <row r="391" spans="1:26" x14ac:dyDescent="0.25">
      <c r="A391" t="s">
        <v>6548</v>
      </c>
      <c r="B391" t="s">
        <v>6549</v>
      </c>
      <c r="C391">
        <v>18</v>
      </c>
      <c r="D391">
        <v>10</v>
      </c>
      <c r="E391" s="3">
        <v>55.5555555555556</v>
      </c>
      <c r="F391">
        <v>1.09282633038195E-2</v>
      </c>
      <c r="G391" s="3">
        <v>3997</v>
      </c>
      <c r="H391" s="1">
        <v>1.28584057724797E-5</v>
      </c>
      <c r="I391">
        <v>203</v>
      </c>
      <c r="J391">
        <v>3612</v>
      </c>
      <c r="K391">
        <v>4197</v>
      </c>
      <c r="L391">
        <v>4079</v>
      </c>
      <c r="M391">
        <v>4080</v>
      </c>
      <c r="N391">
        <v>3732</v>
      </c>
      <c r="O391">
        <v>4057</v>
      </c>
      <c r="P391">
        <v>3646</v>
      </c>
      <c r="Q391">
        <v>4074</v>
      </c>
      <c r="R391">
        <v>3937</v>
      </c>
      <c r="S391" t="s">
        <v>29</v>
      </c>
      <c r="T391" t="s">
        <v>29</v>
      </c>
      <c r="U391" t="s">
        <v>29</v>
      </c>
      <c r="V391" t="s">
        <v>29</v>
      </c>
      <c r="W391" t="s">
        <v>29</v>
      </c>
      <c r="X391" t="s">
        <v>29</v>
      </c>
      <c r="Y391" t="s">
        <v>29</v>
      </c>
      <c r="Z391" t="s">
        <v>29</v>
      </c>
    </row>
    <row r="392" spans="1:26" x14ac:dyDescent="0.25">
      <c r="A392" t="s">
        <v>2517</v>
      </c>
      <c r="B392" t="s">
        <v>2518</v>
      </c>
      <c r="C392">
        <v>18</v>
      </c>
      <c r="D392">
        <v>10</v>
      </c>
      <c r="E392" s="3">
        <v>55.5555555555556</v>
      </c>
      <c r="F392">
        <v>1.09282633038195E-2</v>
      </c>
      <c r="G392" s="3">
        <v>3826</v>
      </c>
      <c r="H392" s="1">
        <v>5.7847605656053E-7</v>
      </c>
      <c r="I392">
        <v>768</v>
      </c>
      <c r="J392">
        <v>678</v>
      </c>
      <c r="K392">
        <v>2691</v>
      </c>
      <c r="L392">
        <v>3225</v>
      </c>
      <c r="M392">
        <v>3831</v>
      </c>
      <c r="N392">
        <v>4009</v>
      </c>
      <c r="O392">
        <v>4253</v>
      </c>
      <c r="P392">
        <v>3821</v>
      </c>
      <c r="Q392">
        <v>4369</v>
      </c>
      <c r="R392">
        <v>4560</v>
      </c>
      <c r="S392" t="s">
        <v>29</v>
      </c>
      <c r="T392" t="s">
        <v>29</v>
      </c>
      <c r="U392" t="s">
        <v>29</v>
      </c>
      <c r="V392" t="s">
        <v>29</v>
      </c>
      <c r="W392" t="s">
        <v>29</v>
      </c>
      <c r="X392" t="s">
        <v>29</v>
      </c>
      <c r="Y392" t="s">
        <v>29</v>
      </c>
      <c r="Z392" t="s">
        <v>29</v>
      </c>
    </row>
    <row r="393" spans="1:26" x14ac:dyDescent="0.25">
      <c r="A393" t="s">
        <v>1305</v>
      </c>
      <c r="B393" t="s">
        <v>1306</v>
      </c>
      <c r="C393">
        <v>18</v>
      </c>
      <c r="D393">
        <v>10</v>
      </c>
      <c r="E393" s="3">
        <v>55.5555555555556</v>
      </c>
      <c r="F393">
        <v>1.09282633038195E-2</v>
      </c>
      <c r="G393" s="3">
        <v>3766</v>
      </c>
      <c r="H393" s="1">
        <v>5.3251001521554405E-7</v>
      </c>
      <c r="I393">
        <v>3869</v>
      </c>
      <c r="J393">
        <v>3711</v>
      </c>
      <c r="K393">
        <v>2565</v>
      </c>
      <c r="L393">
        <v>4284</v>
      </c>
      <c r="M393">
        <v>3339</v>
      </c>
      <c r="N393">
        <v>3548</v>
      </c>
      <c r="O393">
        <v>3902</v>
      </c>
      <c r="P393">
        <v>3821</v>
      </c>
      <c r="Q393">
        <v>4579</v>
      </c>
      <c r="R393">
        <v>413</v>
      </c>
      <c r="S393" t="s">
        <v>29</v>
      </c>
      <c r="T393" t="s">
        <v>29</v>
      </c>
      <c r="U393" t="s">
        <v>29</v>
      </c>
      <c r="V393" t="s">
        <v>29</v>
      </c>
      <c r="W393" t="s">
        <v>29</v>
      </c>
      <c r="X393" t="s">
        <v>29</v>
      </c>
      <c r="Y393" t="s">
        <v>29</v>
      </c>
      <c r="Z393" t="s">
        <v>29</v>
      </c>
    </row>
    <row r="394" spans="1:26" x14ac:dyDescent="0.25">
      <c r="A394" t="s">
        <v>5015</v>
      </c>
      <c r="B394" t="s">
        <v>5016</v>
      </c>
      <c r="C394">
        <v>18</v>
      </c>
      <c r="D394">
        <v>10</v>
      </c>
      <c r="E394" s="3">
        <v>55.5555555555556</v>
      </c>
      <c r="F394">
        <v>1.09282633038195E-2</v>
      </c>
      <c r="G394" s="3">
        <v>3650</v>
      </c>
      <c r="H394" s="1">
        <v>3.8349059190970801E-7</v>
      </c>
      <c r="I394">
        <v>460</v>
      </c>
      <c r="J394">
        <v>3553</v>
      </c>
      <c r="K394">
        <v>3547</v>
      </c>
      <c r="L394">
        <v>3615</v>
      </c>
      <c r="M394">
        <v>3367</v>
      </c>
      <c r="N394">
        <v>3805</v>
      </c>
      <c r="O394">
        <v>3748</v>
      </c>
      <c r="P394">
        <v>3685</v>
      </c>
      <c r="Q394">
        <v>3781</v>
      </c>
      <c r="R394">
        <v>4049</v>
      </c>
      <c r="S394" t="s">
        <v>29</v>
      </c>
      <c r="T394" t="s">
        <v>29</v>
      </c>
      <c r="U394" t="s">
        <v>29</v>
      </c>
      <c r="V394" t="s">
        <v>29</v>
      </c>
      <c r="W394" t="s">
        <v>29</v>
      </c>
      <c r="X394" t="s">
        <v>29</v>
      </c>
      <c r="Y394" t="s">
        <v>29</v>
      </c>
      <c r="Z394" t="s">
        <v>29</v>
      </c>
    </row>
    <row r="395" spans="1:26" x14ac:dyDescent="0.25">
      <c r="A395" t="s">
        <v>5695</v>
      </c>
      <c r="B395" t="s">
        <v>5696</v>
      </c>
      <c r="C395">
        <v>18</v>
      </c>
      <c r="D395">
        <v>10</v>
      </c>
      <c r="E395" s="3">
        <v>55.5555555555556</v>
      </c>
      <c r="F395">
        <v>1.09282633038195E-2</v>
      </c>
      <c r="G395" s="3">
        <v>3429.5</v>
      </c>
      <c r="H395">
        <v>3.0576164213058898E-4</v>
      </c>
      <c r="I395">
        <v>280</v>
      </c>
      <c r="J395">
        <v>3355</v>
      </c>
      <c r="K395">
        <v>3454</v>
      </c>
      <c r="L395">
        <v>3405</v>
      </c>
      <c r="M395">
        <v>3454</v>
      </c>
      <c r="N395">
        <v>3137</v>
      </c>
      <c r="O395">
        <v>0</v>
      </c>
      <c r="P395">
        <v>3623</v>
      </c>
      <c r="Q395">
        <v>4103</v>
      </c>
      <c r="R395">
        <v>3800</v>
      </c>
      <c r="S395" t="s">
        <v>29</v>
      </c>
      <c r="T395" t="s">
        <v>29</v>
      </c>
      <c r="U395" t="s">
        <v>29</v>
      </c>
      <c r="V395" t="s">
        <v>29</v>
      </c>
      <c r="W395" t="s">
        <v>29</v>
      </c>
      <c r="X395" t="s">
        <v>29</v>
      </c>
      <c r="Y395" t="s">
        <v>29</v>
      </c>
      <c r="Z395" t="s">
        <v>29</v>
      </c>
    </row>
    <row r="396" spans="1:26" x14ac:dyDescent="0.25">
      <c r="A396" t="s">
        <v>8428</v>
      </c>
      <c r="B396" t="s">
        <v>39</v>
      </c>
      <c r="C396">
        <v>18</v>
      </c>
      <c r="D396">
        <v>10</v>
      </c>
      <c r="E396" s="3">
        <v>55.5555555555556</v>
      </c>
      <c r="F396">
        <v>1.09282633038195E-2</v>
      </c>
      <c r="G396" s="3">
        <v>2879</v>
      </c>
      <c r="H396" s="1">
        <v>1.3106066257728801E-6</v>
      </c>
      <c r="I396">
        <v>367</v>
      </c>
      <c r="J396">
        <v>2943</v>
      </c>
      <c r="K396">
        <v>2711</v>
      </c>
      <c r="L396">
        <v>3237</v>
      </c>
      <c r="M396">
        <v>2417</v>
      </c>
      <c r="N396">
        <v>1959</v>
      </c>
      <c r="O396">
        <v>2815</v>
      </c>
      <c r="P396">
        <v>3089</v>
      </c>
      <c r="Q396">
        <v>3093</v>
      </c>
      <c r="R396">
        <v>3041</v>
      </c>
      <c r="S396" t="s">
        <v>29</v>
      </c>
      <c r="T396" t="s">
        <v>29</v>
      </c>
      <c r="U396" t="s">
        <v>29</v>
      </c>
      <c r="V396" t="s">
        <v>29</v>
      </c>
      <c r="W396" t="s">
        <v>29</v>
      </c>
      <c r="X396" t="s">
        <v>29</v>
      </c>
      <c r="Y396" t="s">
        <v>29</v>
      </c>
      <c r="Z396" t="s">
        <v>29</v>
      </c>
    </row>
    <row r="397" spans="1:26" x14ac:dyDescent="0.25">
      <c r="A397" t="s">
        <v>7151</v>
      </c>
      <c r="B397" t="s">
        <v>7152</v>
      </c>
      <c r="C397">
        <v>18</v>
      </c>
      <c r="D397">
        <v>10</v>
      </c>
      <c r="E397" s="3">
        <v>55.5555555555556</v>
      </c>
      <c r="F397">
        <v>1.09282633038195E-2</v>
      </c>
      <c r="G397" s="3">
        <v>2818.5</v>
      </c>
      <c r="H397" s="1">
        <v>1.02887283975496E-5</v>
      </c>
      <c r="I397">
        <v>3359</v>
      </c>
      <c r="J397">
        <v>1954</v>
      </c>
      <c r="K397">
        <v>3835</v>
      </c>
      <c r="L397">
        <v>3987</v>
      </c>
      <c r="M397">
        <v>3153</v>
      </c>
      <c r="N397">
        <v>250</v>
      </c>
      <c r="O397">
        <v>2880</v>
      </c>
      <c r="P397">
        <v>2757</v>
      </c>
      <c r="Q397">
        <v>1887</v>
      </c>
      <c r="R397">
        <v>2309</v>
      </c>
      <c r="S397" t="s">
        <v>29</v>
      </c>
      <c r="T397" t="s">
        <v>29</v>
      </c>
      <c r="U397" t="s">
        <v>29</v>
      </c>
      <c r="V397" t="s">
        <v>29</v>
      </c>
      <c r="W397" t="s">
        <v>29</v>
      </c>
      <c r="X397" t="s">
        <v>29</v>
      </c>
      <c r="Y397" t="s">
        <v>29</v>
      </c>
      <c r="Z397" t="s">
        <v>29</v>
      </c>
    </row>
    <row r="398" spans="1:26" x14ac:dyDescent="0.25">
      <c r="A398" t="s">
        <v>3940</v>
      </c>
      <c r="B398" t="s">
        <v>39</v>
      </c>
      <c r="C398">
        <v>18</v>
      </c>
      <c r="D398">
        <v>10</v>
      </c>
      <c r="E398" s="3">
        <v>55.5555555555556</v>
      </c>
      <c r="F398">
        <v>1.09282633038195E-2</v>
      </c>
      <c r="G398" s="3">
        <v>2804</v>
      </c>
      <c r="H398" s="1">
        <v>9.6695661128366606E-5</v>
      </c>
      <c r="I398">
        <v>2614</v>
      </c>
      <c r="J398">
        <v>246</v>
      </c>
      <c r="K398">
        <v>3567</v>
      </c>
      <c r="L398">
        <v>3171</v>
      </c>
      <c r="M398">
        <v>3024</v>
      </c>
      <c r="N398">
        <v>3175</v>
      </c>
      <c r="O398">
        <v>2738</v>
      </c>
      <c r="P398">
        <v>2870</v>
      </c>
      <c r="Q398">
        <v>1813</v>
      </c>
      <c r="R398">
        <v>339</v>
      </c>
      <c r="S398" t="s">
        <v>29</v>
      </c>
      <c r="T398" t="s">
        <v>29</v>
      </c>
      <c r="U398" t="s">
        <v>29</v>
      </c>
      <c r="V398" t="s">
        <v>29</v>
      </c>
      <c r="W398" t="s">
        <v>29</v>
      </c>
      <c r="X398" t="s">
        <v>29</v>
      </c>
      <c r="Y398" t="s">
        <v>29</v>
      </c>
      <c r="Z398" t="s">
        <v>29</v>
      </c>
    </row>
    <row r="399" spans="1:26" x14ac:dyDescent="0.25">
      <c r="A399" t="s">
        <v>5275</v>
      </c>
      <c r="B399" t="s">
        <v>5276</v>
      </c>
      <c r="C399">
        <v>18</v>
      </c>
      <c r="D399">
        <v>10</v>
      </c>
      <c r="E399" s="3">
        <v>55.5555555555556</v>
      </c>
      <c r="F399">
        <v>1.09282633038195E-2</v>
      </c>
      <c r="G399" s="3">
        <v>2657</v>
      </c>
      <c r="H399" s="1">
        <v>5.22516880033471E-6</v>
      </c>
      <c r="I399">
        <v>608</v>
      </c>
      <c r="J399">
        <v>377</v>
      </c>
      <c r="K399">
        <v>1901</v>
      </c>
      <c r="L399">
        <v>1346</v>
      </c>
      <c r="M399">
        <v>2440</v>
      </c>
      <c r="N399">
        <v>3151</v>
      </c>
      <c r="O399">
        <v>2874</v>
      </c>
      <c r="P399">
        <v>3640</v>
      </c>
      <c r="Q399">
        <v>3050</v>
      </c>
      <c r="R399">
        <v>3336</v>
      </c>
      <c r="S399" t="s">
        <v>29</v>
      </c>
      <c r="T399" t="s">
        <v>29</v>
      </c>
      <c r="U399" t="s">
        <v>29</v>
      </c>
      <c r="V399" t="s">
        <v>29</v>
      </c>
      <c r="W399" t="s">
        <v>29</v>
      </c>
      <c r="X399" t="s">
        <v>29</v>
      </c>
      <c r="Y399" t="s">
        <v>29</v>
      </c>
      <c r="Z399" t="s">
        <v>29</v>
      </c>
    </row>
    <row r="400" spans="1:26" x14ac:dyDescent="0.25">
      <c r="A400" t="s">
        <v>5496</v>
      </c>
      <c r="B400" t="s">
        <v>5497</v>
      </c>
      <c r="C400">
        <v>18</v>
      </c>
      <c r="D400">
        <v>10</v>
      </c>
      <c r="E400" s="3">
        <v>55.5555555555556</v>
      </c>
      <c r="F400">
        <v>1.09282633038195E-2</v>
      </c>
      <c r="G400" s="3">
        <v>2496</v>
      </c>
      <c r="H400" s="1">
        <v>9.8157706800626292E-6</v>
      </c>
      <c r="I400">
        <v>262</v>
      </c>
      <c r="J400">
        <v>2586</v>
      </c>
      <c r="K400">
        <v>1891</v>
      </c>
      <c r="L400">
        <v>2481</v>
      </c>
      <c r="M400">
        <v>2511</v>
      </c>
      <c r="N400">
        <v>2153</v>
      </c>
      <c r="O400">
        <v>2392</v>
      </c>
      <c r="P400">
        <v>2553</v>
      </c>
      <c r="Q400">
        <v>2913</v>
      </c>
      <c r="R400">
        <v>2663</v>
      </c>
      <c r="S400" t="s">
        <v>29</v>
      </c>
      <c r="T400" t="s">
        <v>29</v>
      </c>
      <c r="U400" t="s">
        <v>29</v>
      </c>
      <c r="V400" t="s">
        <v>29</v>
      </c>
      <c r="W400" t="s">
        <v>29</v>
      </c>
      <c r="X400" t="s">
        <v>29</v>
      </c>
      <c r="Y400" t="s">
        <v>29</v>
      </c>
      <c r="Z400" t="s">
        <v>29</v>
      </c>
    </row>
    <row r="401" spans="1:26" x14ac:dyDescent="0.25">
      <c r="A401" t="s">
        <v>1353</v>
      </c>
      <c r="B401" t="s">
        <v>1354</v>
      </c>
      <c r="C401">
        <v>18</v>
      </c>
      <c r="D401">
        <v>10</v>
      </c>
      <c r="E401" s="3">
        <v>55.5555555555556</v>
      </c>
      <c r="F401">
        <v>1.09282633038195E-2</v>
      </c>
      <c r="G401" s="3">
        <v>2353.5</v>
      </c>
      <c r="H401" s="1">
        <v>3.1153927686526201E-7</v>
      </c>
      <c r="I401">
        <v>2029</v>
      </c>
      <c r="J401">
        <v>1193</v>
      </c>
      <c r="K401">
        <v>1521</v>
      </c>
      <c r="L401">
        <v>3029</v>
      </c>
      <c r="M401">
        <v>2804</v>
      </c>
      <c r="N401">
        <v>2280</v>
      </c>
      <c r="O401">
        <v>2427</v>
      </c>
      <c r="P401">
        <v>2096</v>
      </c>
      <c r="Q401">
        <v>2670</v>
      </c>
      <c r="R401">
        <v>2791</v>
      </c>
      <c r="S401" t="s">
        <v>29</v>
      </c>
      <c r="T401" t="s">
        <v>29</v>
      </c>
      <c r="U401" t="s">
        <v>29</v>
      </c>
      <c r="V401" t="s">
        <v>29</v>
      </c>
      <c r="W401" t="s">
        <v>29</v>
      </c>
      <c r="X401" t="s">
        <v>29</v>
      </c>
      <c r="Y401" t="s">
        <v>29</v>
      </c>
      <c r="Z401" t="s">
        <v>29</v>
      </c>
    </row>
    <row r="402" spans="1:26" x14ac:dyDescent="0.25">
      <c r="A402" t="s">
        <v>7171</v>
      </c>
      <c r="B402" t="s">
        <v>7172</v>
      </c>
      <c r="C402">
        <v>18</v>
      </c>
      <c r="D402">
        <v>10</v>
      </c>
      <c r="E402" s="3">
        <v>55.5555555555556</v>
      </c>
      <c r="F402">
        <v>1.09282633038195E-2</v>
      </c>
      <c r="G402" s="3">
        <v>2352.5</v>
      </c>
      <c r="H402" s="1">
        <v>4.5252710350964899E-5</v>
      </c>
      <c r="I402">
        <v>1012</v>
      </c>
      <c r="J402">
        <v>2903</v>
      </c>
      <c r="K402">
        <v>314</v>
      </c>
      <c r="L402">
        <v>3042</v>
      </c>
      <c r="M402">
        <v>2868</v>
      </c>
      <c r="N402">
        <v>387</v>
      </c>
      <c r="O402">
        <v>3327</v>
      </c>
      <c r="P402">
        <v>3406</v>
      </c>
      <c r="Q402">
        <v>1837</v>
      </c>
      <c r="R402">
        <v>1018</v>
      </c>
      <c r="S402" t="s">
        <v>29</v>
      </c>
      <c r="T402" t="s">
        <v>29</v>
      </c>
      <c r="U402" t="s">
        <v>29</v>
      </c>
      <c r="V402" t="s">
        <v>29</v>
      </c>
      <c r="W402" t="s">
        <v>29</v>
      </c>
      <c r="X402" t="s">
        <v>29</v>
      </c>
      <c r="Y402" t="s">
        <v>29</v>
      </c>
      <c r="Z402" t="s">
        <v>29</v>
      </c>
    </row>
    <row r="403" spans="1:26" x14ac:dyDescent="0.25">
      <c r="A403" t="s">
        <v>8271</v>
      </c>
      <c r="B403" t="s">
        <v>8272</v>
      </c>
      <c r="C403">
        <v>18</v>
      </c>
      <c r="D403">
        <v>10</v>
      </c>
      <c r="E403" s="3">
        <v>55.5555555555556</v>
      </c>
      <c r="F403">
        <v>1.09282633038195E-2</v>
      </c>
      <c r="G403" s="3">
        <v>2137.5</v>
      </c>
      <c r="H403">
        <v>5.1067115580508398E-3</v>
      </c>
      <c r="I403">
        <v>2623</v>
      </c>
      <c r="J403">
        <v>2282</v>
      </c>
      <c r="K403">
        <v>3151</v>
      </c>
      <c r="L403">
        <v>1993</v>
      </c>
      <c r="M403">
        <v>334</v>
      </c>
      <c r="N403">
        <v>2518</v>
      </c>
      <c r="O403">
        <v>2582</v>
      </c>
      <c r="P403">
        <v>1755</v>
      </c>
      <c r="Q403">
        <v>186</v>
      </c>
      <c r="R403">
        <v>256</v>
      </c>
      <c r="S403" t="s">
        <v>29</v>
      </c>
      <c r="T403" t="s">
        <v>29</v>
      </c>
      <c r="U403" t="s">
        <v>29</v>
      </c>
      <c r="V403" t="s">
        <v>29</v>
      </c>
      <c r="W403" t="s">
        <v>29</v>
      </c>
      <c r="X403" t="s">
        <v>29</v>
      </c>
      <c r="Y403" t="s">
        <v>29</v>
      </c>
      <c r="Z403" t="s">
        <v>29</v>
      </c>
    </row>
    <row r="404" spans="1:26" x14ac:dyDescent="0.25">
      <c r="A404" t="s">
        <v>603</v>
      </c>
      <c r="B404" t="s">
        <v>604</v>
      </c>
      <c r="C404">
        <v>18</v>
      </c>
      <c r="D404">
        <v>10</v>
      </c>
      <c r="E404" s="3">
        <v>55.5555555555556</v>
      </c>
      <c r="F404">
        <v>1.09282633038195E-2</v>
      </c>
      <c r="G404" s="3">
        <v>2097</v>
      </c>
      <c r="H404" s="1">
        <v>2.11640443326609E-5</v>
      </c>
      <c r="I404">
        <v>339</v>
      </c>
      <c r="J404">
        <v>841</v>
      </c>
      <c r="K404">
        <v>2000</v>
      </c>
      <c r="L404">
        <v>2987</v>
      </c>
      <c r="M404">
        <v>2285</v>
      </c>
      <c r="N404">
        <v>2194</v>
      </c>
      <c r="O404">
        <v>2432</v>
      </c>
      <c r="P404">
        <v>1434</v>
      </c>
      <c r="Q404">
        <v>3416</v>
      </c>
      <c r="R404">
        <v>521</v>
      </c>
      <c r="S404" t="s">
        <v>29</v>
      </c>
      <c r="T404" t="s">
        <v>29</v>
      </c>
      <c r="U404" t="s">
        <v>29</v>
      </c>
      <c r="V404" t="s">
        <v>29</v>
      </c>
      <c r="W404" t="s">
        <v>29</v>
      </c>
      <c r="X404" t="s">
        <v>29</v>
      </c>
      <c r="Y404" t="s">
        <v>29</v>
      </c>
      <c r="Z404" t="s">
        <v>29</v>
      </c>
    </row>
    <row r="405" spans="1:26" x14ac:dyDescent="0.25">
      <c r="A405" t="s">
        <v>7032</v>
      </c>
      <c r="B405" t="s">
        <v>7033</v>
      </c>
      <c r="C405">
        <v>18</v>
      </c>
      <c r="D405">
        <v>10</v>
      </c>
      <c r="E405" s="3">
        <v>55.5555555555556</v>
      </c>
      <c r="F405">
        <v>1.09282633038195E-2</v>
      </c>
      <c r="G405" s="3">
        <v>1944.5</v>
      </c>
      <c r="H405" s="1">
        <v>9.5886172034968394E-5</v>
      </c>
      <c r="I405">
        <v>2212</v>
      </c>
      <c r="J405">
        <v>2389</v>
      </c>
      <c r="K405">
        <v>1264</v>
      </c>
      <c r="L405">
        <v>1971</v>
      </c>
      <c r="M405">
        <v>2524</v>
      </c>
      <c r="N405">
        <v>889</v>
      </c>
      <c r="O405">
        <v>2051</v>
      </c>
      <c r="P405">
        <v>1918</v>
      </c>
      <c r="Q405">
        <v>1902</v>
      </c>
      <c r="R405">
        <v>183</v>
      </c>
      <c r="S405" t="s">
        <v>29</v>
      </c>
      <c r="T405" t="s">
        <v>29</v>
      </c>
      <c r="U405" t="s">
        <v>29</v>
      </c>
      <c r="V405" t="s">
        <v>29</v>
      </c>
      <c r="W405" t="s">
        <v>29</v>
      </c>
      <c r="X405" t="s">
        <v>29</v>
      </c>
      <c r="Y405" t="s">
        <v>29</v>
      </c>
      <c r="Z405" t="s">
        <v>29</v>
      </c>
    </row>
    <row r="406" spans="1:26" x14ac:dyDescent="0.25">
      <c r="A406" t="s">
        <v>4000</v>
      </c>
      <c r="B406" t="s">
        <v>4001</v>
      </c>
      <c r="C406">
        <v>18</v>
      </c>
      <c r="D406">
        <v>10</v>
      </c>
      <c r="E406" s="3">
        <v>55.5555555555556</v>
      </c>
      <c r="F406">
        <v>1.09282633038195E-2</v>
      </c>
      <c r="G406" s="3">
        <v>1831</v>
      </c>
      <c r="H406">
        <v>6.1596758617712697E-3</v>
      </c>
      <c r="I406">
        <v>1916</v>
      </c>
      <c r="J406">
        <v>1896</v>
      </c>
      <c r="K406">
        <v>2341</v>
      </c>
      <c r="L406">
        <v>2802</v>
      </c>
      <c r="M406">
        <v>796</v>
      </c>
      <c r="N406">
        <v>1766</v>
      </c>
      <c r="O406">
        <v>2874</v>
      </c>
      <c r="P406">
        <v>213</v>
      </c>
      <c r="Q406">
        <v>237</v>
      </c>
      <c r="R406">
        <v>521</v>
      </c>
      <c r="S406" t="s">
        <v>29</v>
      </c>
      <c r="T406" t="s">
        <v>29</v>
      </c>
      <c r="U406" t="s">
        <v>29</v>
      </c>
      <c r="V406" t="s">
        <v>29</v>
      </c>
      <c r="W406" t="s">
        <v>29</v>
      </c>
      <c r="X406" t="s">
        <v>29</v>
      </c>
      <c r="Y406" t="s">
        <v>29</v>
      </c>
      <c r="Z406" t="s">
        <v>29</v>
      </c>
    </row>
    <row r="407" spans="1:26" x14ac:dyDescent="0.25">
      <c r="A407" t="s">
        <v>573</v>
      </c>
      <c r="B407" t="s">
        <v>574</v>
      </c>
      <c r="C407">
        <v>18</v>
      </c>
      <c r="D407">
        <v>10</v>
      </c>
      <c r="E407" s="3">
        <v>55.5555555555556</v>
      </c>
      <c r="F407">
        <v>1.09282633038195E-2</v>
      </c>
      <c r="G407" s="3">
        <v>1740</v>
      </c>
      <c r="H407">
        <v>6.3633319178925201E-4</v>
      </c>
      <c r="I407">
        <v>2538</v>
      </c>
      <c r="J407">
        <v>1798</v>
      </c>
      <c r="K407">
        <v>1889</v>
      </c>
      <c r="L407">
        <v>1659</v>
      </c>
      <c r="M407">
        <v>2031</v>
      </c>
      <c r="N407">
        <v>1682</v>
      </c>
      <c r="O407">
        <v>2765</v>
      </c>
      <c r="P407">
        <v>393</v>
      </c>
      <c r="Q407">
        <v>137</v>
      </c>
      <c r="R407">
        <v>610</v>
      </c>
      <c r="S407" t="s">
        <v>29</v>
      </c>
      <c r="T407" t="s">
        <v>29</v>
      </c>
      <c r="U407" t="s">
        <v>29</v>
      </c>
      <c r="V407" t="s">
        <v>29</v>
      </c>
      <c r="W407" t="s">
        <v>29</v>
      </c>
      <c r="X407" t="s">
        <v>29</v>
      </c>
      <c r="Y407" t="s">
        <v>29</v>
      </c>
      <c r="Z407" t="s">
        <v>29</v>
      </c>
    </row>
    <row r="408" spans="1:26" x14ac:dyDescent="0.25">
      <c r="A408" t="s">
        <v>8032</v>
      </c>
      <c r="B408" t="s">
        <v>8033</v>
      </c>
      <c r="C408">
        <v>18</v>
      </c>
      <c r="D408">
        <v>10</v>
      </c>
      <c r="E408" s="3">
        <v>55.5555555555556</v>
      </c>
      <c r="F408">
        <v>1.09282633038195E-2</v>
      </c>
      <c r="G408" s="3">
        <v>1597</v>
      </c>
      <c r="H408" s="1">
        <v>1.35120102720082E-5</v>
      </c>
      <c r="I408">
        <v>356</v>
      </c>
      <c r="J408">
        <v>968</v>
      </c>
      <c r="K408">
        <v>791</v>
      </c>
      <c r="L408">
        <v>3186</v>
      </c>
      <c r="M408">
        <v>1707</v>
      </c>
      <c r="N408">
        <v>1336</v>
      </c>
      <c r="O408">
        <v>1526</v>
      </c>
      <c r="P408">
        <v>2218</v>
      </c>
      <c r="Q408">
        <v>1668</v>
      </c>
      <c r="R408">
        <v>3175</v>
      </c>
      <c r="S408" t="s">
        <v>29</v>
      </c>
      <c r="T408" t="s">
        <v>29</v>
      </c>
      <c r="U408" t="s">
        <v>29</v>
      </c>
      <c r="V408" t="s">
        <v>29</v>
      </c>
      <c r="W408" t="s">
        <v>29</v>
      </c>
      <c r="X408" t="s">
        <v>29</v>
      </c>
      <c r="Y408" t="s">
        <v>29</v>
      </c>
      <c r="Z408" t="s">
        <v>29</v>
      </c>
    </row>
    <row r="409" spans="1:26" x14ac:dyDescent="0.25">
      <c r="A409" t="s">
        <v>2802</v>
      </c>
      <c r="B409" t="s">
        <v>39</v>
      </c>
      <c r="C409">
        <v>18</v>
      </c>
      <c r="D409">
        <v>10</v>
      </c>
      <c r="E409" s="3">
        <v>55.5555555555556</v>
      </c>
      <c r="F409">
        <v>1.09282633038195E-2</v>
      </c>
      <c r="G409" s="3">
        <v>1510.5</v>
      </c>
      <c r="H409">
        <v>2.0060559317820401E-4</v>
      </c>
      <c r="I409">
        <v>526</v>
      </c>
      <c r="J409">
        <v>310</v>
      </c>
      <c r="K409">
        <v>1709</v>
      </c>
      <c r="L409">
        <v>1394</v>
      </c>
      <c r="M409">
        <v>354</v>
      </c>
      <c r="N409">
        <v>2340</v>
      </c>
      <c r="O409">
        <v>2650</v>
      </c>
      <c r="P409">
        <v>1592</v>
      </c>
      <c r="Q409">
        <v>1487</v>
      </c>
      <c r="R409">
        <v>1534</v>
      </c>
      <c r="S409" t="s">
        <v>29</v>
      </c>
      <c r="T409" t="s">
        <v>29</v>
      </c>
      <c r="U409" t="s">
        <v>29</v>
      </c>
      <c r="V409" t="s">
        <v>29</v>
      </c>
      <c r="W409" t="s">
        <v>29</v>
      </c>
      <c r="X409" t="s">
        <v>29</v>
      </c>
      <c r="Y409" t="s">
        <v>29</v>
      </c>
      <c r="Z409" t="s">
        <v>29</v>
      </c>
    </row>
    <row r="410" spans="1:26" x14ac:dyDescent="0.25">
      <c r="A410" t="s">
        <v>3007</v>
      </c>
      <c r="B410" t="s">
        <v>3008</v>
      </c>
      <c r="C410">
        <v>18</v>
      </c>
      <c r="D410">
        <v>10</v>
      </c>
      <c r="E410" s="3">
        <v>55.5555555555556</v>
      </c>
      <c r="F410">
        <v>1.09282633038195E-2</v>
      </c>
      <c r="G410" s="3">
        <v>1396.5</v>
      </c>
      <c r="H410">
        <v>1.4160551184730899E-2</v>
      </c>
      <c r="I410">
        <v>188</v>
      </c>
      <c r="J410">
        <v>195</v>
      </c>
      <c r="K410">
        <v>1304</v>
      </c>
      <c r="L410">
        <v>1489</v>
      </c>
      <c r="M410">
        <v>1927</v>
      </c>
      <c r="N410">
        <v>945</v>
      </c>
      <c r="O410">
        <v>479</v>
      </c>
      <c r="P410">
        <v>1705</v>
      </c>
      <c r="Q410">
        <v>1589</v>
      </c>
      <c r="R410">
        <v>1643</v>
      </c>
      <c r="S410" t="s">
        <v>29</v>
      </c>
      <c r="T410" t="s">
        <v>29</v>
      </c>
      <c r="U410" t="s">
        <v>29</v>
      </c>
      <c r="V410" t="s">
        <v>29</v>
      </c>
      <c r="W410" t="s">
        <v>29</v>
      </c>
      <c r="X410" t="s">
        <v>29</v>
      </c>
      <c r="Y410" t="s">
        <v>29</v>
      </c>
      <c r="Z410" t="s">
        <v>29</v>
      </c>
    </row>
    <row r="411" spans="1:26" x14ac:dyDescent="0.25">
      <c r="A411" t="s">
        <v>3945</v>
      </c>
      <c r="B411" t="s">
        <v>3946</v>
      </c>
      <c r="C411">
        <v>18</v>
      </c>
      <c r="D411">
        <v>10</v>
      </c>
      <c r="E411" s="3">
        <v>55.5555555555556</v>
      </c>
      <c r="F411">
        <v>1.09282633038195E-2</v>
      </c>
      <c r="G411" s="3">
        <v>1359.5</v>
      </c>
      <c r="H411" s="1">
        <v>7.5546100829675702E-5</v>
      </c>
      <c r="I411">
        <v>776</v>
      </c>
      <c r="J411">
        <v>3226</v>
      </c>
      <c r="K411">
        <v>2708</v>
      </c>
      <c r="L411">
        <v>3412</v>
      </c>
      <c r="M411">
        <v>2741</v>
      </c>
      <c r="N411">
        <v>1124</v>
      </c>
      <c r="O411">
        <v>461</v>
      </c>
      <c r="P411">
        <v>1595</v>
      </c>
      <c r="Q411">
        <v>616</v>
      </c>
      <c r="R411">
        <v>367</v>
      </c>
      <c r="S411" t="s">
        <v>29</v>
      </c>
      <c r="T411" t="s">
        <v>29</v>
      </c>
      <c r="U411" t="s">
        <v>29</v>
      </c>
      <c r="V411" t="s">
        <v>29</v>
      </c>
      <c r="W411" t="s">
        <v>29</v>
      </c>
      <c r="X411" t="s">
        <v>29</v>
      </c>
      <c r="Y411" t="s">
        <v>29</v>
      </c>
      <c r="Z411" t="s">
        <v>29</v>
      </c>
    </row>
    <row r="412" spans="1:26" x14ac:dyDescent="0.25">
      <c r="A412" t="s">
        <v>8345</v>
      </c>
      <c r="B412" t="s">
        <v>39</v>
      </c>
      <c r="C412">
        <v>18</v>
      </c>
      <c r="D412">
        <v>10</v>
      </c>
      <c r="E412" s="3">
        <v>55.5555555555556</v>
      </c>
      <c r="F412">
        <v>1.09282633038195E-2</v>
      </c>
      <c r="G412" s="3">
        <v>1292</v>
      </c>
      <c r="H412">
        <v>2.0523403264108899E-4</v>
      </c>
      <c r="I412">
        <v>562</v>
      </c>
      <c r="J412">
        <v>3072</v>
      </c>
      <c r="K412">
        <v>3771</v>
      </c>
      <c r="L412">
        <v>1961</v>
      </c>
      <c r="M412">
        <v>1606</v>
      </c>
      <c r="N412">
        <v>1065</v>
      </c>
      <c r="O412">
        <v>1519</v>
      </c>
      <c r="P412">
        <v>384</v>
      </c>
      <c r="Q412">
        <v>461</v>
      </c>
      <c r="R412">
        <v>448</v>
      </c>
      <c r="S412" t="s">
        <v>29</v>
      </c>
      <c r="T412" t="s">
        <v>29</v>
      </c>
      <c r="U412" t="s">
        <v>29</v>
      </c>
      <c r="V412" t="s">
        <v>29</v>
      </c>
      <c r="W412" t="s">
        <v>29</v>
      </c>
      <c r="X412" t="s">
        <v>29</v>
      </c>
      <c r="Y412" t="s">
        <v>29</v>
      </c>
      <c r="Z412" t="s">
        <v>29</v>
      </c>
    </row>
    <row r="413" spans="1:26" x14ac:dyDescent="0.25">
      <c r="A413" t="s">
        <v>220</v>
      </c>
      <c r="B413" t="s">
        <v>221</v>
      </c>
      <c r="C413">
        <v>18</v>
      </c>
      <c r="D413">
        <v>10</v>
      </c>
      <c r="E413" s="3">
        <v>55.5555555555556</v>
      </c>
      <c r="F413">
        <v>1.09282633038195E-2</v>
      </c>
      <c r="G413" s="3">
        <v>1163</v>
      </c>
      <c r="H413">
        <v>1.14306345607626E-4</v>
      </c>
      <c r="I413">
        <v>670</v>
      </c>
      <c r="J413">
        <v>1175</v>
      </c>
      <c r="K413">
        <v>745</v>
      </c>
      <c r="L413">
        <v>488</v>
      </c>
      <c r="M413">
        <v>1414</v>
      </c>
      <c r="N413">
        <v>432</v>
      </c>
      <c r="O413">
        <v>1151</v>
      </c>
      <c r="P413">
        <v>1704</v>
      </c>
      <c r="Q413">
        <v>1770</v>
      </c>
      <c r="R413">
        <v>1553</v>
      </c>
      <c r="S413" t="s">
        <v>29</v>
      </c>
      <c r="T413" t="s">
        <v>29</v>
      </c>
      <c r="U413" t="s">
        <v>29</v>
      </c>
      <c r="V413" t="s">
        <v>29</v>
      </c>
      <c r="W413" t="s">
        <v>29</v>
      </c>
      <c r="X413" t="s">
        <v>29</v>
      </c>
      <c r="Y413" t="s">
        <v>29</v>
      </c>
      <c r="Z413" t="s">
        <v>29</v>
      </c>
    </row>
    <row r="414" spans="1:26" x14ac:dyDescent="0.25">
      <c r="A414" t="s">
        <v>4615</v>
      </c>
      <c r="B414" t="s">
        <v>4616</v>
      </c>
      <c r="C414">
        <v>18</v>
      </c>
      <c r="D414">
        <v>10</v>
      </c>
      <c r="E414" s="3">
        <v>55.5555555555556</v>
      </c>
      <c r="F414">
        <v>1.09282633038195E-2</v>
      </c>
      <c r="G414" s="3">
        <v>1138.5</v>
      </c>
      <c r="H414" s="1">
        <v>6.2573694807218798E-5</v>
      </c>
      <c r="I414">
        <v>1285</v>
      </c>
      <c r="J414">
        <v>1726</v>
      </c>
      <c r="K414">
        <v>1875</v>
      </c>
      <c r="L414">
        <v>1950</v>
      </c>
      <c r="M414">
        <v>992</v>
      </c>
      <c r="N414">
        <v>763</v>
      </c>
      <c r="O414">
        <v>545</v>
      </c>
      <c r="P414">
        <v>2177</v>
      </c>
      <c r="Q414">
        <v>557</v>
      </c>
      <c r="R414">
        <v>561</v>
      </c>
      <c r="S414" t="s">
        <v>29</v>
      </c>
      <c r="T414" t="s">
        <v>29</v>
      </c>
      <c r="U414" t="s">
        <v>29</v>
      </c>
      <c r="V414" t="s">
        <v>29</v>
      </c>
      <c r="W414" t="s">
        <v>29</v>
      </c>
      <c r="X414" t="s">
        <v>29</v>
      </c>
      <c r="Y414" t="s">
        <v>29</v>
      </c>
      <c r="Z414" t="s">
        <v>29</v>
      </c>
    </row>
    <row r="415" spans="1:26" x14ac:dyDescent="0.25">
      <c r="A415" t="s">
        <v>4184</v>
      </c>
      <c r="B415" t="s">
        <v>4185</v>
      </c>
      <c r="C415">
        <v>18</v>
      </c>
      <c r="D415">
        <v>10</v>
      </c>
      <c r="E415" s="3">
        <v>55.5555555555556</v>
      </c>
      <c r="F415">
        <v>1.09282633038195E-2</v>
      </c>
      <c r="G415" s="3">
        <v>1131</v>
      </c>
      <c r="H415" s="1">
        <v>4.3439321569928002E-5</v>
      </c>
      <c r="I415">
        <v>403</v>
      </c>
      <c r="J415">
        <v>1626</v>
      </c>
      <c r="K415">
        <v>1776</v>
      </c>
      <c r="L415">
        <v>826</v>
      </c>
      <c r="M415">
        <v>991</v>
      </c>
      <c r="N415">
        <v>1040</v>
      </c>
      <c r="O415">
        <v>1224</v>
      </c>
      <c r="P415">
        <v>1141</v>
      </c>
      <c r="Q415">
        <v>1280</v>
      </c>
      <c r="R415">
        <v>1121</v>
      </c>
      <c r="S415" t="s">
        <v>29</v>
      </c>
      <c r="T415" t="s">
        <v>29</v>
      </c>
      <c r="U415" t="s">
        <v>29</v>
      </c>
      <c r="V415" t="s">
        <v>29</v>
      </c>
      <c r="W415" t="s">
        <v>29</v>
      </c>
      <c r="X415" t="s">
        <v>29</v>
      </c>
      <c r="Y415" t="s">
        <v>29</v>
      </c>
      <c r="Z415" t="s">
        <v>29</v>
      </c>
    </row>
    <row r="416" spans="1:26" x14ac:dyDescent="0.25">
      <c r="A416" t="s">
        <v>5195</v>
      </c>
      <c r="B416" t="s">
        <v>39</v>
      </c>
      <c r="C416">
        <v>18</v>
      </c>
      <c r="D416">
        <v>10</v>
      </c>
      <c r="E416" s="3">
        <v>55.5555555555556</v>
      </c>
      <c r="F416">
        <v>1.09282633038195E-2</v>
      </c>
      <c r="G416" s="3">
        <v>1106</v>
      </c>
      <c r="H416">
        <v>1.01140735787002E-2</v>
      </c>
      <c r="I416">
        <v>1480</v>
      </c>
      <c r="J416">
        <v>1668</v>
      </c>
      <c r="K416">
        <v>291</v>
      </c>
      <c r="L416">
        <v>2346</v>
      </c>
      <c r="M416">
        <v>388</v>
      </c>
      <c r="N416">
        <v>288</v>
      </c>
      <c r="O416">
        <v>299</v>
      </c>
      <c r="P416">
        <v>1496</v>
      </c>
      <c r="Q416">
        <v>732</v>
      </c>
      <c r="R416">
        <v>1657</v>
      </c>
      <c r="S416" t="s">
        <v>29</v>
      </c>
      <c r="T416" t="s">
        <v>29</v>
      </c>
      <c r="U416" t="s">
        <v>29</v>
      </c>
      <c r="V416" t="s">
        <v>29</v>
      </c>
      <c r="W416" t="s">
        <v>29</v>
      </c>
      <c r="X416" t="s">
        <v>29</v>
      </c>
      <c r="Y416" t="s">
        <v>29</v>
      </c>
      <c r="Z416" t="s">
        <v>29</v>
      </c>
    </row>
    <row r="417" spans="1:26" x14ac:dyDescent="0.25">
      <c r="A417" t="s">
        <v>2958</v>
      </c>
      <c r="B417" t="s">
        <v>2959</v>
      </c>
      <c r="C417">
        <v>18</v>
      </c>
      <c r="D417">
        <v>10</v>
      </c>
      <c r="E417" s="3">
        <v>55.5555555555556</v>
      </c>
      <c r="F417">
        <v>1.09282633038195E-2</v>
      </c>
      <c r="G417" s="3">
        <v>1078.5</v>
      </c>
      <c r="H417">
        <v>4.1165025761485596E-3</v>
      </c>
      <c r="I417">
        <v>417</v>
      </c>
      <c r="J417">
        <v>439</v>
      </c>
      <c r="K417">
        <v>1479</v>
      </c>
      <c r="L417">
        <v>1901</v>
      </c>
      <c r="M417">
        <v>1240</v>
      </c>
      <c r="N417">
        <v>2232</v>
      </c>
      <c r="O417">
        <v>917</v>
      </c>
      <c r="P417">
        <v>302</v>
      </c>
      <c r="Q417">
        <v>1273</v>
      </c>
      <c r="R417">
        <v>280</v>
      </c>
      <c r="S417" t="s">
        <v>29</v>
      </c>
      <c r="T417" t="s">
        <v>29</v>
      </c>
      <c r="U417" t="s">
        <v>29</v>
      </c>
      <c r="V417" t="s">
        <v>29</v>
      </c>
      <c r="W417" t="s">
        <v>29</v>
      </c>
      <c r="X417" t="s">
        <v>29</v>
      </c>
      <c r="Y417" t="s">
        <v>29</v>
      </c>
      <c r="Z417" t="s">
        <v>29</v>
      </c>
    </row>
    <row r="418" spans="1:26" x14ac:dyDescent="0.25">
      <c r="A418" t="s">
        <v>5763</v>
      </c>
      <c r="B418" t="s">
        <v>39</v>
      </c>
      <c r="C418">
        <v>18</v>
      </c>
      <c r="D418">
        <v>10</v>
      </c>
      <c r="E418" s="3">
        <v>55.5555555555556</v>
      </c>
      <c r="F418">
        <v>1.09282633038195E-2</v>
      </c>
      <c r="G418" s="3">
        <v>1014.5</v>
      </c>
      <c r="H418">
        <v>1.15421812854416E-4</v>
      </c>
      <c r="I418">
        <v>1761</v>
      </c>
      <c r="J418">
        <v>574</v>
      </c>
      <c r="K418">
        <v>2001</v>
      </c>
      <c r="L418">
        <v>514</v>
      </c>
      <c r="M418">
        <v>661</v>
      </c>
      <c r="N418">
        <v>1315</v>
      </c>
      <c r="O418">
        <v>2555</v>
      </c>
      <c r="P418">
        <v>554</v>
      </c>
      <c r="Q418">
        <v>714</v>
      </c>
      <c r="R418">
        <v>1432</v>
      </c>
      <c r="S418" t="s">
        <v>29</v>
      </c>
      <c r="T418" t="s">
        <v>29</v>
      </c>
      <c r="U418" t="s">
        <v>29</v>
      </c>
      <c r="V418" t="s">
        <v>29</v>
      </c>
      <c r="W418" t="s">
        <v>29</v>
      </c>
      <c r="X418" t="s">
        <v>29</v>
      </c>
      <c r="Y418" t="s">
        <v>29</v>
      </c>
      <c r="Z418" t="s">
        <v>29</v>
      </c>
    </row>
    <row r="419" spans="1:26" x14ac:dyDescent="0.25">
      <c r="A419" t="s">
        <v>4608</v>
      </c>
      <c r="B419" t="s">
        <v>39</v>
      </c>
      <c r="C419">
        <v>18</v>
      </c>
      <c r="D419">
        <v>10</v>
      </c>
      <c r="E419" s="3">
        <v>55.5555555555556</v>
      </c>
      <c r="F419">
        <v>1.09282633038195E-2</v>
      </c>
      <c r="G419" s="3">
        <v>1011.5</v>
      </c>
      <c r="H419">
        <v>9.7396636801785799E-2</v>
      </c>
      <c r="I419">
        <v>1542</v>
      </c>
      <c r="J419">
        <v>248</v>
      </c>
      <c r="K419">
        <v>1870</v>
      </c>
      <c r="L419">
        <v>565</v>
      </c>
      <c r="M419">
        <v>1480</v>
      </c>
      <c r="N419">
        <v>138</v>
      </c>
      <c r="O419">
        <v>151</v>
      </c>
      <c r="P419">
        <v>951</v>
      </c>
      <c r="Q419">
        <v>1072</v>
      </c>
      <c r="R419">
        <v>3429</v>
      </c>
      <c r="S419" t="s">
        <v>29</v>
      </c>
      <c r="T419" t="s">
        <v>29</v>
      </c>
      <c r="U419" t="s">
        <v>29</v>
      </c>
      <c r="V419" t="s">
        <v>29</v>
      </c>
      <c r="W419" t="s">
        <v>29</v>
      </c>
      <c r="X419" t="s">
        <v>29</v>
      </c>
      <c r="Y419" t="s">
        <v>29</v>
      </c>
      <c r="Z419" t="s">
        <v>29</v>
      </c>
    </row>
    <row r="420" spans="1:26" x14ac:dyDescent="0.25">
      <c r="A420" t="s">
        <v>1009</v>
      </c>
      <c r="B420" t="s">
        <v>1010</v>
      </c>
      <c r="C420">
        <v>18</v>
      </c>
      <c r="D420">
        <v>10</v>
      </c>
      <c r="E420" s="3">
        <v>55.5555555555556</v>
      </c>
      <c r="F420">
        <v>1.09282633038195E-2</v>
      </c>
      <c r="G420" s="3">
        <v>959</v>
      </c>
      <c r="H420">
        <v>3.7776800633546798E-2</v>
      </c>
      <c r="I420">
        <v>1229</v>
      </c>
      <c r="J420">
        <v>0</v>
      </c>
      <c r="K420">
        <v>607</v>
      </c>
      <c r="L420">
        <v>415</v>
      </c>
      <c r="M420">
        <v>1289</v>
      </c>
      <c r="N420">
        <v>1653</v>
      </c>
      <c r="O420">
        <v>2569</v>
      </c>
      <c r="P420">
        <v>222</v>
      </c>
      <c r="Q420">
        <v>1238</v>
      </c>
      <c r="R420">
        <v>689</v>
      </c>
      <c r="S420" t="s">
        <v>29</v>
      </c>
      <c r="T420" t="s">
        <v>29</v>
      </c>
      <c r="U420" t="s">
        <v>29</v>
      </c>
      <c r="V420" t="s">
        <v>29</v>
      </c>
      <c r="W420" t="s">
        <v>29</v>
      </c>
      <c r="X420" t="s">
        <v>29</v>
      </c>
      <c r="Y420" t="s">
        <v>29</v>
      </c>
      <c r="Z420" t="s">
        <v>29</v>
      </c>
    </row>
    <row r="421" spans="1:26" x14ac:dyDescent="0.25">
      <c r="A421" t="s">
        <v>2124</v>
      </c>
      <c r="B421" t="s">
        <v>2125</v>
      </c>
      <c r="C421">
        <v>18</v>
      </c>
      <c r="D421">
        <v>10</v>
      </c>
      <c r="E421" s="3">
        <v>55.5555555555556</v>
      </c>
      <c r="F421">
        <v>1.09282633038195E-2</v>
      </c>
      <c r="G421" s="3">
        <v>957</v>
      </c>
      <c r="H421">
        <v>1.8667986114370299E-3</v>
      </c>
      <c r="I421">
        <v>374</v>
      </c>
      <c r="J421">
        <v>362</v>
      </c>
      <c r="K421">
        <v>1441</v>
      </c>
      <c r="L421">
        <v>2695</v>
      </c>
      <c r="M421">
        <v>2839</v>
      </c>
      <c r="N421">
        <v>1870</v>
      </c>
      <c r="O421">
        <v>1760</v>
      </c>
      <c r="P421">
        <v>349</v>
      </c>
      <c r="Q421">
        <v>427</v>
      </c>
      <c r="R421">
        <v>473</v>
      </c>
      <c r="S421" t="s">
        <v>29</v>
      </c>
      <c r="T421" t="s">
        <v>29</v>
      </c>
      <c r="U421" t="s">
        <v>29</v>
      </c>
      <c r="V421" t="s">
        <v>29</v>
      </c>
      <c r="W421" t="s">
        <v>29</v>
      </c>
      <c r="X421" t="s">
        <v>29</v>
      </c>
      <c r="Y421" t="s">
        <v>29</v>
      </c>
      <c r="Z421" t="s">
        <v>29</v>
      </c>
    </row>
    <row r="422" spans="1:26" x14ac:dyDescent="0.25">
      <c r="A422" t="s">
        <v>1307</v>
      </c>
      <c r="B422" t="s">
        <v>1308</v>
      </c>
      <c r="C422">
        <v>18</v>
      </c>
      <c r="D422">
        <v>10</v>
      </c>
      <c r="E422" s="3">
        <v>55.5555555555556</v>
      </c>
      <c r="F422">
        <v>1.09282633038195E-2</v>
      </c>
      <c r="G422" s="3">
        <v>951</v>
      </c>
      <c r="H422">
        <v>3.1550703904218002E-3</v>
      </c>
      <c r="I422">
        <v>2440</v>
      </c>
      <c r="J422">
        <v>314</v>
      </c>
      <c r="K422">
        <v>1108</v>
      </c>
      <c r="L422">
        <v>723</v>
      </c>
      <c r="M422">
        <v>2463</v>
      </c>
      <c r="N422">
        <v>2104</v>
      </c>
      <c r="O422">
        <v>347</v>
      </c>
      <c r="P422">
        <v>794</v>
      </c>
      <c r="Q422">
        <v>1163</v>
      </c>
      <c r="R422">
        <v>278</v>
      </c>
      <c r="S422" t="s">
        <v>29</v>
      </c>
      <c r="T422" t="s">
        <v>29</v>
      </c>
      <c r="U422" t="s">
        <v>29</v>
      </c>
      <c r="V422" t="s">
        <v>29</v>
      </c>
      <c r="W422" t="s">
        <v>29</v>
      </c>
      <c r="X422" t="s">
        <v>29</v>
      </c>
      <c r="Y422" t="s">
        <v>29</v>
      </c>
      <c r="Z422" t="s">
        <v>29</v>
      </c>
    </row>
    <row r="423" spans="1:26" x14ac:dyDescent="0.25">
      <c r="A423" t="s">
        <v>7415</v>
      </c>
      <c r="B423" t="s">
        <v>7416</v>
      </c>
      <c r="C423">
        <v>18</v>
      </c>
      <c r="D423">
        <v>10</v>
      </c>
      <c r="E423" s="3">
        <v>55.5555555555556</v>
      </c>
      <c r="F423">
        <v>1.09282633038195E-2</v>
      </c>
      <c r="G423" s="3">
        <v>947.5</v>
      </c>
      <c r="H423">
        <v>9.1906405357014998E-4</v>
      </c>
      <c r="I423">
        <v>563</v>
      </c>
      <c r="J423">
        <v>316</v>
      </c>
      <c r="K423">
        <v>1560</v>
      </c>
      <c r="L423">
        <v>581</v>
      </c>
      <c r="M423">
        <v>2337</v>
      </c>
      <c r="N423">
        <v>442</v>
      </c>
      <c r="O423">
        <v>442</v>
      </c>
      <c r="P423">
        <v>1646</v>
      </c>
      <c r="Q423">
        <v>1904</v>
      </c>
      <c r="R423">
        <v>1314</v>
      </c>
      <c r="S423" t="s">
        <v>29</v>
      </c>
      <c r="T423" t="s">
        <v>29</v>
      </c>
      <c r="U423" t="s">
        <v>29</v>
      </c>
      <c r="V423" t="s">
        <v>29</v>
      </c>
      <c r="W423" t="s">
        <v>29</v>
      </c>
      <c r="X423" t="s">
        <v>29</v>
      </c>
      <c r="Y423" t="s">
        <v>29</v>
      </c>
      <c r="Z423" t="s">
        <v>29</v>
      </c>
    </row>
    <row r="424" spans="1:26" x14ac:dyDescent="0.25">
      <c r="A424" t="s">
        <v>5429</v>
      </c>
      <c r="B424" t="s">
        <v>5430</v>
      </c>
      <c r="C424">
        <v>18</v>
      </c>
      <c r="D424">
        <v>10</v>
      </c>
      <c r="E424" s="3">
        <v>55.5555555555556</v>
      </c>
      <c r="F424">
        <v>1.09282633038195E-2</v>
      </c>
      <c r="G424" s="3">
        <v>934.5</v>
      </c>
      <c r="H424">
        <v>4.7825835392316602E-4</v>
      </c>
      <c r="I424">
        <v>607</v>
      </c>
      <c r="J424">
        <v>2718</v>
      </c>
      <c r="K424">
        <v>722</v>
      </c>
      <c r="L424">
        <v>2402</v>
      </c>
      <c r="M424">
        <v>1836</v>
      </c>
      <c r="N424">
        <v>376</v>
      </c>
      <c r="O424">
        <v>2390</v>
      </c>
      <c r="P424">
        <v>1147</v>
      </c>
      <c r="Q424">
        <v>315</v>
      </c>
      <c r="R424">
        <v>632</v>
      </c>
      <c r="S424" t="s">
        <v>29</v>
      </c>
      <c r="T424" t="s">
        <v>29</v>
      </c>
      <c r="U424" t="s">
        <v>29</v>
      </c>
      <c r="V424" t="s">
        <v>29</v>
      </c>
      <c r="W424" t="s">
        <v>29</v>
      </c>
      <c r="X424" t="s">
        <v>29</v>
      </c>
      <c r="Y424" t="s">
        <v>29</v>
      </c>
      <c r="Z424" t="s">
        <v>29</v>
      </c>
    </row>
    <row r="425" spans="1:26" x14ac:dyDescent="0.25">
      <c r="A425" t="s">
        <v>7981</v>
      </c>
      <c r="B425" t="s">
        <v>7982</v>
      </c>
      <c r="C425">
        <v>18</v>
      </c>
      <c r="D425">
        <v>10</v>
      </c>
      <c r="E425" s="3">
        <v>55.5555555555556</v>
      </c>
      <c r="F425">
        <v>1.09282633038195E-2</v>
      </c>
      <c r="G425" s="3">
        <v>917.5</v>
      </c>
      <c r="H425">
        <v>8.2138994530009304E-3</v>
      </c>
      <c r="I425">
        <v>347</v>
      </c>
      <c r="J425">
        <v>930</v>
      </c>
      <c r="K425">
        <v>1244</v>
      </c>
      <c r="L425">
        <v>1297</v>
      </c>
      <c r="M425">
        <v>645</v>
      </c>
      <c r="N425">
        <v>1579</v>
      </c>
      <c r="O425">
        <v>1099</v>
      </c>
      <c r="P425">
        <v>268</v>
      </c>
      <c r="Q425">
        <v>905</v>
      </c>
      <c r="R425">
        <v>296</v>
      </c>
      <c r="S425" t="s">
        <v>29</v>
      </c>
      <c r="T425" t="s">
        <v>29</v>
      </c>
      <c r="U425" t="s">
        <v>29</v>
      </c>
      <c r="V425" t="s">
        <v>29</v>
      </c>
      <c r="W425" t="s">
        <v>29</v>
      </c>
      <c r="X425" t="s">
        <v>29</v>
      </c>
      <c r="Y425" t="s">
        <v>29</v>
      </c>
      <c r="Z425" t="s">
        <v>29</v>
      </c>
    </row>
    <row r="426" spans="1:26" x14ac:dyDescent="0.25">
      <c r="A426" t="s">
        <v>3352</v>
      </c>
      <c r="B426" t="s">
        <v>3353</v>
      </c>
      <c r="C426">
        <v>18</v>
      </c>
      <c r="D426">
        <v>10</v>
      </c>
      <c r="E426" s="3">
        <v>55.5555555555556</v>
      </c>
      <c r="F426">
        <v>1.09282633038195E-2</v>
      </c>
      <c r="G426" s="3">
        <v>916.5</v>
      </c>
      <c r="H426">
        <v>0.28952728409513501</v>
      </c>
      <c r="I426">
        <v>209</v>
      </c>
      <c r="J426">
        <v>145</v>
      </c>
      <c r="K426">
        <v>167</v>
      </c>
      <c r="L426">
        <v>467</v>
      </c>
      <c r="M426">
        <v>309</v>
      </c>
      <c r="N426">
        <v>1832</v>
      </c>
      <c r="O426">
        <v>1366</v>
      </c>
      <c r="P426">
        <v>2608</v>
      </c>
      <c r="Q426">
        <v>2400</v>
      </c>
      <c r="R426">
        <v>2260</v>
      </c>
      <c r="S426" t="s">
        <v>29</v>
      </c>
      <c r="T426" t="s">
        <v>29</v>
      </c>
      <c r="U426" t="s">
        <v>29</v>
      </c>
      <c r="V426" t="s">
        <v>29</v>
      </c>
      <c r="W426" t="s">
        <v>29</v>
      </c>
      <c r="X426" t="s">
        <v>29</v>
      </c>
      <c r="Y426" t="s">
        <v>29</v>
      </c>
      <c r="Z426" t="s">
        <v>29</v>
      </c>
    </row>
    <row r="427" spans="1:26" x14ac:dyDescent="0.25">
      <c r="A427" t="s">
        <v>3900</v>
      </c>
      <c r="B427" t="s">
        <v>3901</v>
      </c>
      <c r="C427">
        <v>18</v>
      </c>
      <c r="D427">
        <v>10</v>
      </c>
      <c r="E427" s="3">
        <v>55.5555555555556</v>
      </c>
      <c r="F427">
        <v>1.09282633038195E-2</v>
      </c>
      <c r="G427" s="3">
        <v>909.5</v>
      </c>
      <c r="H427">
        <v>1.7753212843690799E-2</v>
      </c>
      <c r="I427">
        <v>458</v>
      </c>
      <c r="J427">
        <v>1510</v>
      </c>
      <c r="K427">
        <v>1408</v>
      </c>
      <c r="L427">
        <v>1766</v>
      </c>
      <c r="M427">
        <v>921</v>
      </c>
      <c r="N427">
        <v>898</v>
      </c>
      <c r="O427">
        <v>1095</v>
      </c>
      <c r="P427">
        <v>265</v>
      </c>
      <c r="Q427">
        <v>306</v>
      </c>
      <c r="R427">
        <v>282</v>
      </c>
      <c r="S427" t="s">
        <v>29</v>
      </c>
      <c r="T427" t="s">
        <v>29</v>
      </c>
      <c r="U427" t="s">
        <v>29</v>
      </c>
      <c r="V427" t="s">
        <v>29</v>
      </c>
      <c r="W427" t="s">
        <v>29</v>
      </c>
      <c r="X427" t="s">
        <v>29</v>
      </c>
      <c r="Y427" t="s">
        <v>29</v>
      </c>
      <c r="Z427" t="s">
        <v>29</v>
      </c>
    </row>
    <row r="428" spans="1:26" x14ac:dyDescent="0.25">
      <c r="A428" t="s">
        <v>3617</v>
      </c>
      <c r="B428" t="s">
        <v>39</v>
      </c>
      <c r="C428">
        <v>18</v>
      </c>
      <c r="D428">
        <v>10</v>
      </c>
      <c r="E428" s="3">
        <v>55.5555555555556</v>
      </c>
      <c r="F428">
        <v>1.09282633038195E-2</v>
      </c>
      <c r="G428" s="3">
        <v>898</v>
      </c>
      <c r="H428">
        <v>0.16434281250324401</v>
      </c>
      <c r="I428">
        <v>313</v>
      </c>
      <c r="J428">
        <v>226</v>
      </c>
      <c r="K428">
        <v>685</v>
      </c>
      <c r="L428">
        <v>243</v>
      </c>
      <c r="M428">
        <v>239</v>
      </c>
      <c r="N428">
        <v>1111</v>
      </c>
      <c r="O428">
        <v>1369</v>
      </c>
      <c r="P428">
        <v>1673</v>
      </c>
      <c r="Q428">
        <v>2598</v>
      </c>
      <c r="R428">
        <v>1378</v>
      </c>
      <c r="S428" t="s">
        <v>29</v>
      </c>
      <c r="T428" t="s">
        <v>29</v>
      </c>
      <c r="U428" t="s">
        <v>29</v>
      </c>
      <c r="V428" t="s">
        <v>29</v>
      </c>
      <c r="W428" t="s">
        <v>29</v>
      </c>
      <c r="X428" t="s">
        <v>29</v>
      </c>
      <c r="Y428" t="s">
        <v>29</v>
      </c>
      <c r="Z428" t="s">
        <v>29</v>
      </c>
    </row>
    <row r="429" spans="1:26" x14ac:dyDescent="0.25">
      <c r="A429" t="s">
        <v>4399</v>
      </c>
      <c r="B429" t="s">
        <v>4400</v>
      </c>
      <c r="C429">
        <v>18</v>
      </c>
      <c r="D429">
        <v>10</v>
      </c>
      <c r="E429" s="3">
        <v>55.5555555555556</v>
      </c>
      <c r="F429">
        <v>1.09282633038195E-2</v>
      </c>
      <c r="G429" s="3">
        <v>809</v>
      </c>
      <c r="H429">
        <v>8.2221365162226095E-3</v>
      </c>
      <c r="I429">
        <v>999</v>
      </c>
      <c r="J429">
        <v>410</v>
      </c>
      <c r="K429">
        <v>304</v>
      </c>
      <c r="L429">
        <v>403</v>
      </c>
      <c r="M429">
        <v>829</v>
      </c>
      <c r="N429">
        <v>1617</v>
      </c>
      <c r="O429">
        <v>789</v>
      </c>
      <c r="P429">
        <v>1078</v>
      </c>
      <c r="Q429">
        <v>1106</v>
      </c>
      <c r="R429">
        <v>315</v>
      </c>
      <c r="S429" t="s">
        <v>29</v>
      </c>
      <c r="T429" t="s">
        <v>29</v>
      </c>
      <c r="U429" t="s">
        <v>29</v>
      </c>
      <c r="V429" t="s">
        <v>29</v>
      </c>
      <c r="W429" t="s">
        <v>29</v>
      </c>
      <c r="X429" t="s">
        <v>29</v>
      </c>
      <c r="Y429" t="s">
        <v>29</v>
      </c>
      <c r="Z429" t="s">
        <v>29</v>
      </c>
    </row>
    <row r="430" spans="1:26" x14ac:dyDescent="0.25">
      <c r="A430" t="s">
        <v>2587</v>
      </c>
      <c r="B430" t="s">
        <v>2588</v>
      </c>
      <c r="C430">
        <v>18</v>
      </c>
      <c r="D430">
        <v>10</v>
      </c>
      <c r="E430" s="3">
        <v>55.5555555555556</v>
      </c>
      <c r="F430">
        <v>1.09282633038195E-2</v>
      </c>
      <c r="G430" s="3">
        <v>805.5</v>
      </c>
      <c r="H430">
        <v>5.4722667074839602E-3</v>
      </c>
      <c r="I430">
        <v>553</v>
      </c>
      <c r="J430">
        <v>252</v>
      </c>
      <c r="K430">
        <v>577</v>
      </c>
      <c r="L430">
        <v>297</v>
      </c>
      <c r="M430">
        <v>1769</v>
      </c>
      <c r="N430">
        <v>489</v>
      </c>
      <c r="O430">
        <v>1034</v>
      </c>
      <c r="P430">
        <v>3092</v>
      </c>
      <c r="Q430">
        <v>2176</v>
      </c>
      <c r="R430">
        <v>2281</v>
      </c>
      <c r="S430" t="s">
        <v>29</v>
      </c>
      <c r="T430" t="s">
        <v>29</v>
      </c>
      <c r="U430" t="s">
        <v>29</v>
      </c>
      <c r="V430" t="s">
        <v>29</v>
      </c>
      <c r="W430" t="s">
        <v>29</v>
      </c>
      <c r="X430" t="s">
        <v>29</v>
      </c>
      <c r="Y430" t="s">
        <v>29</v>
      </c>
      <c r="Z430" t="s">
        <v>29</v>
      </c>
    </row>
    <row r="431" spans="1:26" x14ac:dyDescent="0.25">
      <c r="A431" t="s">
        <v>4401</v>
      </c>
      <c r="B431" t="s">
        <v>4402</v>
      </c>
      <c r="C431">
        <v>18</v>
      </c>
      <c r="D431">
        <v>10</v>
      </c>
      <c r="E431" s="3">
        <v>55.5555555555556</v>
      </c>
      <c r="F431">
        <v>1.09282633038195E-2</v>
      </c>
      <c r="G431" s="3">
        <v>799.5</v>
      </c>
      <c r="H431">
        <v>1.5694129536682499E-3</v>
      </c>
      <c r="I431">
        <v>306</v>
      </c>
      <c r="J431">
        <v>651</v>
      </c>
      <c r="K431">
        <v>2403</v>
      </c>
      <c r="L431">
        <v>948</v>
      </c>
      <c r="M431">
        <v>1750</v>
      </c>
      <c r="N431">
        <v>1260</v>
      </c>
      <c r="O431">
        <v>1422</v>
      </c>
      <c r="P431">
        <v>435</v>
      </c>
      <c r="Q431">
        <v>523</v>
      </c>
      <c r="R431">
        <v>446</v>
      </c>
      <c r="S431" t="s">
        <v>29</v>
      </c>
      <c r="T431" t="s">
        <v>29</v>
      </c>
      <c r="U431" t="s">
        <v>29</v>
      </c>
      <c r="V431" t="s">
        <v>29</v>
      </c>
      <c r="W431" t="s">
        <v>29</v>
      </c>
      <c r="X431" t="s">
        <v>29</v>
      </c>
      <c r="Y431" t="s">
        <v>29</v>
      </c>
      <c r="Z431" t="s">
        <v>29</v>
      </c>
    </row>
    <row r="432" spans="1:26" x14ac:dyDescent="0.25">
      <c r="A432" t="s">
        <v>696</v>
      </c>
      <c r="B432" t="s">
        <v>697</v>
      </c>
      <c r="C432">
        <v>18</v>
      </c>
      <c r="D432">
        <v>10</v>
      </c>
      <c r="E432" s="3">
        <v>55.5555555555556</v>
      </c>
      <c r="F432">
        <v>1.09282633038195E-2</v>
      </c>
      <c r="G432" s="3">
        <v>792</v>
      </c>
      <c r="H432">
        <v>3.0796391034083499E-3</v>
      </c>
      <c r="I432">
        <v>685</v>
      </c>
      <c r="J432">
        <v>1948</v>
      </c>
      <c r="K432">
        <v>935</v>
      </c>
      <c r="L432">
        <v>367</v>
      </c>
      <c r="M432">
        <v>390</v>
      </c>
      <c r="N432">
        <v>899</v>
      </c>
      <c r="O432">
        <v>526</v>
      </c>
      <c r="P432">
        <v>2839</v>
      </c>
      <c r="Q432">
        <v>1376</v>
      </c>
      <c r="R432">
        <v>301</v>
      </c>
      <c r="S432" t="s">
        <v>29</v>
      </c>
      <c r="T432" t="s">
        <v>29</v>
      </c>
      <c r="U432" t="s">
        <v>29</v>
      </c>
      <c r="V432" t="s">
        <v>29</v>
      </c>
      <c r="W432" t="s">
        <v>29</v>
      </c>
      <c r="X432" t="s">
        <v>29</v>
      </c>
      <c r="Y432" t="s">
        <v>29</v>
      </c>
      <c r="Z432" t="s">
        <v>29</v>
      </c>
    </row>
    <row r="433" spans="1:26" x14ac:dyDescent="0.25">
      <c r="A433" t="s">
        <v>2920</v>
      </c>
      <c r="B433" t="s">
        <v>2921</v>
      </c>
      <c r="C433">
        <v>18</v>
      </c>
      <c r="D433">
        <v>10</v>
      </c>
      <c r="E433" s="3">
        <v>55.5555555555556</v>
      </c>
      <c r="F433">
        <v>1.09282633038195E-2</v>
      </c>
      <c r="G433" s="3">
        <v>780.5</v>
      </c>
      <c r="H433">
        <v>4.1966817133108998E-3</v>
      </c>
      <c r="I433">
        <v>320</v>
      </c>
      <c r="J433">
        <v>393</v>
      </c>
      <c r="K433">
        <v>519</v>
      </c>
      <c r="L433">
        <v>1042</v>
      </c>
      <c r="M433">
        <v>1205</v>
      </c>
      <c r="N433">
        <v>357</v>
      </c>
      <c r="O433">
        <v>480</v>
      </c>
      <c r="P433">
        <v>1207</v>
      </c>
      <c r="Q433">
        <v>1133</v>
      </c>
      <c r="R433">
        <v>2099</v>
      </c>
      <c r="S433" t="s">
        <v>29</v>
      </c>
      <c r="T433" t="s">
        <v>29</v>
      </c>
      <c r="U433" t="s">
        <v>29</v>
      </c>
      <c r="V433" t="s">
        <v>29</v>
      </c>
      <c r="W433" t="s">
        <v>29</v>
      </c>
      <c r="X433" t="s">
        <v>29</v>
      </c>
      <c r="Y433" t="s">
        <v>29</v>
      </c>
      <c r="Z433" t="s">
        <v>29</v>
      </c>
    </row>
    <row r="434" spans="1:26" x14ac:dyDescent="0.25">
      <c r="A434" t="s">
        <v>2942</v>
      </c>
      <c r="B434" t="s">
        <v>2943</v>
      </c>
      <c r="C434">
        <v>18</v>
      </c>
      <c r="D434">
        <v>10</v>
      </c>
      <c r="E434" s="3">
        <v>55.5555555555556</v>
      </c>
      <c r="F434">
        <v>1.09282633038195E-2</v>
      </c>
      <c r="G434" s="3">
        <v>779.5</v>
      </c>
      <c r="H434">
        <v>5.1996253104420699E-4</v>
      </c>
      <c r="I434">
        <v>688</v>
      </c>
      <c r="J434">
        <v>2000</v>
      </c>
      <c r="K434">
        <v>453</v>
      </c>
      <c r="L434">
        <v>1358</v>
      </c>
      <c r="M434">
        <v>374</v>
      </c>
      <c r="N434">
        <v>855</v>
      </c>
      <c r="O434">
        <v>704</v>
      </c>
      <c r="P434">
        <v>493</v>
      </c>
      <c r="Q434">
        <v>1720</v>
      </c>
      <c r="R434">
        <v>1570</v>
      </c>
      <c r="S434" t="s">
        <v>29</v>
      </c>
      <c r="T434" t="s">
        <v>29</v>
      </c>
      <c r="U434" t="s">
        <v>29</v>
      </c>
      <c r="V434" t="s">
        <v>29</v>
      </c>
      <c r="W434" t="s">
        <v>29</v>
      </c>
      <c r="X434" t="s">
        <v>29</v>
      </c>
      <c r="Y434" t="s">
        <v>29</v>
      </c>
      <c r="Z434" t="s">
        <v>29</v>
      </c>
    </row>
    <row r="435" spans="1:26" x14ac:dyDescent="0.25">
      <c r="A435" t="s">
        <v>1082</v>
      </c>
      <c r="B435" t="s">
        <v>39</v>
      </c>
      <c r="C435">
        <v>18</v>
      </c>
      <c r="D435">
        <v>10</v>
      </c>
      <c r="E435" s="3">
        <v>55.5555555555556</v>
      </c>
      <c r="F435">
        <v>1.09282633038195E-2</v>
      </c>
      <c r="G435" s="3">
        <v>776</v>
      </c>
      <c r="H435">
        <v>3.7340827414459397E-2</v>
      </c>
      <c r="I435">
        <v>334</v>
      </c>
      <c r="J435">
        <v>1058</v>
      </c>
      <c r="K435">
        <v>329</v>
      </c>
      <c r="L435">
        <v>1347</v>
      </c>
      <c r="M435">
        <v>494</v>
      </c>
      <c r="N435">
        <v>278</v>
      </c>
      <c r="O435">
        <v>1740</v>
      </c>
      <c r="P435">
        <v>2217</v>
      </c>
      <c r="Q435">
        <v>2787</v>
      </c>
      <c r="R435">
        <v>240</v>
      </c>
      <c r="S435" t="s">
        <v>29</v>
      </c>
      <c r="T435" t="s">
        <v>29</v>
      </c>
      <c r="U435" t="s">
        <v>29</v>
      </c>
      <c r="V435" t="s">
        <v>29</v>
      </c>
      <c r="W435" t="s">
        <v>29</v>
      </c>
      <c r="X435" t="s">
        <v>29</v>
      </c>
      <c r="Y435" t="s">
        <v>29</v>
      </c>
      <c r="Z435" t="s">
        <v>29</v>
      </c>
    </row>
    <row r="436" spans="1:26" x14ac:dyDescent="0.25">
      <c r="A436" t="s">
        <v>8394</v>
      </c>
      <c r="B436" t="s">
        <v>39</v>
      </c>
      <c r="C436">
        <v>18</v>
      </c>
      <c r="D436">
        <v>10</v>
      </c>
      <c r="E436" s="3">
        <v>55.5555555555556</v>
      </c>
      <c r="F436">
        <v>1.09282633038195E-2</v>
      </c>
      <c r="G436" s="3">
        <v>767</v>
      </c>
      <c r="H436">
        <v>5.5913251664988499E-2</v>
      </c>
      <c r="I436">
        <v>599</v>
      </c>
      <c r="J436">
        <v>259</v>
      </c>
      <c r="K436">
        <v>1495</v>
      </c>
      <c r="L436">
        <v>308</v>
      </c>
      <c r="M436">
        <v>1325</v>
      </c>
      <c r="N436">
        <v>289</v>
      </c>
      <c r="O436">
        <v>1359</v>
      </c>
      <c r="P436">
        <v>1386</v>
      </c>
      <c r="Q436">
        <v>281</v>
      </c>
      <c r="R436">
        <v>935</v>
      </c>
      <c r="S436" t="s">
        <v>29</v>
      </c>
      <c r="T436" t="s">
        <v>29</v>
      </c>
      <c r="U436" t="s">
        <v>29</v>
      </c>
      <c r="V436" t="s">
        <v>29</v>
      </c>
      <c r="W436" t="s">
        <v>29</v>
      </c>
      <c r="X436" t="s">
        <v>29</v>
      </c>
      <c r="Y436" t="s">
        <v>29</v>
      </c>
      <c r="Z436" t="s">
        <v>29</v>
      </c>
    </row>
    <row r="437" spans="1:26" x14ac:dyDescent="0.25">
      <c r="A437" t="s">
        <v>7062</v>
      </c>
      <c r="B437" t="s">
        <v>7063</v>
      </c>
      <c r="C437">
        <v>18</v>
      </c>
      <c r="D437">
        <v>10</v>
      </c>
      <c r="E437" s="3">
        <v>55.5555555555556</v>
      </c>
      <c r="F437">
        <v>1.09282633038195E-2</v>
      </c>
      <c r="G437" s="3">
        <v>763</v>
      </c>
      <c r="H437">
        <v>4.1775118053775202E-4</v>
      </c>
      <c r="I437">
        <v>530</v>
      </c>
      <c r="J437">
        <v>536</v>
      </c>
      <c r="K437">
        <v>815</v>
      </c>
      <c r="L437">
        <v>795</v>
      </c>
      <c r="M437">
        <v>1127</v>
      </c>
      <c r="N437">
        <v>631</v>
      </c>
      <c r="O437">
        <v>995</v>
      </c>
      <c r="P437">
        <v>3386</v>
      </c>
      <c r="Q437">
        <v>692</v>
      </c>
      <c r="R437">
        <v>731</v>
      </c>
      <c r="S437" t="s">
        <v>29</v>
      </c>
      <c r="T437" t="s">
        <v>29</v>
      </c>
      <c r="U437" t="s">
        <v>29</v>
      </c>
      <c r="V437" t="s">
        <v>29</v>
      </c>
      <c r="W437" t="s">
        <v>29</v>
      </c>
      <c r="X437" t="s">
        <v>29</v>
      </c>
      <c r="Y437" t="s">
        <v>29</v>
      </c>
      <c r="Z437" t="s">
        <v>29</v>
      </c>
    </row>
    <row r="438" spans="1:26" x14ac:dyDescent="0.25">
      <c r="A438" t="s">
        <v>6424</v>
      </c>
      <c r="B438" t="s">
        <v>6425</v>
      </c>
      <c r="C438">
        <v>18</v>
      </c>
      <c r="D438">
        <v>10</v>
      </c>
      <c r="E438" s="3">
        <v>55.5555555555556</v>
      </c>
      <c r="F438">
        <v>1.09282633038195E-2</v>
      </c>
      <c r="G438" s="3">
        <v>740.5</v>
      </c>
      <c r="H438">
        <v>0.65354959479413399</v>
      </c>
      <c r="I438">
        <v>199</v>
      </c>
      <c r="J438">
        <v>200</v>
      </c>
      <c r="K438">
        <v>1659</v>
      </c>
      <c r="L438">
        <v>848</v>
      </c>
      <c r="M438">
        <v>1732</v>
      </c>
      <c r="N438">
        <v>1182</v>
      </c>
      <c r="O438">
        <v>1557</v>
      </c>
      <c r="P438">
        <v>154</v>
      </c>
      <c r="Q438">
        <v>213</v>
      </c>
      <c r="R438">
        <v>633</v>
      </c>
      <c r="S438" t="s">
        <v>29</v>
      </c>
      <c r="T438" t="s">
        <v>29</v>
      </c>
      <c r="U438" t="s">
        <v>29</v>
      </c>
      <c r="V438" t="s">
        <v>29</v>
      </c>
      <c r="W438" t="s">
        <v>29</v>
      </c>
      <c r="X438" t="s">
        <v>29</v>
      </c>
      <c r="Y438" t="s">
        <v>29</v>
      </c>
      <c r="Z438" t="s">
        <v>29</v>
      </c>
    </row>
    <row r="439" spans="1:26" x14ac:dyDescent="0.25">
      <c r="A439" t="s">
        <v>2824</v>
      </c>
      <c r="B439" t="s">
        <v>39</v>
      </c>
      <c r="C439">
        <v>18</v>
      </c>
      <c r="D439">
        <v>10</v>
      </c>
      <c r="E439" s="3">
        <v>55.5555555555556</v>
      </c>
      <c r="F439">
        <v>1.09282633038195E-2</v>
      </c>
      <c r="G439" s="3">
        <v>730.5</v>
      </c>
      <c r="H439">
        <v>2.8927480297127599E-2</v>
      </c>
      <c r="I439">
        <v>651</v>
      </c>
      <c r="J439">
        <v>382</v>
      </c>
      <c r="K439">
        <v>434</v>
      </c>
      <c r="L439">
        <v>1484</v>
      </c>
      <c r="M439">
        <v>1046</v>
      </c>
      <c r="N439">
        <v>810</v>
      </c>
      <c r="O439">
        <v>1062</v>
      </c>
      <c r="P439">
        <v>329</v>
      </c>
      <c r="Q439">
        <v>1285</v>
      </c>
      <c r="R439">
        <v>180</v>
      </c>
      <c r="S439" t="s">
        <v>29</v>
      </c>
      <c r="T439" t="s">
        <v>29</v>
      </c>
      <c r="U439" t="s">
        <v>29</v>
      </c>
      <c r="V439" t="s">
        <v>29</v>
      </c>
      <c r="W439" t="s">
        <v>29</v>
      </c>
      <c r="X439" t="s">
        <v>29</v>
      </c>
      <c r="Y439" t="s">
        <v>29</v>
      </c>
      <c r="Z439" t="s">
        <v>29</v>
      </c>
    </row>
    <row r="440" spans="1:26" x14ac:dyDescent="0.25">
      <c r="A440" t="s">
        <v>6548</v>
      </c>
      <c r="B440" t="s">
        <v>6549</v>
      </c>
      <c r="C440">
        <v>18</v>
      </c>
      <c r="D440">
        <v>10</v>
      </c>
      <c r="E440" s="3">
        <v>55.5555555555556</v>
      </c>
      <c r="F440">
        <v>1.09282633038195E-2</v>
      </c>
      <c r="G440" s="3">
        <v>727</v>
      </c>
      <c r="H440">
        <v>3.7644761891586498E-3</v>
      </c>
      <c r="I440">
        <v>1071</v>
      </c>
      <c r="J440">
        <v>899</v>
      </c>
      <c r="K440">
        <v>519</v>
      </c>
      <c r="L440">
        <v>933</v>
      </c>
      <c r="M440">
        <v>536</v>
      </c>
      <c r="N440">
        <v>555</v>
      </c>
      <c r="O440">
        <v>1261</v>
      </c>
      <c r="P440">
        <v>297</v>
      </c>
      <c r="Q440">
        <v>432</v>
      </c>
      <c r="R440">
        <v>1193</v>
      </c>
      <c r="S440" t="s">
        <v>29</v>
      </c>
      <c r="T440" t="s">
        <v>29</v>
      </c>
      <c r="U440" t="s">
        <v>29</v>
      </c>
      <c r="V440" t="s">
        <v>29</v>
      </c>
      <c r="W440" t="s">
        <v>29</v>
      </c>
      <c r="X440" t="s">
        <v>29</v>
      </c>
      <c r="Y440" t="s">
        <v>29</v>
      </c>
      <c r="Z440" t="s">
        <v>29</v>
      </c>
    </row>
    <row r="441" spans="1:26" x14ac:dyDescent="0.25">
      <c r="A441" t="s">
        <v>2717</v>
      </c>
      <c r="B441" t="s">
        <v>2718</v>
      </c>
      <c r="C441">
        <v>18</v>
      </c>
      <c r="D441">
        <v>10</v>
      </c>
      <c r="E441" s="3">
        <v>55.5555555555556</v>
      </c>
      <c r="F441">
        <v>1.09282633038195E-2</v>
      </c>
      <c r="G441" s="3">
        <v>726</v>
      </c>
      <c r="H441">
        <v>1.1985614588507E-3</v>
      </c>
      <c r="I441">
        <v>634</v>
      </c>
      <c r="J441">
        <v>1189</v>
      </c>
      <c r="K441">
        <v>426</v>
      </c>
      <c r="L441">
        <v>437</v>
      </c>
      <c r="M441">
        <v>391</v>
      </c>
      <c r="N441">
        <v>1613</v>
      </c>
      <c r="O441">
        <v>818</v>
      </c>
      <c r="P441">
        <v>1851</v>
      </c>
      <c r="Q441">
        <v>569</v>
      </c>
      <c r="R441">
        <v>1186</v>
      </c>
      <c r="S441" t="s">
        <v>29</v>
      </c>
      <c r="T441" t="s">
        <v>29</v>
      </c>
      <c r="U441" t="s">
        <v>29</v>
      </c>
      <c r="V441" t="s">
        <v>29</v>
      </c>
      <c r="W441" t="s">
        <v>29</v>
      </c>
      <c r="X441" t="s">
        <v>29</v>
      </c>
      <c r="Y441" t="s">
        <v>29</v>
      </c>
      <c r="Z441" t="s">
        <v>29</v>
      </c>
    </row>
    <row r="442" spans="1:26" x14ac:dyDescent="0.25">
      <c r="A442" t="s">
        <v>5665</v>
      </c>
      <c r="B442" t="s">
        <v>5666</v>
      </c>
      <c r="C442">
        <v>18</v>
      </c>
      <c r="D442">
        <v>10</v>
      </c>
      <c r="E442" s="3">
        <v>55.5555555555556</v>
      </c>
      <c r="F442">
        <v>1.09282633038195E-2</v>
      </c>
      <c r="G442" s="3">
        <v>717.5</v>
      </c>
      <c r="H442">
        <v>5.5876164674592398E-3</v>
      </c>
      <c r="I442">
        <v>476</v>
      </c>
      <c r="J442">
        <v>275</v>
      </c>
      <c r="K442">
        <v>584</v>
      </c>
      <c r="L442">
        <v>910</v>
      </c>
      <c r="M442">
        <v>545</v>
      </c>
      <c r="N442">
        <v>572</v>
      </c>
      <c r="O442">
        <v>851</v>
      </c>
      <c r="P442">
        <v>982</v>
      </c>
      <c r="Q442">
        <v>934</v>
      </c>
      <c r="R442">
        <v>1020</v>
      </c>
      <c r="S442" t="s">
        <v>29</v>
      </c>
      <c r="T442" t="s">
        <v>29</v>
      </c>
      <c r="U442" t="s">
        <v>29</v>
      </c>
      <c r="V442" t="s">
        <v>29</v>
      </c>
      <c r="W442" t="s">
        <v>29</v>
      </c>
      <c r="X442" t="s">
        <v>29</v>
      </c>
      <c r="Y442" t="s">
        <v>29</v>
      </c>
      <c r="Z442" t="s">
        <v>29</v>
      </c>
    </row>
    <row r="443" spans="1:26" x14ac:dyDescent="0.25">
      <c r="A443" t="s">
        <v>8309</v>
      </c>
      <c r="B443" t="s">
        <v>8310</v>
      </c>
      <c r="C443">
        <v>18</v>
      </c>
      <c r="D443">
        <v>10</v>
      </c>
      <c r="E443" s="3">
        <v>55.5555555555556</v>
      </c>
      <c r="F443">
        <v>1.09282633038195E-2</v>
      </c>
      <c r="G443" s="3">
        <v>707</v>
      </c>
      <c r="H443">
        <v>0.18389145483769201</v>
      </c>
      <c r="I443">
        <v>921</v>
      </c>
      <c r="J443">
        <v>278</v>
      </c>
      <c r="K443">
        <v>158</v>
      </c>
      <c r="L443">
        <v>217</v>
      </c>
      <c r="M443">
        <v>1295</v>
      </c>
      <c r="N443">
        <v>1068</v>
      </c>
      <c r="O443">
        <v>790</v>
      </c>
      <c r="P443">
        <v>572</v>
      </c>
      <c r="Q443">
        <v>876</v>
      </c>
      <c r="R443">
        <v>624</v>
      </c>
      <c r="S443" t="s">
        <v>29</v>
      </c>
      <c r="T443" t="s">
        <v>29</v>
      </c>
      <c r="U443" t="s">
        <v>29</v>
      </c>
      <c r="V443" t="s">
        <v>29</v>
      </c>
      <c r="W443" t="s">
        <v>29</v>
      </c>
      <c r="X443" t="s">
        <v>29</v>
      </c>
      <c r="Y443" t="s">
        <v>29</v>
      </c>
      <c r="Z443" t="s">
        <v>29</v>
      </c>
    </row>
    <row r="444" spans="1:26" x14ac:dyDescent="0.25">
      <c r="A444" t="s">
        <v>3952</v>
      </c>
      <c r="B444" t="s">
        <v>3953</v>
      </c>
      <c r="C444">
        <v>18</v>
      </c>
      <c r="D444">
        <v>10</v>
      </c>
      <c r="E444" s="3">
        <v>55.5555555555556</v>
      </c>
      <c r="F444">
        <v>1.09282633038195E-2</v>
      </c>
      <c r="G444" s="3">
        <v>706</v>
      </c>
      <c r="H444">
        <v>5.9707910202676804E-4</v>
      </c>
      <c r="I444">
        <v>753</v>
      </c>
      <c r="J444">
        <v>688</v>
      </c>
      <c r="K444">
        <v>724</v>
      </c>
      <c r="L444">
        <v>670</v>
      </c>
      <c r="M444">
        <v>1407</v>
      </c>
      <c r="N444">
        <v>468</v>
      </c>
      <c r="O444">
        <v>406</v>
      </c>
      <c r="P444">
        <v>588</v>
      </c>
      <c r="Q444">
        <v>2766</v>
      </c>
      <c r="R444">
        <v>2355</v>
      </c>
      <c r="S444" t="s">
        <v>29</v>
      </c>
      <c r="T444" t="s">
        <v>29</v>
      </c>
      <c r="U444" t="s">
        <v>29</v>
      </c>
      <c r="V444" t="s">
        <v>29</v>
      </c>
      <c r="W444" t="s">
        <v>29</v>
      </c>
      <c r="X444" t="s">
        <v>29</v>
      </c>
      <c r="Y444" t="s">
        <v>29</v>
      </c>
      <c r="Z444" t="s">
        <v>29</v>
      </c>
    </row>
    <row r="445" spans="1:26" x14ac:dyDescent="0.25">
      <c r="A445" t="s">
        <v>5468</v>
      </c>
      <c r="B445" t="s">
        <v>5469</v>
      </c>
      <c r="C445">
        <v>18</v>
      </c>
      <c r="D445">
        <v>10</v>
      </c>
      <c r="E445" s="3">
        <v>55.5555555555556</v>
      </c>
      <c r="F445">
        <v>1.09282633038195E-2</v>
      </c>
      <c r="G445" s="3">
        <v>691.5</v>
      </c>
      <c r="H445">
        <v>1.13126405881684E-2</v>
      </c>
      <c r="I445">
        <v>340</v>
      </c>
      <c r="J445">
        <v>2316</v>
      </c>
      <c r="K445">
        <v>422</v>
      </c>
      <c r="L445">
        <v>1908</v>
      </c>
      <c r="M445">
        <v>1675</v>
      </c>
      <c r="N445">
        <v>940</v>
      </c>
      <c r="O445">
        <v>638</v>
      </c>
      <c r="P445">
        <v>353</v>
      </c>
      <c r="Q445">
        <v>261</v>
      </c>
      <c r="R445">
        <v>745</v>
      </c>
      <c r="S445" t="s">
        <v>29</v>
      </c>
      <c r="T445" t="s">
        <v>29</v>
      </c>
      <c r="U445" t="s">
        <v>29</v>
      </c>
      <c r="V445" t="s">
        <v>29</v>
      </c>
      <c r="W445" t="s">
        <v>29</v>
      </c>
      <c r="X445" t="s">
        <v>29</v>
      </c>
      <c r="Y445" t="s">
        <v>29</v>
      </c>
      <c r="Z445" t="s">
        <v>29</v>
      </c>
    </row>
    <row r="446" spans="1:26" x14ac:dyDescent="0.25">
      <c r="A446" t="s">
        <v>2739</v>
      </c>
      <c r="B446" t="s">
        <v>2740</v>
      </c>
      <c r="C446">
        <v>18</v>
      </c>
      <c r="D446">
        <v>10</v>
      </c>
      <c r="E446" s="3">
        <v>55.5555555555556</v>
      </c>
      <c r="F446">
        <v>1.09282633038195E-2</v>
      </c>
      <c r="G446" s="3">
        <v>688</v>
      </c>
      <c r="H446">
        <v>0.41513271198784701</v>
      </c>
      <c r="I446">
        <v>1196</v>
      </c>
      <c r="J446">
        <v>689</v>
      </c>
      <c r="K446">
        <v>1166</v>
      </c>
      <c r="L446">
        <v>0</v>
      </c>
      <c r="M446">
        <v>687</v>
      </c>
      <c r="N446">
        <v>249</v>
      </c>
      <c r="O446">
        <v>286</v>
      </c>
      <c r="P446">
        <v>254</v>
      </c>
      <c r="Q446">
        <v>721</v>
      </c>
      <c r="R446">
        <v>704</v>
      </c>
      <c r="S446" t="s">
        <v>29</v>
      </c>
      <c r="T446" t="s">
        <v>29</v>
      </c>
      <c r="U446" t="s">
        <v>29</v>
      </c>
      <c r="V446" t="s">
        <v>29</v>
      </c>
      <c r="W446" t="s">
        <v>29</v>
      </c>
      <c r="X446" t="s">
        <v>29</v>
      </c>
      <c r="Y446" t="s">
        <v>29</v>
      </c>
      <c r="Z446" t="s">
        <v>29</v>
      </c>
    </row>
    <row r="447" spans="1:26" x14ac:dyDescent="0.25">
      <c r="A447" t="s">
        <v>4393</v>
      </c>
      <c r="B447" t="s">
        <v>4394</v>
      </c>
      <c r="C447">
        <v>18</v>
      </c>
      <c r="D447">
        <v>10</v>
      </c>
      <c r="E447" s="3">
        <v>55.5555555555556</v>
      </c>
      <c r="F447">
        <v>1.09282633038195E-2</v>
      </c>
      <c r="G447" s="3">
        <v>688</v>
      </c>
      <c r="H447">
        <v>3.5736076552961198E-3</v>
      </c>
      <c r="I447">
        <v>359</v>
      </c>
      <c r="J447">
        <v>358</v>
      </c>
      <c r="K447">
        <v>728</v>
      </c>
      <c r="L447">
        <v>1164</v>
      </c>
      <c r="M447">
        <v>465</v>
      </c>
      <c r="N447">
        <v>531</v>
      </c>
      <c r="O447">
        <v>648</v>
      </c>
      <c r="P447">
        <v>823</v>
      </c>
      <c r="Q447">
        <v>1578</v>
      </c>
      <c r="R447">
        <v>1035</v>
      </c>
      <c r="S447" t="s">
        <v>29</v>
      </c>
      <c r="T447" t="s">
        <v>29</v>
      </c>
      <c r="U447" t="s">
        <v>29</v>
      </c>
      <c r="V447" t="s">
        <v>29</v>
      </c>
      <c r="W447" t="s">
        <v>29</v>
      </c>
      <c r="X447" t="s">
        <v>29</v>
      </c>
      <c r="Y447" t="s">
        <v>29</v>
      </c>
      <c r="Z447" t="s">
        <v>29</v>
      </c>
    </row>
    <row r="448" spans="1:26" x14ac:dyDescent="0.25">
      <c r="A448" t="s">
        <v>2575</v>
      </c>
      <c r="B448" t="s">
        <v>39</v>
      </c>
      <c r="C448">
        <v>18</v>
      </c>
      <c r="D448">
        <v>10</v>
      </c>
      <c r="E448" s="3">
        <v>55.5555555555556</v>
      </c>
      <c r="F448">
        <v>1.09282633038195E-2</v>
      </c>
      <c r="G448" s="3">
        <v>682.5</v>
      </c>
      <c r="H448">
        <v>1.8034720878152401E-3</v>
      </c>
      <c r="I448">
        <v>493</v>
      </c>
      <c r="J448">
        <v>443</v>
      </c>
      <c r="K448">
        <v>749</v>
      </c>
      <c r="L448">
        <v>1253</v>
      </c>
      <c r="M448">
        <v>834</v>
      </c>
      <c r="N448">
        <v>480</v>
      </c>
      <c r="O448">
        <v>1591</v>
      </c>
      <c r="P448">
        <v>616</v>
      </c>
      <c r="Q448">
        <v>411</v>
      </c>
      <c r="R448">
        <v>1252</v>
      </c>
      <c r="S448" t="s">
        <v>29</v>
      </c>
      <c r="T448" t="s">
        <v>29</v>
      </c>
      <c r="U448" t="s">
        <v>29</v>
      </c>
      <c r="V448" t="s">
        <v>29</v>
      </c>
      <c r="W448" t="s">
        <v>29</v>
      </c>
      <c r="X448" t="s">
        <v>29</v>
      </c>
      <c r="Y448" t="s">
        <v>29</v>
      </c>
      <c r="Z448" t="s">
        <v>29</v>
      </c>
    </row>
    <row r="449" spans="1:26" x14ac:dyDescent="0.25">
      <c r="A449" t="s">
        <v>2666</v>
      </c>
      <c r="B449" t="s">
        <v>39</v>
      </c>
      <c r="C449">
        <v>18</v>
      </c>
      <c r="D449">
        <v>10</v>
      </c>
      <c r="E449" s="3">
        <v>55.5555555555556</v>
      </c>
      <c r="F449">
        <v>1.09282633038195E-2</v>
      </c>
      <c r="G449" s="3">
        <v>678.5</v>
      </c>
      <c r="H449">
        <v>4.9618315835948598E-4</v>
      </c>
      <c r="I449">
        <v>610</v>
      </c>
      <c r="J449">
        <v>663</v>
      </c>
      <c r="K449">
        <v>678</v>
      </c>
      <c r="L449">
        <v>679</v>
      </c>
      <c r="M449">
        <v>593</v>
      </c>
      <c r="N449">
        <v>857</v>
      </c>
      <c r="O449">
        <v>665</v>
      </c>
      <c r="P449">
        <v>3395</v>
      </c>
      <c r="Q449">
        <v>1089</v>
      </c>
      <c r="R449">
        <v>710</v>
      </c>
      <c r="S449" t="s">
        <v>29</v>
      </c>
      <c r="T449" t="s">
        <v>29</v>
      </c>
      <c r="U449" t="s">
        <v>29</v>
      </c>
      <c r="V449" t="s">
        <v>29</v>
      </c>
      <c r="W449" t="s">
        <v>29</v>
      </c>
      <c r="X449" t="s">
        <v>29</v>
      </c>
      <c r="Y449" t="s">
        <v>29</v>
      </c>
      <c r="Z449" t="s">
        <v>29</v>
      </c>
    </row>
    <row r="450" spans="1:26" x14ac:dyDescent="0.25">
      <c r="A450" t="s">
        <v>7340</v>
      </c>
      <c r="B450" t="s">
        <v>7341</v>
      </c>
      <c r="C450">
        <v>18</v>
      </c>
      <c r="D450">
        <v>10</v>
      </c>
      <c r="E450" s="3">
        <v>55.5555555555556</v>
      </c>
      <c r="F450">
        <v>1.09282633038195E-2</v>
      </c>
      <c r="G450" s="3">
        <v>676</v>
      </c>
      <c r="H450">
        <v>3.9759924729917802E-2</v>
      </c>
      <c r="I450">
        <v>652</v>
      </c>
      <c r="J450">
        <v>278</v>
      </c>
      <c r="K450">
        <v>1844</v>
      </c>
      <c r="L450">
        <v>700</v>
      </c>
      <c r="M450">
        <v>2353</v>
      </c>
      <c r="N450">
        <v>2413</v>
      </c>
      <c r="O450">
        <v>1326</v>
      </c>
      <c r="P450">
        <v>212</v>
      </c>
      <c r="Q450">
        <v>343</v>
      </c>
      <c r="R450">
        <v>368</v>
      </c>
      <c r="S450" t="s">
        <v>29</v>
      </c>
      <c r="T450" t="s">
        <v>29</v>
      </c>
      <c r="U450" t="s">
        <v>29</v>
      </c>
      <c r="V450" t="s">
        <v>29</v>
      </c>
      <c r="W450" t="s">
        <v>29</v>
      </c>
      <c r="X450" t="s">
        <v>29</v>
      </c>
      <c r="Y450" t="s">
        <v>29</v>
      </c>
      <c r="Z450" t="s">
        <v>29</v>
      </c>
    </row>
    <row r="451" spans="1:26" x14ac:dyDescent="0.25">
      <c r="A451" t="s">
        <v>7551</v>
      </c>
      <c r="B451" t="s">
        <v>7552</v>
      </c>
      <c r="C451">
        <v>18</v>
      </c>
      <c r="D451">
        <v>10</v>
      </c>
      <c r="E451" s="3">
        <v>55.5555555555556</v>
      </c>
      <c r="F451">
        <v>1.09282633038195E-2</v>
      </c>
      <c r="G451" s="3">
        <v>649.5</v>
      </c>
      <c r="H451">
        <v>9.7739717410733201E-2</v>
      </c>
      <c r="I451">
        <v>630</v>
      </c>
      <c r="J451">
        <v>429</v>
      </c>
      <c r="K451">
        <v>252</v>
      </c>
      <c r="L451">
        <v>1399</v>
      </c>
      <c r="M451">
        <v>214</v>
      </c>
      <c r="N451">
        <v>458</v>
      </c>
      <c r="O451">
        <v>1073</v>
      </c>
      <c r="P451">
        <v>735</v>
      </c>
      <c r="Q451">
        <v>717</v>
      </c>
      <c r="R451">
        <v>669</v>
      </c>
      <c r="S451" t="s">
        <v>29</v>
      </c>
      <c r="T451" t="s">
        <v>29</v>
      </c>
      <c r="U451" t="s">
        <v>29</v>
      </c>
      <c r="V451" t="s">
        <v>29</v>
      </c>
      <c r="W451" t="s">
        <v>29</v>
      </c>
      <c r="X451" t="s">
        <v>29</v>
      </c>
      <c r="Y451" t="s">
        <v>29</v>
      </c>
      <c r="Z451" t="s">
        <v>29</v>
      </c>
    </row>
    <row r="452" spans="1:26" x14ac:dyDescent="0.25">
      <c r="A452" t="s">
        <v>110</v>
      </c>
      <c r="B452" t="s">
        <v>111</v>
      </c>
      <c r="C452">
        <v>18</v>
      </c>
      <c r="D452">
        <v>10</v>
      </c>
      <c r="E452" s="3">
        <v>55.5555555555556</v>
      </c>
      <c r="F452">
        <v>1.09282633038195E-2</v>
      </c>
      <c r="G452" s="3">
        <v>632</v>
      </c>
      <c r="H452">
        <v>3.3547390676005998E-3</v>
      </c>
      <c r="I452">
        <v>462</v>
      </c>
      <c r="J452">
        <v>1994</v>
      </c>
      <c r="K452">
        <v>3112</v>
      </c>
      <c r="L452">
        <v>771</v>
      </c>
      <c r="M452">
        <v>368</v>
      </c>
      <c r="N452">
        <v>1303</v>
      </c>
      <c r="O452">
        <v>325</v>
      </c>
      <c r="P452">
        <v>383</v>
      </c>
      <c r="Q452">
        <v>493</v>
      </c>
      <c r="R452">
        <v>1683</v>
      </c>
      <c r="S452" t="s">
        <v>29</v>
      </c>
      <c r="T452" t="s">
        <v>29</v>
      </c>
      <c r="U452" t="s">
        <v>29</v>
      </c>
      <c r="V452" t="s">
        <v>29</v>
      </c>
      <c r="W452" t="s">
        <v>29</v>
      </c>
      <c r="X452" t="s">
        <v>29</v>
      </c>
      <c r="Y452" t="s">
        <v>29</v>
      </c>
      <c r="Z452" t="s">
        <v>29</v>
      </c>
    </row>
    <row r="453" spans="1:26" x14ac:dyDescent="0.25">
      <c r="A453" t="s">
        <v>5801</v>
      </c>
      <c r="B453" t="s">
        <v>5802</v>
      </c>
      <c r="C453">
        <v>18</v>
      </c>
      <c r="D453">
        <v>10</v>
      </c>
      <c r="E453" s="3">
        <v>55.5555555555556</v>
      </c>
      <c r="F453">
        <v>1.09282633038195E-2</v>
      </c>
      <c r="G453" s="3">
        <v>629</v>
      </c>
      <c r="H453">
        <v>4.9064839253027098E-2</v>
      </c>
      <c r="I453">
        <v>273</v>
      </c>
      <c r="J453">
        <v>1014</v>
      </c>
      <c r="K453">
        <v>328</v>
      </c>
      <c r="L453">
        <v>1439</v>
      </c>
      <c r="M453">
        <v>1153</v>
      </c>
      <c r="N453">
        <v>1682</v>
      </c>
      <c r="O453">
        <v>484</v>
      </c>
      <c r="P453">
        <v>232</v>
      </c>
      <c r="Q453">
        <v>670</v>
      </c>
      <c r="R453">
        <v>588</v>
      </c>
      <c r="S453" t="s">
        <v>29</v>
      </c>
      <c r="T453" t="s">
        <v>29</v>
      </c>
      <c r="U453" t="s">
        <v>29</v>
      </c>
      <c r="V453" t="s">
        <v>29</v>
      </c>
      <c r="W453" t="s">
        <v>29</v>
      </c>
      <c r="X453" t="s">
        <v>29</v>
      </c>
      <c r="Y453" t="s">
        <v>29</v>
      </c>
      <c r="Z453" t="s">
        <v>29</v>
      </c>
    </row>
    <row r="454" spans="1:26" x14ac:dyDescent="0.25">
      <c r="A454" t="s">
        <v>2327</v>
      </c>
      <c r="B454" t="s">
        <v>2328</v>
      </c>
      <c r="C454">
        <v>18</v>
      </c>
      <c r="D454">
        <v>10</v>
      </c>
      <c r="E454" s="3">
        <v>55.5555555555556</v>
      </c>
      <c r="F454">
        <v>1.09282633038195E-2</v>
      </c>
      <c r="G454" s="3">
        <v>628.5</v>
      </c>
      <c r="H454">
        <v>4.7936977257865198E-3</v>
      </c>
      <c r="I454">
        <v>608</v>
      </c>
      <c r="J454">
        <v>594</v>
      </c>
      <c r="K454">
        <v>381</v>
      </c>
      <c r="L454">
        <v>421</v>
      </c>
      <c r="M454">
        <v>973</v>
      </c>
      <c r="N454">
        <v>704</v>
      </c>
      <c r="O454">
        <v>649</v>
      </c>
      <c r="P454">
        <v>1229</v>
      </c>
      <c r="Q454">
        <v>356</v>
      </c>
      <c r="R454">
        <v>1293</v>
      </c>
      <c r="S454" t="s">
        <v>29</v>
      </c>
      <c r="T454" t="s">
        <v>29</v>
      </c>
      <c r="U454" t="s">
        <v>29</v>
      </c>
      <c r="V454" t="s">
        <v>29</v>
      </c>
      <c r="W454" t="s">
        <v>29</v>
      </c>
      <c r="X454" t="s">
        <v>29</v>
      </c>
      <c r="Y454" t="s">
        <v>29</v>
      </c>
      <c r="Z454" t="s">
        <v>29</v>
      </c>
    </row>
    <row r="455" spans="1:26" x14ac:dyDescent="0.25">
      <c r="A455" t="s">
        <v>706</v>
      </c>
      <c r="B455" t="s">
        <v>39</v>
      </c>
      <c r="C455">
        <v>18</v>
      </c>
      <c r="D455">
        <v>10</v>
      </c>
      <c r="E455" s="3">
        <v>55.5555555555556</v>
      </c>
      <c r="F455">
        <v>1.09282633038195E-2</v>
      </c>
      <c r="G455" s="3">
        <v>625.5</v>
      </c>
      <c r="H455">
        <v>3.6958430090109399E-3</v>
      </c>
      <c r="I455">
        <v>463</v>
      </c>
      <c r="J455">
        <v>768</v>
      </c>
      <c r="K455">
        <v>1671</v>
      </c>
      <c r="L455">
        <v>656</v>
      </c>
      <c r="M455">
        <v>507</v>
      </c>
      <c r="N455">
        <v>1448</v>
      </c>
      <c r="O455">
        <v>426</v>
      </c>
      <c r="P455">
        <v>650</v>
      </c>
      <c r="Q455">
        <v>601</v>
      </c>
      <c r="R455">
        <v>403</v>
      </c>
      <c r="S455" t="s">
        <v>29</v>
      </c>
      <c r="T455" t="s">
        <v>29</v>
      </c>
      <c r="U455" t="s">
        <v>29</v>
      </c>
      <c r="V455" t="s">
        <v>29</v>
      </c>
      <c r="W455" t="s">
        <v>29</v>
      </c>
      <c r="X455" t="s">
        <v>29</v>
      </c>
      <c r="Y455" t="s">
        <v>29</v>
      </c>
      <c r="Z455" t="s">
        <v>29</v>
      </c>
    </row>
    <row r="456" spans="1:26" x14ac:dyDescent="0.25">
      <c r="A456" t="s">
        <v>5170</v>
      </c>
      <c r="B456" t="s">
        <v>5171</v>
      </c>
      <c r="C456">
        <v>18</v>
      </c>
      <c r="D456">
        <v>10</v>
      </c>
      <c r="E456" s="3">
        <v>55.5555555555556</v>
      </c>
      <c r="F456">
        <v>1.09282633038195E-2</v>
      </c>
      <c r="G456" s="3">
        <v>621.5</v>
      </c>
      <c r="H456">
        <v>0.21623918078452201</v>
      </c>
      <c r="I456">
        <v>630</v>
      </c>
      <c r="J456">
        <v>425</v>
      </c>
      <c r="K456">
        <v>1693</v>
      </c>
      <c r="L456">
        <v>939</v>
      </c>
      <c r="M456">
        <v>194</v>
      </c>
      <c r="N456">
        <v>233</v>
      </c>
      <c r="O456">
        <v>1747</v>
      </c>
      <c r="P456">
        <v>666</v>
      </c>
      <c r="Q456">
        <v>613</v>
      </c>
      <c r="R456">
        <v>271</v>
      </c>
      <c r="S456" t="s">
        <v>29</v>
      </c>
      <c r="T456" t="s">
        <v>29</v>
      </c>
      <c r="U456" t="s">
        <v>29</v>
      </c>
      <c r="V456" t="s">
        <v>29</v>
      </c>
      <c r="W456" t="s">
        <v>29</v>
      </c>
      <c r="X456" t="s">
        <v>29</v>
      </c>
      <c r="Y456" t="s">
        <v>29</v>
      </c>
      <c r="Z456" t="s">
        <v>29</v>
      </c>
    </row>
    <row r="457" spans="1:26" x14ac:dyDescent="0.25">
      <c r="A457" t="s">
        <v>4522</v>
      </c>
      <c r="B457" t="s">
        <v>4523</v>
      </c>
      <c r="C457">
        <v>18</v>
      </c>
      <c r="D457">
        <v>10</v>
      </c>
      <c r="E457" s="3">
        <v>55.5555555555556</v>
      </c>
      <c r="F457">
        <v>1.09282633038195E-2</v>
      </c>
      <c r="G457" s="3">
        <v>616</v>
      </c>
      <c r="H457">
        <v>3.6572959659128303E-2</v>
      </c>
      <c r="I457">
        <v>353</v>
      </c>
      <c r="J457">
        <v>1425</v>
      </c>
      <c r="K457">
        <v>804</v>
      </c>
      <c r="L457">
        <v>1288</v>
      </c>
      <c r="M457">
        <v>428</v>
      </c>
      <c r="N457">
        <v>1587</v>
      </c>
      <c r="O457">
        <v>878</v>
      </c>
      <c r="P457">
        <v>282</v>
      </c>
      <c r="Q457">
        <v>289</v>
      </c>
      <c r="R457">
        <v>328</v>
      </c>
      <c r="S457" t="s">
        <v>29</v>
      </c>
      <c r="T457" t="s">
        <v>29</v>
      </c>
      <c r="U457" t="s">
        <v>29</v>
      </c>
      <c r="V457" t="s">
        <v>29</v>
      </c>
      <c r="W457" t="s">
        <v>29</v>
      </c>
      <c r="X457" t="s">
        <v>29</v>
      </c>
      <c r="Y457" t="s">
        <v>29</v>
      </c>
      <c r="Z457" t="s">
        <v>29</v>
      </c>
    </row>
    <row r="458" spans="1:26" x14ac:dyDescent="0.25">
      <c r="A458" t="s">
        <v>5260</v>
      </c>
      <c r="B458" t="s">
        <v>39</v>
      </c>
      <c r="C458">
        <v>18</v>
      </c>
      <c r="D458">
        <v>10</v>
      </c>
      <c r="E458" s="3">
        <v>55.5555555555556</v>
      </c>
      <c r="F458">
        <v>1.09282633038195E-2</v>
      </c>
      <c r="G458" s="3">
        <v>613.5</v>
      </c>
      <c r="H458">
        <v>1.0084384757021701E-2</v>
      </c>
      <c r="I458">
        <v>597</v>
      </c>
      <c r="J458">
        <v>567</v>
      </c>
      <c r="K458">
        <v>315</v>
      </c>
      <c r="L458">
        <v>974</v>
      </c>
      <c r="M458">
        <v>339</v>
      </c>
      <c r="N458">
        <v>630</v>
      </c>
      <c r="O458">
        <v>739</v>
      </c>
      <c r="P458">
        <v>413</v>
      </c>
      <c r="Q458">
        <v>2340</v>
      </c>
      <c r="R458">
        <v>698</v>
      </c>
      <c r="S458" t="s">
        <v>29</v>
      </c>
      <c r="T458" t="s">
        <v>29</v>
      </c>
      <c r="U458" t="s">
        <v>29</v>
      </c>
      <c r="V458" t="s">
        <v>29</v>
      </c>
      <c r="W458" t="s">
        <v>29</v>
      </c>
      <c r="X458" t="s">
        <v>29</v>
      </c>
      <c r="Y458" t="s">
        <v>29</v>
      </c>
      <c r="Z458" t="s">
        <v>29</v>
      </c>
    </row>
    <row r="459" spans="1:26" x14ac:dyDescent="0.25">
      <c r="A459" t="s">
        <v>5570</v>
      </c>
      <c r="B459" t="s">
        <v>5571</v>
      </c>
      <c r="C459">
        <v>18</v>
      </c>
      <c r="D459">
        <v>10</v>
      </c>
      <c r="E459" s="3">
        <v>55.5555555555556</v>
      </c>
      <c r="F459">
        <v>1.09282633038195E-2</v>
      </c>
      <c r="G459" s="3">
        <v>609</v>
      </c>
      <c r="H459">
        <v>2.3855458303939401E-2</v>
      </c>
      <c r="I459">
        <v>360</v>
      </c>
      <c r="J459">
        <v>591</v>
      </c>
      <c r="K459">
        <v>627</v>
      </c>
      <c r="L459">
        <v>888</v>
      </c>
      <c r="M459">
        <v>1797</v>
      </c>
      <c r="N459">
        <v>339</v>
      </c>
      <c r="O459">
        <v>642</v>
      </c>
      <c r="P459">
        <v>298</v>
      </c>
      <c r="Q459">
        <v>1216</v>
      </c>
      <c r="R459">
        <v>341</v>
      </c>
      <c r="S459" t="s">
        <v>29</v>
      </c>
      <c r="T459" t="s">
        <v>29</v>
      </c>
      <c r="U459" t="s">
        <v>29</v>
      </c>
      <c r="V459" t="s">
        <v>29</v>
      </c>
      <c r="W459" t="s">
        <v>29</v>
      </c>
      <c r="X459" t="s">
        <v>29</v>
      </c>
      <c r="Y459" t="s">
        <v>29</v>
      </c>
      <c r="Z459" t="s">
        <v>29</v>
      </c>
    </row>
    <row r="460" spans="1:26" x14ac:dyDescent="0.25">
      <c r="A460" t="s">
        <v>4020</v>
      </c>
      <c r="B460" t="s">
        <v>4021</v>
      </c>
      <c r="C460">
        <v>18</v>
      </c>
      <c r="D460">
        <v>10</v>
      </c>
      <c r="E460" s="3">
        <v>55.5555555555556</v>
      </c>
      <c r="F460">
        <v>1.09282633038195E-2</v>
      </c>
      <c r="G460" s="3">
        <v>603.5</v>
      </c>
      <c r="H460">
        <v>9.2289290924225005E-3</v>
      </c>
      <c r="I460">
        <v>1116</v>
      </c>
      <c r="J460">
        <v>363</v>
      </c>
      <c r="K460">
        <v>750</v>
      </c>
      <c r="L460">
        <v>389</v>
      </c>
      <c r="M460">
        <v>1242</v>
      </c>
      <c r="N460">
        <v>398</v>
      </c>
      <c r="O460">
        <v>457</v>
      </c>
      <c r="P460">
        <v>414</v>
      </c>
      <c r="Q460">
        <v>932</v>
      </c>
      <c r="R460">
        <v>781</v>
      </c>
      <c r="S460" t="s">
        <v>29</v>
      </c>
      <c r="T460" t="s">
        <v>29</v>
      </c>
      <c r="U460" t="s">
        <v>29</v>
      </c>
      <c r="V460" t="s">
        <v>29</v>
      </c>
      <c r="W460" t="s">
        <v>29</v>
      </c>
      <c r="X460" t="s">
        <v>29</v>
      </c>
      <c r="Y460" t="s">
        <v>29</v>
      </c>
      <c r="Z460" t="s">
        <v>29</v>
      </c>
    </row>
    <row r="461" spans="1:26" x14ac:dyDescent="0.25">
      <c r="A461" t="s">
        <v>4178</v>
      </c>
      <c r="B461" t="s">
        <v>4179</v>
      </c>
      <c r="C461">
        <v>18</v>
      </c>
      <c r="D461">
        <v>10</v>
      </c>
      <c r="E461" s="3">
        <v>55.5555555555556</v>
      </c>
      <c r="F461">
        <v>1.09282633038195E-2</v>
      </c>
      <c r="G461" s="3">
        <v>602</v>
      </c>
      <c r="H461">
        <v>8.1375295408467496E-2</v>
      </c>
      <c r="I461">
        <v>339</v>
      </c>
      <c r="J461">
        <v>357</v>
      </c>
      <c r="K461">
        <v>451</v>
      </c>
      <c r="L461">
        <v>1442</v>
      </c>
      <c r="M461">
        <v>861</v>
      </c>
      <c r="N461">
        <v>753</v>
      </c>
      <c r="O461">
        <v>245</v>
      </c>
      <c r="P461">
        <v>275</v>
      </c>
      <c r="Q461">
        <v>1396</v>
      </c>
      <c r="R461">
        <v>804</v>
      </c>
      <c r="S461" t="s">
        <v>29</v>
      </c>
      <c r="T461" t="s">
        <v>29</v>
      </c>
      <c r="U461" t="s">
        <v>29</v>
      </c>
      <c r="V461" t="s">
        <v>29</v>
      </c>
      <c r="W461" t="s">
        <v>29</v>
      </c>
      <c r="X461" t="s">
        <v>29</v>
      </c>
      <c r="Y461" t="s">
        <v>29</v>
      </c>
      <c r="Z461" t="s">
        <v>29</v>
      </c>
    </row>
    <row r="462" spans="1:26" x14ac:dyDescent="0.25">
      <c r="A462" t="s">
        <v>4680</v>
      </c>
      <c r="B462" t="s">
        <v>4681</v>
      </c>
      <c r="C462">
        <v>18</v>
      </c>
      <c r="D462">
        <v>10</v>
      </c>
      <c r="E462" s="3">
        <v>55.5555555555556</v>
      </c>
      <c r="F462">
        <v>1.09282633038195E-2</v>
      </c>
      <c r="G462" s="3">
        <v>594.5</v>
      </c>
      <c r="H462">
        <v>2.6694712102134201E-3</v>
      </c>
      <c r="I462">
        <v>1520</v>
      </c>
      <c r="J462">
        <v>435</v>
      </c>
      <c r="K462">
        <v>803</v>
      </c>
      <c r="L462">
        <v>428</v>
      </c>
      <c r="M462">
        <v>856</v>
      </c>
      <c r="N462">
        <v>657</v>
      </c>
      <c r="O462">
        <v>439</v>
      </c>
      <c r="P462">
        <v>532</v>
      </c>
      <c r="Q462">
        <v>502</v>
      </c>
      <c r="R462">
        <v>3583</v>
      </c>
      <c r="S462" t="s">
        <v>29</v>
      </c>
      <c r="T462" t="s">
        <v>29</v>
      </c>
      <c r="U462" t="s">
        <v>29</v>
      </c>
      <c r="V462" t="s">
        <v>29</v>
      </c>
      <c r="W462" t="s">
        <v>29</v>
      </c>
      <c r="X462" t="s">
        <v>29</v>
      </c>
      <c r="Y462" t="s">
        <v>29</v>
      </c>
      <c r="Z462" t="s">
        <v>29</v>
      </c>
    </row>
    <row r="463" spans="1:26" x14ac:dyDescent="0.25">
      <c r="A463" t="s">
        <v>522</v>
      </c>
      <c r="B463" t="s">
        <v>523</v>
      </c>
      <c r="C463">
        <v>18</v>
      </c>
      <c r="D463">
        <v>10</v>
      </c>
      <c r="E463" s="3">
        <v>55.5555555555556</v>
      </c>
      <c r="F463">
        <v>1.09282633038195E-2</v>
      </c>
      <c r="G463" s="3">
        <v>593.5</v>
      </c>
      <c r="H463">
        <v>2.6527632144909601E-2</v>
      </c>
      <c r="I463">
        <v>1101</v>
      </c>
      <c r="J463">
        <v>428</v>
      </c>
      <c r="K463">
        <v>2141</v>
      </c>
      <c r="L463">
        <v>784</v>
      </c>
      <c r="M463">
        <v>929</v>
      </c>
      <c r="N463">
        <v>307</v>
      </c>
      <c r="O463">
        <v>326</v>
      </c>
      <c r="P463">
        <v>759</v>
      </c>
      <c r="Q463">
        <v>331</v>
      </c>
      <c r="R463">
        <v>358</v>
      </c>
      <c r="S463" t="s">
        <v>29</v>
      </c>
      <c r="T463" t="s">
        <v>29</v>
      </c>
      <c r="U463" t="s">
        <v>29</v>
      </c>
      <c r="V463" t="s">
        <v>29</v>
      </c>
      <c r="W463" t="s">
        <v>29</v>
      </c>
      <c r="X463" t="s">
        <v>29</v>
      </c>
      <c r="Y463" t="s">
        <v>29</v>
      </c>
      <c r="Z463" t="s">
        <v>29</v>
      </c>
    </row>
    <row r="464" spans="1:26" x14ac:dyDescent="0.25">
      <c r="A464" t="s">
        <v>7748</v>
      </c>
      <c r="B464" t="s">
        <v>39</v>
      </c>
      <c r="C464">
        <v>18</v>
      </c>
      <c r="D464">
        <v>10</v>
      </c>
      <c r="E464" s="3">
        <v>55.5555555555556</v>
      </c>
      <c r="F464">
        <v>1.09282633038195E-2</v>
      </c>
      <c r="G464" s="3">
        <v>589</v>
      </c>
      <c r="H464">
        <v>2.6343292992152399E-2</v>
      </c>
      <c r="I464">
        <v>411</v>
      </c>
      <c r="J464">
        <v>812</v>
      </c>
      <c r="K464">
        <v>901</v>
      </c>
      <c r="L464">
        <v>291</v>
      </c>
      <c r="M464">
        <v>420</v>
      </c>
      <c r="N464">
        <v>758</v>
      </c>
      <c r="O464">
        <v>416</v>
      </c>
      <c r="P464">
        <v>829</v>
      </c>
      <c r="Q464">
        <v>357</v>
      </c>
      <c r="R464">
        <v>918</v>
      </c>
      <c r="S464" t="s">
        <v>29</v>
      </c>
      <c r="T464" t="s">
        <v>29</v>
      </c>
      <c r="U464" t="s">
        <v>29</v>
      </c>
      <c r="V464" t="s">
        <v>29</v>
      </c>
      <c r="W464" t="s">
        <v>29</v>
      </c>
      <c r="X464" t="s">
        <v>29</v>
      </c>
      <c r="Y464" t="s">
        <v>29</v>
      </c>
      <c r="Z464" t="s">
        <v>29</v>
      </c>
    </row>
    <row r="465" spans="1:26" x14ac:dyDescent="0.25">
      <c r="A465" t="s">
        <v>1578</v>
      </c>
      <c r="B465" t="s">
        <v>1579</v>
      </c>
      <c r="C465">
        <v>18</v>
      </c>
      <c r="D465">
        <v>10</v>
      </c>
      <c r="E465" s="3">
        <v>55.5555555555556</v>
      </c>
      <c r="F465">
        <v>1.09282633038195E-2</v>
      </c>
      <c r="G465" s="3">
        <v>588.5</v>
      </c>
      <c r="H465">
        <v>4.97411106787726E-3</v>
      </c>
      <c r="I465">
        <v>577</v>
      </c>
      <c r="J465">
        <v>567</v>
      </c>
      <c r="K465">
        <v>614</v>
      </c>
      <c r="L465">
        <v>345</v>
      </c>
      <c r="M465">
        <v>936</v>
      </c>
      <c r="N465">
        <v>592</v>
      </c>
      <c r="O465">
        <v>585</v>
      </c>
      <c r="P465">
        <v>933</v>
      </c>
      <c r="Q465">
        <v>461</v>
      </c>
      <c r="R465">
        <v>1023</v>
      </c>
      <c r="S465" t="s">
        <v>29</v>
      </c>
      <c r="T465" t="s">
        <v>29</v>
      </c>
      <c r="U465" t="s">
        <v>29</v>
      </c>
      <c r="V465" t="s">
        <v>29</v>
      </c>
      <c r="W465" t="s">
        <v>29</v>
      </c>
      <c r="X465" t="s">
        <v>29</v>
      </c>
      <c r="Y465" t="s">
        <v>29</v>
      </c>
      <c r="Z465" t="s">
        <v>29</v>
      </c>
    </row>
    <row r="466" spans="1:26" x14ac:dyDescent="0.25">
      <c r="A466" t="s">
        <v>4836</v>
      </c>
      <c r="B466" t="s">
        <v>4837</v>
      </c>
      <c r="C466">
        <v>18</v>
      </c>
      <c r="D466">
        <v>10</v>
      </c>
      <c r="E466" s="3">
        <v>55.5555555555556</v>
      </c>
      <c r="F466">
        <v>1.09282633038195E-2</v>
      </c>
      <c r="G466" s="3">
        <v>587.5</v>
      </c>
      <c r="H466">
        <v>3.8342685278451001E-3</v>
      </c>
      <c r="I466">
        <v>656</v>
      </c>
      <c r="J466">
        <v>732</v>
      </c>
      <c r="K466">
        <v>710</v>
      </c>
      <c r="L466">
        <v>1678</v>
      </c>
      <c r="M466">
        <v>943</v>
      </c>
      <c r="N466">
        <v>469</v>
      </c>
      <c r="O466">
        <v>463</v>
      </c>
      <c r="P466">
        <v>478</v>
      </c>
      <c r="Q466">
        <v>519</v>
      </c>
      <c r="R466">
        <v>491</v>
      </c>
      <c r="S466" t="s">
        <v>29</v>
      </c>
      <c r="T466" t="s">
        <v>29</v>
      </c>
      <c r="U466" t="s">
        <v>29</v>
      </c>
      <c r="V466" t="s">
        <v>29</v>
      </c>
      <c r="W466" t="s">
        <v>29</v>
      </c>
      <c r="X466" t="s">
        <v>29</v>
      </c>
      <c r="Y466" t="s">
        <v>29</v>
      </c>
      <c r="Z466" t="s">
        <v>29</v>
      </c>
    </row>
    <row r="467" spans="1:26" x14ac:dyDescent="0.25">
      <c r="A467" t="s">
        <v>4235</v>
      </c>
      <c r="B467" t="s">
        <v>4236</v>
      </c>
      <c r="C467">
        <v>18</v>
      </c>
      <c r="D467">
        <v>10</v>
      </c>
      <c r="E467" s="3">
        <v>55.5555555555556</v>
      </c>
      <c r="F467">
        <v>1.09282633038195E-2</v>
      </c>
      <c r="G467" s="3">
        <v>580.5</v>
      </c>
      <c r="H467">
        <v>5.7289266219228904E-3</v>
      </c>
      <c r="I467">
        <v>609</v>
      </c>
      <c r="J467">
        <v>403</v>
      </c>
      <c r="K467">
        <v>476</v>
      </c>
      <c r="L467">
        <v>999</v>
      </c>
      <c r="M467">
        <v>554</v>
      </c>
      <c r="N467">
        <v>892</v>
      </c>
      <c r="O467">
        <v>469</v>
      </c>
      <c r="P467">
        <v>893</v>
      </c>
      <c r="Q467">
        <v>524</v>
      </c>
      <c r="R467">
        <v>607</v>
      </c>
      <c r="S467" t="s">
        <v>29</v>
      </c>
      <c r="T467" t="s">
        <v>29</v>
      </c>
      <c r="U467" t="s">
        <v>29</v>
      </c>
      <c r="V467" t="s">
        <v>29</v>
      </c>
      <c r="W467" t="s">
        <v>29</v>
      </c>
      <c r="X467" t="s">
        <v>29</v>
      </c>
      <c r="Y467" t="s">
        <v>29</v>
      </c>
      <c r="Z467" t="s">
        <v>29</v>
      </c>
    </row>
    <row r="468" spans="1:26" x14ac:dyDescent="0.25">
      <c r="A468" t="s">
        <v>4898</v>
      </c>
      <c r="B468" t="s">
        <v>4899</v>
      </c>
      <c r="C468">
        <v>18</v>
      </c>
      <c r="D468">
        <v>10</v>
      </c>
      <c r="E468" s="3">
        <v>55.5555555555556</v>
      </c>
      <c r="F468">
        <v>1.09282633038195E-2</v>
      </c>
      <c r="G468" s="3">
        <v>566</v>
      </c>
      <c r="H468">
        <v>1.8181315874560702E-2</v>
      </c>
      <c r="I468">
        <v>451</v>
      </c>
      <c r="J468">
        <v>681</v>
      </c>
      <c r="K468">
        <v>301</v>
      </c>
      <c r="L468">
        <v>310</v>
      </c>
      <c r="M468">
        <v>317</v>
      </c>
      <c r="N468">
        <v>1312</v>
      </c>
      <c r="O468">
        <v>1543</v>
      </c>
      <c r="P468">
        <v>1404</v>
      </c>
      <c r="Q468">
        <v>369</v>
      </c>
      <c r="R468">
        <v>1929</v>
      </c>
      <c r="S468" t="s">
        <v>29</v>
      </c>
      <c r="T468" t="s">
        <v>29</v>
      </c>
      <c r="U468" t="s">
        <v>29</v>
      </c>
      <c r="V468" t="s">
        <v>29</v>
      </c>
      <c r="W468" t="s">
        <v>29</v>
      </c>
      <c r="X468" t="s">
        <v>29</v>
      </c>
      <c r="Y468" t="s">
        <v>29</v>
      </c>
      <c r="Z468" t="s">
        <v>29</v>
      </c>
    </row>
    <row r="469" spans="1:26" x14ac:dyDescent="0.25">
      <c r="A469" t="s">
        <v>8314</v>
      </c>
      <c r="B469" t="s">
        <v>8315</v>
      </c>
      <c r="C469">
        <v>18</v>
      </c>
      <c r="D469">
        <v>10</v>
      </c>
      <c r="E469" s="3">
        <v>55.5555555555556</v>
      </c>
      <c r="F469">
        <v>1.09282633038195E-2</v>
      </c>
      <c r="G469" s="3">
        <v>546</v>
      </c>
      <c r="H469">
        <v>2.34578118178255E-2</v>
      </c>
      <c r="I469">
        <v>332</v>
      </c>
      <c r="J469">
        <v>281</v>
      </c>
      <c r="K469">
        <v>580</v>
      </c>
      <c r="L469">
        <v>860</v>
      </c>
      <c r="M469">
        <v>824</v>
      </c>
      <c r="N469">
        <v>500</v>
      </c>
      <c r="O469">
        <v>1109</v>
      </c>
      <c r="P469">
        <v>512</v>
      </c>
      <c r="Q469">
        <v>464</v>
      </c>
      <c r="R469">
        <v>789</v>
      </c>
      <c r="S469" t="s">
        <v>29</v>
      </c>
      <c r="T469" t="s">
        <v>29</v>
      </c>
      <c r="U469" t="s">
        <v>29</v>
      </c>
      <c r="V469" t="s">
        <v>29</v>
      </c>
      <c r="W469" t="s">
        <v>29</v>
      </c>
      <c r="X469" t="s">
        <v>29</v>
      </c>
      <c r="Y469" t="s">
        <v>29</v>
      </c>
      <c r="Z469" t="s">
        <v>29</v>
      </c>
    </row>
    <row r="470" spans="1:26" x14ac:dyDescent="0.25">
      <c r="A470" t="s">
        <v>7856</v>
      </c>
      <c r="B470" t="s">
        <v>39</v>
      </c>
      <c r="C470">
        <v>18</v>
      </c>
      <c r="D470">
        <v>10</v>
      </c>
      <c r="E470" s="3">
        <v>55.5555555555556</v>
      </c>
      <c r="F470">
        <v>1.09282633038195E-2</v>
      </c>
      <c r="G470" s="3">
        <v>546</v>
      </c>
      <c r="H470">
        <v>1.1622915412144399E-2</v>
      </c>
      <c r="I470">
        <v>466</v>
      </c>
      <c r="J470">
        <v>833</v>
      </c>
      <c r="K470">
        <v>490</v>
      </c>
      <c r="L470">
        <v>602</v>
      </c>
      <c r="M470">
        <v>384</v>
      </c>
      <c r="N470">
        <v>377</v>
      </c>
      <c r="O470">
        <v>319</v>
      </c>
      <c r="P470">
        <v>1431</v>
      </c>
      <c r="Q470">
        <v>633</v>
      </c>
      <c r="R470">
        <v>2202</v>
      </c>
      <c r="S470" t="s">
        <v>29</v>
      </c>
      <c r="T470" t="s">
        <v>29</v>
      </c>
      <c r="U470" t="s">
        <v>29</v>
      </c>
      <c r="V470" t="s">
        <v>29</v>
      </c>
      <c r="W470" t="s">
        <v>29</v>
      </c>
      <c r="X470" t="s">
        <v>29</v>
      </c>
      <c r="Y470" t="s">
        <v>29</v>
      </c>
      <c r="Z470" t="s">
        <v>29</v>
      </c>
    </row>
    <row r="471" spans="1:26" x14ac:dyDescent="0.25">
      <c r="A471" t="s">
        <v>1730</v>
      </c>
      <c r="B471" t="s">
        <v>1731</v>
      </c>
      <c r="C471">
        <v>18</v>
      </c>
      <c r="D471">
        <v>10</v>
      </c>
      <c r="E471" s="3">
        <v>55.5555555555556</v>
      </c>
      <c r="F471">
        <v>1.09282633038195E-2</v>
      </c>
      <c r="G471" s="3">
        <v>541</v>
      </c>
      <c r="H471">
        <v>1.84660910637191E-2</v>
      </c>
      <c r="I471">
        <v>303</v>
      </c>
      <c r="J471">
        <v>682</v>
      </c>
      <c r="K471">
        <v>386</v>
      </c>
      <c r="L471">
        <v>332</v>
      </c>
      <c r="M471">
        <v>1134</v>
      </c>
      <c r="N471">
        <v>400</v>
      </c>
      <c r="O471">
        <v>358</v>
      </c>
      <c r="P471">
        <v>1344</v>
      </c>
      <c r="Q471">
        <v>1395</v>
      </c>
      <c r="R471">
        <v>1056</v>
      </c>
      <c r="S471" t="s">
        <v>29</v>
      </c>
      <c r="T471" t="s">
        <v>29</v>
      </c>
      <c r="U471" t="s">
        <v>29</v>
      </c>
      <c r="V471" t="s">
        <v>29</v>
      </c>
      <c r="W471" t="s">
        <v>29</v>
      </c>
      <c r="X471" t="s">
        <v>29</v>
      </c>
      <c r="Y471" t="s">
        <v>29</v>
      </c>
      <c r="Z471" t="s">
        <v>29</v>
      </c>
    </row>
    <row r="472" spans="1:26" x14ac:dyDescent="0.25">
      <c r="A472" t="s">
        <v>4758</v>
      </c>
      <c r="B472" t="s">
        <v>4759</v>
      </c>
      <c r="C472">
        <v>18</v>
      </c>
      <c r="D472">
        <v>10</v>
      </c>
      <c r="E472" s="3">
        <v>55.5555555555556</v>
      </c>
      <c r="F472">
        <v>1.09282633038195E-2</v>
      </c>
      <c r="G472" s="3">
        <v>536</v>
      </c>
      <c r="H472">
        <v>1.9012741250611202E-2</v>
      </c>
      <c r="I472">
        <v>506</v>
      </c>
      <c r="J472">
        <v>819</v>
      </c>
      <c r="K472">
        <v>401</v>
      </c>
      <c r="L472">
        <v>349</v>
      </c>
      <c r="M472">
        <v>364</v>
      </c>
      <c r="N472">
        <v>1481</v>
      </c>
      <c r="O472">
        <v>1303</v>
      </c>
      <c r="P472">
        <v>1189</v>
      </c>
      <c r="Q472">
        <v>566</v>
      </c>
      <c r="R472">
        <v>286</v>
      </c>
      <c r="S472" t="s">
        <v>29</v>
      </c>
      <c r="T472" t="s">
        <v>29</v>
      </c>
      <c r="U472" t="s">
        <v>29</v>
      </c>
      <c r="V472" t="s">
        <v>29</v>
      </c>
      <c r="W472" t="s">
        <v>29</v>
      </c>
      <c r="X472" t="s">
        <v>29</v>
      </c>
      <c r="Y472" t="s">
        <v>29</v>
      </c>
      <c r="Z472" t="s">
        <v>29</v>
      </c>
    </row>
    <row r="473" spans="1:26" x14ac:dyDescent="0.25">
      <c r="A473" t="s">
        <v>5961</v>
      </c>
      <c r="B473" t="s">
        <v>5962</v>
      </c>
      <c r="C473">
        <v>18</v>
      </c>
      <c r="D473">
        <v>10</v>
      </c>
      <c r="E473" s="3">
        <v>55.5555555555556</v>
      </c>
      <c r="F473">
        <v>1.09282633038195E-2</v>
      </c>
      <c r="G473" s="3">
        <v>535</v>
      </c>
      <c r="H473">
        <v>9.8302778920026593E-3</v>
      </c>
      <c r="I473">
        <v>432</v>
      </c>
      <c r="J473">
        <v>380</v>
      </c>
      <c r="K473">
        <v>469</v>
      </c>
      <c r="L473">
        <v>379</v>
      </c>
      <c r="M473">
        <v>1198</v>
      </c>
      <c r="N473">
        <v>601</v>
      </c>
      <c r="O473">
        <v>1329</v>
      </c>
      <c r="P473">
        <v>402</v>
      </c>
      <c r="Q473">
        <v>966</v>
      </c>
      <c r="R473">
        <v>670</v>
      </c>
      <c r="S473" t="s">
        <v>29</v>
      </c>
      <c r="T473" t="s">
        <v>29</v>
      </c>
      <c r="U473" t="s">
        <v>29</v>
      </c>
      <c r="V473" t="s">
        <v>29</v>
      </c>
      <c r="W473" t="s">
        <v>29</v>
      </c>
      <c r="X473" t="s">
        <v>29</v>
      </c>
      <c r="Y473" t="s">
        <v>29</v>
      </c>
      <c r="Z473" t="s">
        <v>29</v>
      </c>
    </row>
    <row r="474" spans="1:26" x14ac:dyDescent="0.25">
      <c r="A474" t="s">
        <v>7707</v>
      </c>
      <c r="B474" t="s">
        <v>7708</v>
      </c>
      <c r="C474">
        <v>18</v>
      </c>
      <c r="D474">
        <v>10</v>
      </c>
      <c r="E474" s="3">
        <v>55.5555555555556</v>
      </c>
      <c r="F474">
        <v>1.09282633038195E-2</v>
      </c>
      <c r="G474" s="3">
        <v>534</v>
      </c>
      <c r="H474">
        <v>1.12580206111792E-2</v>
      </c>
      <c r="I474">
        <v>1190</v>
      </c>
      <c r="J474">
        <v>459</v>
      </c>
      <c r="K474">
        <v>531</v>
      </c>
      <c r="L474">
        <v>540</v>
      </c>
      <c r="M474">
        <v>511</v>
      </c>
      <c r="N474">
        <v>596</v>
      </c>
      <c r="O474">
        <v>595</v>
      </c>
      <c r="P474">
        <v>498</v>
      </c>
      <c r="Q474">
        <v>537</v>
      </c>
      <c r="R474">
        <v>470</v>
      </c>
      <c r="S474" t="s">
        <v>29</v>
      </c>
      <c r="T474" t="s">
        <v>29</v>
      </c>
      <c r="U474" t="s">
        <v>29</v>
      </c>
      <c r="V474" t="s">
        <v>29</v>
      </c>
      <c r="W474" t="s">
        <v>29</v>
      </c>
      <c r="X474" t="s">
        <v>29</v>
      </c>
      <c r="Y474" t="s">
        <v>29</v>
      </c>
      <c r="Z474" t="s">
        <v>29</v>
      </c>
    </row>
    <row r="475" spans="1:26" x14ac:dyDescent="0.25">
      <c r="A475" t="s">
        <v>4593</v>
      </c>
      <c r="B475" t="s">
        <v>39</v>
      </c>
      <c r="C475">
        <v>18</v>
      </c>
      <c r="D475">
        <v>10</v>
      </c>
      <c r="E475" s="3">
        <v>55.5555555555556</v>
      </c>
      <c r="F475">
        <v>1.09282633038195E-2</v>
      </c>
      <c r="G475" s="3">
        <v>532</v>
      </c>
      <c r="H475">
        <v>3.1431582977981501E-2</v>
      </c>
      <c r="I475">
        <v>511</v>
      </c>
      <c r="J475">
        <v>269</v>
      </c>
      <c r="K475">
        <v>296</v>
      </c>
      <c r="L475">
        <v>3273</v>
      </c>
      <c r="M475">
        <v>506</v>
      </c>
      <c r="N475">
        <v>1420</v>
      </c>
      <c r="O475">
        <v>978</v>
      </c>
      <c r="P475">
        <v>553</v>
      </c>
      <c r="Q475">
        <v>1838</v>
      </c>
      <c r="R475">
        <v>288</v>
      </c>
      <c r="S475" t="s">
        <v>29</v>
      </c>
      <c r="T475" t="s">
        <v>29</v>
      </c>
      <c r="U475" t="s">
        <v>29</v>
      </c>
      <c r="V475" t="s">
        <v>29</v>
      </c>
      <c r="W475" t="s">
        <v>29</v>
      </c>
      <c r="X475" t="s">
        <v>29</v>
      </c>
      <c r="Y475" t="s">
        <v>29</v>
      </c>
      <c r="Z475" t="s">
        <v>29</v>
      </c>
    </row>
    <row r="476" spans="1:26" x14ac:dyDescent="0.25">
      <c r="A476" t="s">
        <v>1041</v>
      </c>
      <c r="B476" t="s">
        <v>1042</v>
      </c>
      <c r="C476">
        <v>18</v>
      </c>
      <c r="D476">
        <v>10</v>
      </c>
      <c r="E476" s="3">
        <v>55.5555555555556</v>
      </c>
      <c r="F476">
        <v>1.09282633038195E-2</v>
      </c>
      <c r="G476" s="3">
        <v>526.5</v>
      </c>
      <c r="H476">
        <v>0.139733492157394</v>
      </c>
      <c r="I476">
        <v>592</v>
      </c>
      <c r="J476">
        <v>285</v>
      </c>
      <c r="K476">
        <v>515</v>
      </c>
      <c r="L476">
        <v>319</v>
      </c>
      <c r="M476">
        <v>824</v>
      </c>
      <c r="N476">
        <v>764</v>
      </c>
      <c r="O476">
        <v>322</v>
      </c>
      <c r="P476">
        <v>538</v>
      </c>
      <c r="Q476">
        <v>926</v>
      </c>
      <c r="R476">
        <v>276</v>
      </c>
      <c r="S476" t="s">
        <v>29</v>
      </c>
      <c r="T476" t="s">
        <v>29</v>
      </c>
      <c r="U476" t="s">
        <v>29</v>
      </c>
      <c r="V476" t="s">
        <v>29</v>
      </c>
      <c r="W476" t="s">
        <v>29</v>
      </c>
      <c r="X476" t="s">
        <v>29</v>
      </c>
      <c r="Y476" t="s">
        <v>29</v>
      </c>
      <c r="Z476" t="s">
        <v>29</v>
      </c>
    </row>
    <row r="477" spans="1:26" x14ac:dyDescent="0.25">
      <c r="A477" t="s">
        <v>2585</v>
      </c>
      <c r="B477" t="s">
        <v>2586</v>
      </c>
      <c r="C477">
        <v>18</v>
      </c>
      <c r="D477">
        <v>10</v>
      </c>
      <c r="E477" s="3">
        <v>55.5555555555556</v>
      </c>
      <c r="F477">
        <v>1.09282633038195E-2</v>
      </c>
      <c r="G477" s="3">
        <v>524</v>
      </c>
      <c r="H477">
        <v>2.2299188407418999E-2</v>
      </c>
      <c r="I477">
        <v>300</v>
      </c>
      <c r="J477">
        <v>627</v>
      </c>
      <c r="K477">
        <v>577</v>
      </c>
      <c r="L477">
        <v>1427</v>
      </c>
      <c r="M477">
        <v>508</v>
      </c>
      <c r="N477">
        <v>530</v>
      </c>
      <c r="O477">
        <v>473</v>
      </c>
      <c r="P477">
        <v>496</v>
      </c>
      <c r="Q477">
        <v>524</v>
      </c>
      <c r="R477">
        <v>524</v>
      </c>
      <c r="S477" t="s">
        <v>29</v>
      </c>
      <c r="T477" t="s">
        <v>29</v>
      </c>
      <c r="U477" t="s">
        <v>29</v>
      </c>
      <c r="V477" t="s">
        <v>29</v>
      </c>
      <c r="W477" t="s">
        <v>29</v>
      </c>
      <c r="X477" t="s">
        <v>29</v>
      </c>
      <c r="Y477" t="s">
        <v>29</v>
      </c>
      <c r="Z477" t="s">
        <v>29</v>
      </c>
    </row>
    <row r="478" spans="1:26" x14ac:dyDescent="0.25">
      <c r="A478" t="s">
        <v>3576</v>
      </c>
      <c r="B478" t="s">
        <v>39</v>
      </c>
      <c r="C478">
        <v>18</v>
      </c>
      <c r="D478">
        <v>10</v>
      </c>
      <c r="E478" s="3">
        <v>55.5555555555556</v>
      </c>
      <c r="F478">
        <v>1.09282633038195E-2</v>
      </c>
      <c r="G478" s="3">
        <v>524</v>
      </c>
      <c r="H478">
        <v>4.2483286826628303E-2</v>
      </c>
      <c r="I478">
        <v>744</v>
      </c>
      <c r="J478">
        <v>1230</v>
      </c>
      <c r="K478">
        <v>692</v>
      </c>
      <c r="L478">
        <v>573</v>
      </c>
      <c r="M478">
        <v>397</v>
      </c>
      <c r="N478">
        <v>369</v>
      </c>
      <c r="O478">
        <v>271</v>
      </c>
      <c r="P478">
        <v>475</v>
      </c>
      <c r="Q478">
        <v>627</v>
      </c>
      <c r="R478">
        <v>433</v>
      </c>
      <c r="S478" t="s">
        <v>29</v>
      </c>
      <c r="T478" t="s">
        <v>29</v>
      </c>
      <c r="U478" t="s">
        <v>29</v>
      </c>
      <c r="V478" t="s">
        <v>29</v>
      </c>
      <c r="W478" t="s">
        <v>29</v>
      </c>
      <c r="X478" t="s">
        <v>29</v>
      </c>
      <c r="Y478" t="s">
        <v>29</v>
      </c>
      <c r="Z478" t="s">
        <v>29</v>
      </c>
    </row>
    <row r="479" spans="1:26" x14ac:dyDescent="0.25">
      <c r="A479" t="s">
        <v>4416</v>
      </c>
      <c r="B479" t="s">
        <v>4417</v>
      </c>
      <c r="C479">
        <v>18</v>
      </c>
      <c r="D479">
        <v>10</v>
      </c>
      <c r="E479" s="3">
        <v>55.5555555555556</v>
      </c>
      <c r="F479">
        <v>1.09282633038195E-2</v>
      </c>
      <c r="G479" s="3">
        <v>522.5</v>
      </c>
      <c r="H479">
        <v>0.13909783842235399</v>
      </c>
      <c r="I479">
        <v>1083</v>
      </c>
      <c r="J479">
        <v>426</v>
      </c>
      <c r="K479">
        <v>1428</v>
      </c>
      <c r="L479">
        <v>981</v>
      </c>
      <c r="M479">
        <v>857</v>
      </c>
      <c r="N479">
        <v>619</v>
      </c>
      <c r="O479">
        <v>210</v>
      </c>
      <c r="P479">
        <v>420</v>
      </c>
      <c r="Q479">
        <v>250</v>
      </c>
      <c r="R479">
        <v>370</v>
      </c>
      <c r="S479" t="s">
        <v>29</v>
      </c>
      <c r="T479" t="s">
        <v>29</v>
      </c>
      <c r="U479" t="s">
        <v>29</v>
      </c>
      <c r="V479" t="s">
        <v>29</v>
      </c>
      <c r="W479" t="s">
        <v>29</v>
      </c>
      <c r="X479" t="s">
        <v>29</v>
      </c>
      <c r="Y479" t="s">
        <v>29</v>
      </c>
      <c r="Z479" t="s">
        <v>29</v>
      </c>
    </row>
    <row r="480" spans="1:26" x14ac:dyDescent="0.25">
      <c r="A480" t="s">
        <v>4012</v>
      </c>
      <c r="B480" t="s">
        <v>4013</v>
      </c>
      <c r="C480">
        <v>18</v>
      </c>
      <c r="D480">
        <v>10</v>
      </c>
      <c r="E480" s="3">
        <v>55.5555555555556</v>
      </c>
      <c r="F480">
        <v>1.09282633038195E-2</v>
      </c>
      <c r="G480" s="3">
        <v>519.5</v>
      </c>
      <c r="H480">
        <v>8.9674172693738393E-3</v>
      </c>
      <c r="I480">
        <v>689</v>
      </c>
      <c r="J480">
        <v>445</v>
      </c>
      <c r="K480">
        <v>599</v>
      </c>
      <c r="L480">
        <v>422</v>
      </c>
      <c r="M480">
        <v>1198</v>
      </c>
      <c r="N480">
        <v>1382</v>
      </c>
      <c r="O480">
        <v>409</v>
      </c>
      <c r="P480">
        <v>474</v>
      </c>
      <c r="Q480">
        <v>452</v>
      </c>
      <c r="R480">
        <v>565</v>
      </c>
      <c r="S480" t="s">
        <v>29</v>
      </c>
      <c r="T480" t="s">
        <v>29</v>
      </c>
      <c r="U480" t="s">
        <v>29</v>
      </c>
      <c r="V480" t="s">
        <v>29</v>
      </c>
      <c r="W480" t="s">
        <v>29</v>
      </c>
      <c r="X480" t="s">
        <v>29</v>
      </c>
      <c r="Y480" t="s">
        <v>29</v>
      </c>
      <c r="Z480" t="s">
        <v>29</v>
      </c>
    </row>
    <row r="481" spans="1:26" x14ac:dyDescent="0.25">
      <c r="A481" t="s">
        <v>1445</v>
      </c>
      <c r="B481" t="s">
        <v>1446</v>
      </c>
      <c r="C481">
        <v>18</v>
      </c>
      <c r="D481">
        <v>10</v>
      </c>
      <c r="E481" s="3">
        <v>55.5555555555556</v>
      </c>
      <c r="F481">
        <v>1.09282633038195E-2</v>
      </c>
      <c r="G481" s="3">
        <v>513.5</v>
      </c>
      <c r="H481">
        <v>8.5918355019764907E-3</v>
      </c>
      <c r="I481">
        <v>577</v>
      </c>
      <c r="J481">
        <v>530</v>
      </c>
      <c r="K481">
        <v>508</v>
      </c>
      <c r="L481">
        <v>452</v>
      </c>
      <c r="M481">
        <v>467</v>
      </c>
      <c r="N481">
        <v>517</v>
      </c>
      <c r="O481">
        <v>1641</v>
      </c>
      <c r="P481">
        <v>925</v>
      </c>
      <c r="Q481">
        <v>510</v>
      </c>
      <c r="R481">
        <v>482</v>
      </c>
      <c r="S481" t="s">
        <v>29</v>
      </c>
      <c r="T481" t="s">
        <v>29</v>
      </c>
      <c r="U481" t="s">
        <v>29</v>
      </c>
      <c r="V481" t="s">
        <v>29</v>
      </c>
      <c r="W481" t="s">
        <v>29</v>
      </c>
      <c r="X481" t="s">
        <v>29</v>
      </c>
      <c r="Y481" t="s">
        <v>29</v>
      </c>
      <c r="Z481" t="s">
        <v>29</v>
      </c>
    </row>
    <row r="482" spans="1:26" x14ac:dyDescent="0.25">
      <c r="A482" t="s">
        <v>4269</v>
      </c>
      <c r="B482" t="s">
        <v>4270</v>
      </c>
      <c r="C482">
        <v>18</v>
      </c>
      <c r="D482">
        <v>10</v>
      </c>
      <c r="E482" s="3">
        <v>55.5555555555556</v>
      </c>
      <c r="F482">
        <v>1.09282633038195E-2</v>
      </c>
      <c r="G482" s="3">
        <v>511.5</v>
      </c>
      <c r="H482">
        <v>6.5317392072261901E-3</v>
      </c>
      <c r="I482">
        <v>445</v>
      </c>
      <c r="J482">
        <v>688</v>
      </c>
      <c r="K482">
        <v>406</v>
      </c>
      <c r="L482">
        <v>1513</v>
      </c>
      <c r="M482">
        <v>485</v>
      </c>
      <c r="N482">
        <v>493</v>
      </c>
      <c r="O482">
        <v>1209</v>
      </c>
      <c r="P482">
        <v>530</v>
      </c>
      <c r="Q482">
        <v>458</v>
      </c>
      <c r="R482">
        <v>711</v>
      </c>
      <c r="S482" t="s">
        <v>29</v>
      </c>
      <c r="T482" t="s">
        <v>29</v>
      </c>
      <c r="U482" t="s">
        <v>29</v>
      </c>
      <c r="V482" t="s">
        <v>29</v>
      </c>
      <c r="W482" t="s">
        <v>29</v>
      </c>
      <c r="X482" t="s">
        <v>29</v>
      </c>
      <c r="Y482" t="s">
        <v>29</v>
      </c>
      <c r="Z482" t="s">
        <v>29</v>
      </c>
    </row>
    <row r="483" spans="1:26" x14ac:dyDescent="0.25">
      <c r="A483" t="s">
        <v>7189</v>
      </c>
      <c r="B483" t="s">
        <v>7190</v>
      </c>
      <c r="C483">
        <v>18</v>
      </c>
      <c r="D483">
        <v>10</v>
      </c>
      <c r="E483" s="3">
        <v>55.5555555555556</v>
      </c>
      <c r="F483">
        <v>1.09282633038195E-2</v>
      </c>
      <c r="G483" s="3">
        <v>501.5</v>
      </c>
      <c r="H483">
        <v>0.61655212328825304</v>
      </c>
      <c r="I483">
        <v>592</v>
      </c>
      <c r="J483">
        <v>439</v>
      </c>
      <c r="K483">
        <v>162</v>
      </c>
      <c r="L483">
        <v>274</v>
      </c>
      <c r="M483">
        <v>1998</v>
      </c>
      <c r="N483">
        <v>564</v>
      </c>
      <c r="O483">
        <v>238</v>
      </c>
      <c r="P483">
        <v>755</v>
      </c>
      <c r="Q483">
        <v>795</v>
      </c>
      <c r="R483">
        <v>265</v>
      </c>
      <c r="S483" t="s">
        <v>29</v>
      </c>
      <c r="T483" t="s">
        <v>29</v>
      </c>
      <c r="U483" t="s">
        <v>29</v>
      </c>
      <c r="V483" t="s">
        <v>29</v>
      </c>
      <c r="W483" t="s">
        <v>29</v>
      </c>
      <c r="X483" t="s">
        <v>29</v>
      </c>
      <c r="Y483" t="s">
        <v>29</v>
      </c>
      <c r="Z483" t="s">
        <v>29</v>
      </c>
    </row>
    <row r="484" spans="1:26" x14ac:dyDescent="0.25">
      <c r="A484" t="s">
        <v>1105</v>
      </c>
      <c r="B484" t="s">
        <v>1106</v>
      </c>
      <c r="C484">
        <v>18</v>
      </c>
      <c r="D484">
        <v>10</v>
      </c>
      <c r="E484" s="3">
        <v>55.5555555555556</v>
      </c>
      <c r="F484">
        <v>1.09282633038195E-2</v>
      </c>
      <c r="G484" s="3">
        <v>494.5</v>
      </c>
      <c r="H484">
        <v>9.1189001688169999E-2</v>
      </c>
      <c r="I484">
        <v>249</v>
      </c>
      <c r="J484">
        <v>314</v>
      </c>
      <c r="K484">
        <v>598</v>
      </c>
      <c r="L484">
        <v>702</v>
      </c>
      <c r="M484">
        <v>1077</v>
      </c>
      <c r="N484">
        <v>976</v>
      </c>
      <c r="O484">
        <v>373</v>
      </c>
      <c r="P484">
        <v>357</v>
      </c>
      <c r="Q484">
        <v>847</v>
      </c>
      <c r="R484">
        <v>391</v>
      </c>
      <c r="S484" t="s">
        <v>29</v>
      </c>
      <c r="T484" t="s">
        <v>29</v>
      </c>
      <c r="U484" t="s">
        <v>29</v>
      </c>
      <c r="V484" t="s">
        <v>29</v>
      </c>
      <c r="W484" t="s">
        <v>29</v>
      </c>
      <c r="X484" t="s">
        <v>29</v>
      </c>
      <c r="Y484" t="s">
        <v>29</v>
      </c>
      <c r="Z484" t="s">
        <v>29</v>
      </c>
    </row>
    <row r="485" spans="1:26" x14ac:dyDescent="0.25">
      <c r="A485" t="s">
        <v>1070</v>
      </c>
      <c r="B485" t="s">
        <v>1071</v>
      </c>
      <c r="C485">
        <v>18</v>
      </c>
      <c r="D485">
        <v>10</v>
      </c>
      <c r="E485" s="3">
        <v>55.5555555555556</v>
      </c>
      <c r="F485">
        <v>1.09282633038195E-2</v>
      </c>
      <c r="G485" s="3">
        <v>489.5</v>
      </c>
      <c r="H485">
        <v>8.4078824743839001E-2</v>
      </c>
      <c r="I485">
        <v>469</v>
      </c>
      <c r="J485">
        <v>258</v>
      </c>
      <c r="K485">
        <v>597</v>
      </c>
      <c r="L485">
        <v>579</v>
      </c>
      <c r="M485">
        <v>489</v>
      </c>
      <c r="N485">
        <v>456</v>
      </c>
      <c r="O485">
        <v>550</v>
      </c>
      <c r="P485">
        <v>471</v>
      </c>
      <c r="Q485">
        <v>490</v>
      </c>
      <c r="R485">
        <v>531</v>
      </c>
      <c r="S485" t="s">
        <v>29</v>
      </c>
      <c r="T485" t="s">
        <v>29</v>
      </c>
      <c r="U485" t="s">
        <v>29</v>
      </c>
      <c r="V485" t="s">
        <v>29</v>
      </c>
      <c r="W485" t="s">
        <v>29</v>
      </c>
      <c r="X485" t="s">
        <v>29</v>
      </c>
      <c r="Y485" t="s">
        <v>29</v>
      </c>
      <c r="Z485" t="s">
        <v>29</v>
      </c>
    </row>
    <row r="486" spans="1:26" x14ac:dyDescent="0.25">
      <c r="A486" t="s">
        <v>7034</v>
      </c>
      <c r="B486" t="s">
        <v>39</v>
      </c>
      <c r="C486">
        <v>18</v>
      </c>
      <c r="D486">
        <v>10</v>
      </c>
      <c r="E486" s="3">
        <v>55.5555555555556</v>
      </c>
      <c r="F486">
        <v>1.09282633038195E-2</v>
      </c>
      <c r="G486" s="3">
        <v>488.5</v>
      </c>
      <c r="H486">
        <v>4.7448278762995198E-2</v>
      </c>
      <c r="I486">
        <v>404</v>
      </c>
      <c r="J486">
        <v>268</v>
      </c>
      <c r="K486">
        <v>441</v>
      </c>
      <c r="L486">
        <v>2028</v>
      </c>
      <c r="M486">
        <v>2448</v>
      </c>
      <c r="N486">
        <v>1294</v>
      </c>
      <c r="O486">
        <v>536</v>
      </c>
      <c r="P486">
        <v>1277</v>
      </c>
      <c r="Q486">
        <v>279</v>
      </c>
      <c r="R486">
        <v>297</v>
      </c>
      <c r="S486" t="s">
        <v>29</v>
      </c>
      <c r="T486" t="s">
        <v>29</v>
      </c>
      <c r="U486" t="s">
        <v>29</v>
      </c>
      <c r="V486" t="s">
        <v>29</v>
      </c>
      <c r="W486" t="s">
        <v>29</v>
      </c>
      <c r="X486" t="s">
        <v>29</v>
      </c>
      <c r="Y486" t="s">
        <v>29</v>
      </c>
      <c r="Z486" t="s">
        <v>29</v>
      </c>
    </row>
    <row r="487" spans="1:26" x14ac:dyDescent="0.25">
      <c r="A487" t="s">
        <v>4102</v>
      </c>
      <c r="B487" t="s">
        <v>4103</v>
      </c>
      <c r="C487">
        <v>18</v>
      </c>
      <c r="D487">
        <v>10</v>
      </c>
      <c r="E487" s="3">
        <v>55.5555555555556</v>
      </c>
      <c r="F487">
        <v>1.09282633038195E-2</v>
      </c>
      <c r="G487" s="3">
        <v>481</v>
      </c>
      <c r="H487">
        <v>1.2647769065037701E-2</v>
      </c>
      <c r="I487">
        <v>986</v>
      </c>
      <c r="J487">
        <v>1930</v>
      </c>
      <c r="K487">
        <v>1981</v>
      </c>
      <c r="L487">
        <v>370</v>
      </c>
      <c r="M487">
        <v>417</v>
      </c>
      <c r="N487">
        <v>444</v>
      </c>
      <c r="O487">
        <v>546</v>
      </c>
      <c r="P487">
        <v>375</v>
      </c>
      <c r="Q487">
        <v>383</v>
      </c>
      <c r="R487">
        <v>518</v>
      </c>
      <c r="S487" t="s">
        <v>29</v>
      </c>
      <c r="T487" t="s">
        <v>29</v>
      </c>
      <c r="U487" t="s">
        <v>29</v>
      </c>
      <c r="V487" t="s">
        <v>29</v>
      </c>
      <c r="W487" t="s">
        <v>29</v>
      </c>
      <c r="X487" t="s">
        <v>29</v>
      </c>
      <c r="Y487" t="s">
        <v>29</v>
      </c>
      <c r="Z487" t="s">
        <v>29</v>
      </c>
    </row>
    <row r="488" spans="1:26" x14ac:dyDescent="0.25">
      <c r="A488" t="s">
        <v>5498</v>
      </c>
      <c r="B488" t="s">
        <v>5499</v>
      </c>
      <c r="C488">
        <v>18</v>
      </c>
      <c r="D488">
        <v>10</v>
      </c>
      <c r="E488" s="3">
        <v>55.5555555555556</v>
      </c>
      <c r="F488">
        <v>1.09282633038195E-2</v>
      </c>
      <c r="G488" s="3">
        <v>479</v>
      </c>
      <c r="H488">
        <v>3.6664394860037398E-2</v>
      </c>
      <c r="I488">
        <v>420</v>
      </c>
      <c r="J488">
        <v>886</v>
      </c>
      <c r="K488">
        <v>855</v>
      </c>
      <c r="L488">
        <v>790</v>
      </c>
      <c r="M488">
        <v>538</v>
      </c>
      <c r="N488">
        <v>346</v>
      </c>
      <c r="O488">
        <v>328</v>
      </c>
      <c r="P488">
        <v>349</v>
      </c>
      <c r="Q488">
        <v>998</v>
      </c>
      <c r="R488">
        <v>356</v>
      </c>
      <c r="S488" t="s">
        <v>29</v>
      </c>
      <c r="T488" t="s">
        <v>29</v>
      </c>
      <c r="U488" t="s">
        <v>29</v>
      </c>
      <c r="V488" t="s">
        <v>29</v>
      </c>
      <c r="W488" t="s">
        <v>29</v>
      </c>
      <c r="X488" t="s">
        <v>29</v>
      </c>
      <c r="Y488" t="s">
        <v>29</v>
      </c>
      <c r="Z488" t="s">
        <v>29</v>
      </c>
    </row>
    <row r="489" spans="1:26" x14ac:dyDescent="0.25">
      <c r="A489" t="s">
        <v>2680</v>
      </c>
      <c r="B489" t="s">
        <v>2681</v>
      </c>
      <c r="C489">
        <v>18</v>
      </c>
      <c r="D489">
        <v>10</v>
      </c>
      <c r="E489" s="3">
        <v>55.5555555555556</v>
      </c>
      <c r="F489">
        <v>1.09282633038195E-2</v>
      </c>
      <c r="G489" s="3">
        <v>471.5</v>
      </c>
      <c r="H489">
        <v>2.7657203812116001E-2</v>
      </c>
      <c r="I489">
        <v>1413</v>
      </c>
      <c r="J489">
        <v>321</v>
      </c>
      <c r="K489">
        <v>2133</v>
      </c>
      <c r="L489">
        <v>505</v>
      </c>
      <c r="M489">
        <v>296</v>
      </c>
      <c r="N489">
        <v>404</v>
      </c>
      <c r="O489">
        <v>399</v>
      </c>
      <c r="P489">
        <v>1290</v>
      </c>
      <c r="Q489">
        <v>500</v>
      </c>
      <c r="R489">
        <v>443</v>
      </c>
      <c r="S489" t="s">
        <v>29</v>
      </c>
      <c r="T489" t="s">
        <v>29</v>
      </c>
      <c r="U489" t="s">
        <v>29</v>
      </c>
      <c r="V489" t="s">
        <v>29</v>
      </c>
      <c r="W489" t="s">
        <v>29</v>
      </c>
      <c r="X489" t="s">
        <v>29</v>
      </c>
      <c r="Y489" t="s">
        <v>29</v>
      </c>
      <c r="Z489" t="s">
        <v>29</v>
      </c>
    </row>
    <row r="490" spans="1:26" x14ac:dyDescent="0.25">
      <c r="A490" t="s">
        <v>8181</v>
      </c>
      <c r="B490" t="s">
        <v>8182</v>
      </c>
      <c r="C490">
        <v>18</v>
      </c>
      <c r="D490">
        <v>10</v>
      </c>
      <c r="E490" s="3">
        <v>55.5555555555556</v>
      </c>
      <c r="F490">
        <v>1.09282633038195E-2</v>
      </c>
      <c r="G490" s="3">
        <v>471</v>
      </c>
      <c r="H490">
        <v>2.40670880784115E-2</v>
      </c>
      <c r="I490">
        <v>492</v>
      </c>
      <c r="J490">
        <v>323</v>
      </c>
      <c r="K490">
        <v>1652</v>
      </c>
      <c r="L490">
        <v>628</v>
      </c>
      <c r="M490">
        <v>325</v>
      </c>
      <c r="N490">
        <v>430</v>
      </c>
      <c r="O490">
        <v>329</v>
      </c>
      <c r="P490">
        <v>1073</v>
      </c>
      <c r="Q490">
        <v>1540</v>
      </c>
      <c r="R490">
        <v>450</v>
      </c>
      <c r="S490" t="s">
        <v>29</v>
      </c>
      <c r="T490" t="s">
        <v>29</v>
      </c>
      <c r="U490" t="s">
        <v>29</v>
      </c>
      <c r="V490" t="s">
        <v>29</v>
      </c>
      <c r="W490" t="s">
        <v>29</v>
      </c>
      <c r="X490" t="s">
        <v>29</v>
      </c>
      <c r="Y490" t="s">
        <v>29</v>
      </c>
      <c r="Z490" t="s">
        <v>29</v>
      </c>
    </row>
    <row r="491" spans="1:26" x14ac:dyDescent="0.25">
      <c r="A491" t="s">
        <v>7091</v>
      </c>
      <c r="B491" t="s">
        <v>7092</v>
      </c>
      <c r="C491">
        <v>18</v>
      </c>
      <c r="D491">
        <v>10</v>
      </c>
      <c r="E491" s="3">
        <v>55.5555555555556</v>
      </c>
      <c r="F491">
        <v>1.09282633038195E-2</v>
      </c>
      <c r="G491" s="3">
        <v>469.5</v>
      </c>
      <c r="H491">
        <v>0.23161116050780201</v>
      </c>
      <c r="I491">
        <v>174</v>
      </c>
      <c r="J491">
        <v>464</v>
      </c>
      <c r="K491">
        <v>466</v>
      </c>
      <c r="L491">
        <v>488</v>
      </c>
      <c r="M491">
        <v>476</v>
      </c>
      <c r="N491">
        <v>491</v>
      </c>
      <c r="O491">
        <v>419</v>
      </c>
      <c r="P491">
        <v>479</v>
      </c>
      <c r="Q491">
        <v>470</v>
      </c>
      <c r="R491">
        <v>469</v>
      </c>
      <c r="S491" t="s">
        <v>29</v>
      </c>
      <c r="T491" t="s">
        <v>29</v>
      </c>
      <c r="U491" t="s">
        <v>29</v>
      </c>
      <c r="V491" t="s">
        <v>29</v>
      </c>
      <c r="W491" t="s">
        <v>29</v>
      </c>
      <c r="X491" t="s">
        <v>29</v>
      </c>
      <c r="Y491" t="s">
        <v>29</v>
      </c>
      <c r="Z491" t="s">
        <v>29</v>
      </c>
    </row>
    <row r="492" spans="1:26" x14ac:dyDescent="0.25">
      <c r="A492" t="s">
        <v>6358</v>
      </c>
      <c r="B492" t="s">
        <v>6359</v>
      </c>
      <c r="C492">
        <v>18</v>
      </c>
      <c r="D492">
        <v>10</v>
      </c>
      <c r="E492" s="3">
        <v>55.5555555555556</v>
      </c>
      <c r="F492">
        <v>1.09282633038195E-2</v>
      </c>
      <c r="G492" s="3">
        <v>468</v>
      </c>
      <c r="H492">
        <v>3.8375392825824001E-2</v>
      </c>
      <c r="I492">
        <v>765</v>
      </c>
      <c r="J492">
        <v>462</v>
      </c>
      <c r="K492">
        <v>436</v>
      </c>
      <c r="L492">
        <v>442</v>
      </c>
      <c r="M492">
        <v>448</v>
      </c>
      <c r="N492">
        <v>514</v>
      </c>
      <c r="O492">
        <v>474</v>
      </c>
      <c r="P492">
        <v>479</v>
      </c>
      <c r="Q492">
        <v>505</v>
      </c>
      <c r="R492">
        <v>454</v>
      </c>
      <c r="S492" t="s">
        <v>29</v>
      </c>
      <c r="T492" t="s">
        <v>29</v>
      </c>
      <c r="U492" t="s">
        <v>29</v>
      </c>
      <c r="V492" t="s">
        <v>29</v>
      </c>
      <c r="W492" t="s">
        <v>29</v>
      </c>
      <c r="X492" t="s">
        <v>29</v>
      </c>
      <c r="Y492" t="s">
        <v>29</v>
      </c>
      <c r="Z492" t="s">
        <v>29</v>
      </c>
    </row>
    <row r="493" spans="1:26" x14ac:dyDescent="0.25">
      <c r="A493" t="s">
        <v>8051</v>
      </c>
      <c r="B493" t="s">
        <v>8052</v>
      </c>
      <c r="C493">
        <v>18</v>
      </c>
      <c r="D493">
        <v>10</v>
      </c>
      <c r="E493" s="3">
        <v>55.5555555555556</v>
      </c>
      <c r="F493">
        <v>1.09282633038195E-2</v>
      </c>
      <c r="G493" s="3">
        <v>468</v>
      </c>
      <c r="H493">
        <v>4.2001605837087702E-2</v>
      </c>
      <c r="I493">
        <v>607</v>
      </c>
      <c r="J493">
        <v>566</v>
      </c>
      <c r="K493">
        <v>471</v>
      </c>
      <c r="L493">
        <v>518</v>
      </c>
      <c r="M493">
        <v>465</v>
      </c>
      <c r="N493">
        <v>412</v>
      </c>
      <c r="O493">
        <v>429</v>
      </c>
      <c r="P493">
        <v>348</v>
      </c>
      <c r="Q493">
        <v>391</v>
      </c>
      <c r="R493">
        <v>1017</v>
      </c>
      <c r="S493" t="s">
        <v>29</v>
      </c>
      <c r="T493" t="s">
        <v>29</v>
      </c>
      <c r="U493" t="s">
        <v>29</v>
      </c>
      <c r="V493" t="s">
        <v>29</v>
      </c>
      <c r="W493" t="s">
        <v>29</v>
      </c>
      <c r="X493" t="s">
        <v>29</v>
      </c>
      <c r="Y493" t="s">
        <v>29</v>
      </c>
      <c r="Z493" t="s">
        <v>29</v>
      </c>
    </row>
    <row r="494" spans="1:26" x14ac:dyDescent="0.25">
      <c r="A494" t="s">
        <v>8015</v>
      </c>
      <c r="B494" t="s">
        <v>8016</v>
      </c>
      <c r="C494">
        <v>18</v>
      </c>
      <c r="D494">
        <v>10</v>
      </c>
      <c r="E494" s="3">
        <v>55.5555555555556</v>
      </c>
      <c r="F494">
        <v>1.09282633038195E-2</v>
      </c>
      <c r="G494" s="3">
        <v>465.5</v>
      </c>
      <c r="H494">
        <v>4.9732184620131001E-2</v>
      </c>
      <c r="I494">
        <v>414</v>
      </c>
      <c r="J494">
        <v>440</v>
      </c>
      <c r="K494">
        <v>574</v>
      </c>
      <c r="L494">
        <v>472</v>
      </c>
      <c r="M494">
        <v>445</v>
      </c>
      <c r="N494">
        <v>420</v>
      </c>
      <c r="O494">
        <v>477</v>
      </c>
      <c r="P494">
        <v>473</v>
      </c>
      <c r="Q494">
        <v>459</v>
      </c>
      <c r="R494">
        <v>606</v>
      </c>
      <c r="S494" t="s">
        <v>29</v>
      </c>
      <c r="T494" t="s">
        <v>29</v>
      </c>
      <c r="U494" t="s">
        <v>29</v>
      </c>
      <c r="V494" t="s">
        <v>29</v>
      </c>
      <c r="W494" t="s">
        <v>29</v>
      </c>
      <c r="X494" t="s">
        <v>29</v>
      </c>
      <c r="Y494" t="s">
        <v>29</v>
      </c>
      <c r="Z494" t="s">
        <v>29</v>
      </c>
    </row>
    <row r="495" spans="1:26" x14ac:dyDescent="0.25">
      <c r="A495" t="s">
        <v>5393</v>
      </c>
      <c r="B495" t="s">
        <v>5394</v>
      </c>
      <c r="C495">
        <v>18</v>
      </c>
      <c r="D495">
        <v>10</v>
      </c>
      <c r="E495" s="3">
        <v>55.5555555555556</v>
      </c>
      <c r="F495">
        <v>1.09282633038195E-2</v>
      </c>
      <c r="G495" s="3">
        <v>463.5</v>
      </c>
      <c r="H495">
        <v>0.13051684271674199</v>
      </c>
      <c r="I495">
        <v>501</v>
      </c>
      <c r="J495">
        <v>371</v>
      </c>
      <c r="K495">
        <v>426</v>
      </c>
      <c r="L495">
        <v>508</v>
      </c>
      <c r="M495">
        <v>274</v>
      </c>
      <c r="N495">
        <v>586</v>
      </c>
      <c r="O495">
        <v>322</v>
      </c>
      <c r="P495">
        <v>888</v>
      </c>
      <c r="Q495">
        <v>820</v>
      </c>
      <c r="R495">
        <v>335</v>
      </c>
      <c r="S495" t="s">
        <v>29</v>
      </c>
      <c r="T495" t="s">
        <v>29</v>
      </c>
      <c r="U495" t="s">
        <v>29</v>
      </c>
      <c r="V495" t="s">
        <v>29</v>
      </c>
      <c r="W495" t="s">
        <v>29</v>
      </c>
      <c r="X495" t="s">
        <v>29</v>
      </c>
      <c r="Y495" t="s">
        <v>29</v>
      </c>
      <c r="Z495" t="s">
        <v>29</v>
      </c>
    </row>
    <row r="496" spans="1:26" x14ac:dyDescent="0.25">
      <c r="A496" t="s">
        <v>7961</v>
      </c>
      <c r="B496" t="s">
        <v>7962</v>
      </c>
      <c r="C496">
        <v>18</v>
      </c>
      <c r="D496">
        <v>10</v>
      </c>
      <c r="E496" s="3">
        <v>55.5555555555556</v>
      </c>
      <c r="F496">
        <v>1.09282633038195E-2</v>
      </c>
      <c r="G496" s="3">
        <v>462.5</v>
      </c>
      <c r="H496">
        <v>0.227272593149004</v>
      </c>
      <c r="I496">
        <v>1913</v>
      </c>
      <c r="J496">
        <v>620</v>
      </c>
      <c r="K496">
        <v>585</v>
      </c>
      <c r="L496">
        <v>2218</v>
      </c>
      <c r="M496">
        <v>569</v>
      </c>
      <c r="N496">
        <v>356</v>
      </c>
      <c r="O496">
        <v>259</v>
      </c>
      <c r="P496">
        <v>271</v>
      </c>
      <c r="Q496">
        <v>322</v>
      </c>
      <c r="R496">
        <v>275</v>
      </c>
      <c r="S496" t="s">
        <v>29</v>
      </c>
      <c r="T496" t="s">
        <v>29</v>
      </c>
      <c r="U496" t="s">
        <v>29</v>
      </c>
      <c r="V496" t="s">
        <v>29</v>
      </c>
      <c r="W496" t="s">
        <v>29</v>
      </c>
      <c r="X496" t="s">
        <v>29</v>
      </c>
      <c r="Y496" t="s">
        <v>29</v>
      </c>
      <c r="Z496" t="s">
        <v>29</v>
      </c>
    </row>
    <row r="497" spans="1:26" x14ac:dyDescent="0.25">
      <c r="A497" t="s">
        <v>4133</v>
      </c>
      <c r="B497" t="s">
        <v>4134</v>
      </c>
      <c r="C497">
        <v>18</v>
      </c>
      <c r="D497">
        <v>10</v>
      </c>
      <c r="E497" s="3">
        <v>55.5555555555556</v>
      </c>
      <c r="F497">
        <v>1.09282633038195E-2</v>
      </c>
      <c r="G497" s="3">
        <v>460</v>
      </c>
      <c r="H497">
        <v>0.110216607359487</v>
      </c>
      <c r="I497">
        <v>455</v>
      </c>
      <c r="J497">
        <v>258</v>
      </c>
      <c r="K497">
        <v>334</v>
      </c>
      <c r="L497">
        <v>447</v>
      </c>
      <c r="M497">
        <v>1165</v>
      </c>
      <c r="N497">
        <v>503</v>
      </c>
      <c r="O497">
        <v>465</v>
      </c>
      <c r="P497">
        <v>467</v>
      </c>
      <c r="Q497">
        <v>331</v>
      </c>
      <c r="R497">
        <v>1311</v>
      </c>
      <c r="S497" t="s">
        <v>29</v>
      </c>
      <c r="T497" t="s">
        <v>29</v>
      </c>
      <c r="U497" t="s">
        <v>29</v>
      </c>
      <c r="V497" t="s">
        <v>29</v>
      </c>
      <c r="W497" t="s">
        <v>29</v>
      </c>
      <c r="X497" t="s">
        <v>29</v>
      </c>
      <c r="Y497" t="s">
        <v>29</v>
      </c>
      <c r="Z497" t="s">
        <v>29</v>
      </c>
    </row>
    <row r="498" spans="1:26" x14ac:dyDescent="0.25">
      <c r="A498" t="s">
        <v>1076</v>
      </c>
      <c r="B498" t="s">
        <v>1077</v>
      </c>
      <c r="C498">
        <v>18</v>
      </c>
      <c r="D498">
        <v>10</v>
      </c>
      <c r="E498" s="3">
        <v>55.5555555555556</v>
      </c>
      <c r="F498">
        <v>1.09282633038195E-2</v>
      </c>
      <c r="G498" s="3">
        <v>457</v>
      </c>
      <c r="H498">
        <v>0.24019219864698599</v>
      </c>
      <c r="I498">
        <v>364</v>
      </c>
      <c r="J498">
        <v>283</v>
      </c>
      <c r="K498">
        <v>517</v>
      </c>
      <c r="L498">
        <v>492</v>
      </c>
      <c r="M498">
        <v>692</v>
      </c>
      <c r="N498">
        <v>294</v>
      </c>
      <c r="O498">
        <v>255</v>
      </c>
      <c r="P498">
        <v>422</v>
      </c>
      <c r="Q498">
        <v>894</v>
      </c>
      <c r="R498">
        <v>966</v>
      </c>
      <c r="S498" t="s">
        <v>29</v>
      </c>
      <c r="T498" t="s">
        <v>29</v>
      </c>
      <c r="U498" t="s">
        <v>29</v>
      </c>
      <c r="V498" t="s">
        <v>29</v>
      </c>
      <c r="W498" t="s">
        <v>29</v>
      </c>
      <c r="X498" t="s">
        <v>29</v>
      </c>
      <c r="Y498" t="s">
        <v>29</v>
      </c>
      <c r="Z498" t="s">
        <v>29</v>
      </c>
    </row>
    <row r="499" spans="1:26" x14ac:dyDescent="0.25">
      <c r="A499" t="s">
        <v>4409</v>
      </c>
      <c r="B499" t="s">
        <v>4410</v>
      </c>
      <c r="C499">
        <v>18</v>
      </c>
      <c r="D499">
        <v>10</v>
      </c>
      <c r="E499" s="3">
        <v>55.5555555555556</v>
      </c>
      <c r="F499">
        <v>1.09282633038195E-2</v>
      </c>
      <c r="G499" s="3">
        <v>450</v>
      </c>
      <c r="H499">
        <v>0.21902422295179</v>
      </c>
      <c r="I499">
        <v>292</v>
      </c>
      <c r="J499">
        <v>971</v>
      </c>
      <c r="K499">
        <v>246</v>
      </c>
      <c r="L499">
        <v>261</v>
      </c>
      <c r="M499">
        <v>1188</v>
      </c>
      <c r="N499">
        <v>1227</v>
      </c>
      <c r="O499">
        <v>433</v>
      </c>
      <c r="P499">
        <v>285</v>
      </c>
      <c r="Q499">
        <v>467</v>
      </c>
      <c r="R499">
        <v>1675</v>
      </c>
      <c r="S499" t="s">
        <v>29</v>
      </c>
      <c r="T499" t="s">
        <v>29</v>
      </c>
      <c r="U499" t="s">
        <v>29</v>
      </c>
      <c r="V499" t="s">
        <v>29</v>
      </c>
      <c r="W499" t="s">
        <v>29</v>
      </c>
      <c r="X499" t="s">
        <v>29</v>
      </c>
      <c r="Y499" t="s">
        <v>29</v>
      </c>
      <c r="Z499" t="s">
        <v>29</v>
      </c>
    </row>
    <row r="500" spans="1:26" x14ac:dyDescent="0.25">
      <c r="A500" t="s">
        <v>7701</v>
      </c>
      <c r="B500" t="s">
        <v>7702</v>
      </c>
      <c r="C500">
        <v>18</v>
      </c>
      <c r="D500">
        <v>10</v>
      </c>
      <c r="E500" s="3">
        <v>55.5555555555556</v>
      </c>
      <c r="F500">
        <v>1.09282633038195E-2</v>
      </c>
      <c r="G500" s="3">
        <v>448.5</v>
      </c>
      <c r="H500">
        <v>4.6358449750623101E-2</v>
      </c>
      <c r="I500">
        <v>393</v>
      </c>
      <c r="J500">
        <v>657</v>
      </c>
      <c r="K500">
        <v>348</v>
      </c>
      <c r="L500">
        <v>404</v>
      </c>
      <c r="M500">
        <v>493</v>
      </c>
      <c r="N500">
        <v>354</v>
      </c>
      <c r="O500">
        <v>713</v>
      </c>
      <c r="P500">
        <v>374</v>
      </c>
      <c r="Q500">
        <v>819</v>
      </c>
      <c r="R500">
        <v>697</v>
      </c>
      <c r="S500" t="s">
        <v>29</v>
      </c>
      <c r="T500" t="s">
        <v>29</v>
      </c>
      <c r="U500" t="s">
        <v>29</v>
      </c>
      <c r="V500" t="s">
        <v>29</v>
      </c>
      <c r="W500" t="s">
        <v>29</v>
      </c>
      <c r="X500" t="s">
        <v>29</v>
      </c>
      <c r="Y500" t="s">
        <v>29</v>
      </c>
      <c r="Z500" t="s">
        <v>29</v>
      </c>
    </row>
    <row r="501" spans="1:26" x14ac:dyDescent="0.25">
      <c r="A501" t="s">
        <v>5371</v>
      </c>
      <c r="B501" t="s">
        <v>5372</v>
      </c>
      <c r="C501">
        <v>18</v>
      </c>
      <c r="D501">
        <v>10</v>
      </c>
      <c r="E501" s="3">
        <v>55.5555555555556</v>
      </c>
      <c r="F501">
        <v>1.09282633038195E-2</v>
      </c>
      <c r="G501" s="3">
        <v>448</v>
      </c>
      <c r="H501">
        <v>1.45662638358545E-2</v>
      </c>
      <c r="I501">
        <v>399</v>
      </c>
      <c r="J501">
        <v>423</v>
      </c>
      <c r="K501">
        <v>803</v>
      </c>
      <c r="L501">
        <v>446</v>
      </c>
      <c r="M501">
        <v>785</v>
      </c>
      <c r="N501">
        <v>1542</v>
      </c>
      <c r="O501">
        <v>402</v>
      </c>
      <c r="P501">
        <v>450</v>
      </c>
      <c r="Q501">
        <v>436</v>
      </c>
      <c r="R501">
        <v>704</v>
      </c>
      <c r="S501" t="s">
        <v>29</v>
      </c>
      <c r="T501" t="s">
        <v>29</v>
      </c>
      <c r="U501" t="s">
        <v>29</v>
      </c>
      <c r="V501" t="s">
        <v>29</v>
      </c>
      <c r="W501" t="s">
        <v>29</v>
      </c>
      <c r="X501" t="s">
        <v>29</v>
      </c>
      <c r="Y501" t="s">
        <v>29</v>
      </c>
      <c r="Z501" t="s">
        <v>29</v>
      </c>
    </row>
    <row r="502" spans="1:26" x14ac:dyDescent="0.25">
      <c r="A502" t="s">
        <v>7185</v>
      </c>
      <c r="B502" t="s">
        <v>7186</v>
      </c>
      <c r="C502">
        <v>18</v>
      </c>
      <c r="D502">
        <v>10</v>
      </c>
      <c r="E502" s="3">
        <v>55.5555555555556</v>
      </c>
      <c r="F502">
        <v>1.09282633038195E-2</v>
      </c>
      <c r="G502" s="3">
        <v>444.5</v>
      </c>
      <c r="H502">
        <v>4.8327920880090802E-2</v>
      </c>
      <c r="I502">
        <v>386</v>
      </c>
      <c r="J502">
        <v>359</v>
      </c>
      <c r="K502">
        <v>709</v>
      </c>
      <c r="L502">
        <v>1030</v>
      </c>
      <c r="M502">
        <v>515</v>
      </c>
      <c r="N502">
        <v>408</v>
      </c>
      <c r="O502">
        <v>475</v>
      </c>
      <c r="P502">
        <v>389</v>
      </c>
      <c r="Q502">
        <v>414</v>
      </c>
      <c r="R502">
        <v>546</v>
      </c>
      <c r="S502" t="s">
        <v>29</v>
      </c>
      <c r="T502" t="s">
        <v>29</v>
      </c>
      <c r="U502" t="s">
        <v>29</v>
      </c>
      <c r="V502" t="s">
        <v>29</v>
      </c>
      <c r="W502" t="s">
        <v>29</v>
      </c>
      <c r="X502" t="s">
        <v>29</v>
      </c>
      <c r="Y502" t="s">
        <v>29</v>
      </c>
      <c r="Z502" t="s">
        <v>29</v>
      </c>
    </row>
    <row r="503" spans="1:26" x14ac:dyDescent="0.25">
      <c r="A503" t="s">
        <v>1424</v>
      </c>
      <c r="B503" t="s">
        <v>1425</v>
      </c>
      <c r="C503">
        <v>18</v>
      </c>
      <c r="D503">
        <v>10</v>
      </c>
      <c r="E503" s="3">
        <v>55.5555555555556</v>
      </c>
      <c r="F503">
        <v>1.09282633038195E-2</v>
      </c>
      <c r="G503" s="3">
        <v>442.5</v>
      </c>
      <c r="H503">
        <v>0.205839774888807</v>
      </c>
      <c r="I503">
        <v>1943</v>
      </c>
      <c r="J503">
        <v>402</v>
      </c>
      <c r="K503">
        <v>493</v>
      </c>
      <c r="L503">
        <v>465</v>
      </c>
      <c r="M503">
        <v>659</v>
      </c>
      <c r="N503">
        <v>420</v>
      </c>
      <c r="O503">
        <v>318</v>
      </c>
      <c r="P503">
        <v>1711</v>
      </c>
      <c r="Q503">
        <v>282</v>
      </c>
      <c r="R503">
        <v>207</v>
      </c>
      <c r="S503" t="s">
        <v>29</v>
      </c>
      <c r="T503" t="s">
        <v>29</v>
      </c>
      <c r="U503" t="s">
        <v>29</v>
      </c>
      <c r="V503" t="s">
        <v>29</v>
      </c>
      <c r="W503" t="s">
        <v>29</v>
      </c>
      <c r="X503" t="s">
        <v>29</v>
      </c>
      <c r="Y503" t="s">
        <v>29</v>
      </c>
      <c r="Z503" t="s">
        <v>29</v>
      </c>
    </row>
    <row r="504" spans="1:26" x14ac:dyDescent="0.25">
      <c r="A504" t="s">
        <v>8374</v>
      </c>
      <c r="B504" t="s">
        <v>8375</v>
      </c>
      <c r="C504">
        <v>18</v>
      </c>
      <c r="D504">
        <v>10</v>
      </c>
      <c r="E504" s="3">
        <v>55.5555555555556</v>
      </c>
      <c r="F504">
        <v>1.09282633038195E-2</v>
      </c>
      <c r="G504" s="3">
        <v>441.5</v>
      </c>
      <c r="H504">
        <v>0.98051242848972797</v>
      </c>
      <c r="I504">
        <v>240</v>
      </c>
      <c r="J504">
        <v>175</v>
      </c>
      <c r="K504">
        <v>539</v>
      </c>
      <c r="L504">
        <v>482</v>
      </c>
      <c r="M504">
        <v>645</v>
      </c>
      <c r="N504">
        <v>401</v>
      </c>
      <c r="O504">
        <v>205</v>
      </c>
      <c r="P504">
        <v>494</v>
      </c>
      <c r="Q504">
        <v>336</v>
      </c>
      <c r="R504">
        <v>934</v>
      </c>
      <c r="S504" t="s">
        <v>29</v>
      </c>
      <c r="T504" t="s">
        <v>29</v>
      </c>
      <c r="U504" t="s">
        <v>29</v>
      </c>
      <c r="V504" t="s">
        <v>29</v>
      </c>
      <c r="W504" t="s">
        <v>29</v>
      </c>
      <c r="X504" t="s">
        <v>29</v>
      </c>
      <c r="Y504" t="s">
        <v>29</v>
      </c>
      <c r="Z504" t="s">
        <v>29</v>
      </c>
    </row>
    <row r="505" spans="1:26" x14ac:dyDescent="0.25">
      <c r="A505" t="s">
        <v>5617</v>
      </c>
      <c r="B505" t="s">
        <v>5618</v>
      </c>
      <c r="C505">
        <v>18</v>
      </c>
      <c r="D505">
        <v>10</v>
      </c>
      <c r="E505" s="3">
        <v>55.5555555555556</v>
      </c>
      <c r="F505">
        <v>1.09282633038195E-2</v>
      </c>
      <c r="G505" s="3">
        <v>441.5</v>
      </c>
      <c r="H505">
        <v>8.4996017613283306E-2</v>
      </c>
      <c r="I505">
        <v>453</v>
      </c>
      <c r="J505">
        <v>410</v>
      </c>
      <c r="K505">
        <v>429</v>
      </c>
      <c r="L505">
        <v>491</v>
      </c>
      <c r="M505">
        <v>424</v>
      </c>
      <c r="N505">
        <v>417</v>
      </c>
      <c r="O505">
        <v>441</v>
      </c>
      <c r="P505">
        <v>442</v>
      </c>
      <c r="Q505">
        <v>504</v>
      </c>
      <c r="R505">
        <v>467</v>
      </c>
      <c r="S505" t="s">
        <v>29</v>
      </c>
      <c r="T505" t="s">
        <v>29</v>
      </c>
      <c r="U505" t="s">
        <v>29</v>
      </c>
      <c r="V505" t="s">
        <v>29</v>
      </c>
      <c r="W505" t="s">
        <v>29</v>
      </c>
      <c r="X505" t="s">
        <v>29</v>
      </c>
      <c r="Y505" t="s">
        <v>29</v>
      </c>
      <c r="Z505" t="s">
        <v>29</v>
      </c>
    </row>
    <row r="506" spans="1:26" x14ac:dyDescent="0.25">
      <c r="A506" t="s">
        <v>5847</v>
      </c>
      <c r="B506" t="s">
        <v>5848</v>
      </c>
      <c r="C506">
        <v>18</v>
      </c>
      <c r="D506">
        <v>10</v>
      </c>
      <c r="E506" s="3">
        <v>55.5555555555556</v>
      </c>
      <c r="F506">
        <v>1.09282633038195E-2</v>
      </c>
      <c r="G506" s="3">
        <v>441</v>
      </c>
      <c r="H506">
        <v>6.6198871363095102E-2</v>
      </c>
      <c r="I506">
        <v>346</v>
      </c>
      <c r="J506">
        <v>370</v>
      </c>
      <c r="K506">
        <v>558</v>
      </c>
      <c r="L506">
        <v>1834</v>
      </c>
      <c r="M506">
        <v>828</v>
      </c>
      <c r="N506">
        <v>465</v>
      </c>
      <c r="O506">
        <v>417</v>
      </c>
      <c r="P506">
        <v>1080</v>
      </c>
      <c r="Q506">
        <v>276</v>
      </c>
      <c r="R506">
        <v>327</v>
      </c>
      <c r="S506" t="s">
        <v>29</v>
      </c>
      <c r="T506" t="s">
        <v>29</v>
      </c>
      <c r="U506" t="s">
        <v>29</v>
      </c>
      <c r="V506" t="s">
        <v>29</v>
      </c>
      <c r="W506" t="s">
        <v>29</v>
      </c>
      <c r="X506" t="s">
        <v>29</v>
      </c>
      <c r="Y506" t="s">
        <v>29</v>
      </c>
      <c r="Z506" t="s">
        <v>29</v>
      </c>
    </row>
    <row r="507" spans="1:26" x14ac:dyDescent="0.25">
      <c r="A507" t="s">
        <v>3938</v>
      </c>
      <c r="B507" t="s">
        <v>3939</v>
      </c>
      <c r="C507">
        <v>18</v>
      </c>
      <c r="D507">
        <v>10</v>
      </c>
      <c r="E507" s="3">
        <v>55.5555555555556</v>
      </c>
      <c r="F507">
        <v>1.09282633038195E-2</v>
      </c>
      <c r="G507" s="3">
        <v>440</v>
      </c>
      <c r="H507">
        <v>0.95373836308970905</v>
      </c>
      <c r="I507">
        <v>553</v>
      </c>
      <c r="J507">
        <v>1267</v>
      </c>
      <c r="K507">
        <v>788</v>
      </c>
      <c r="L507">
        <v>225</v>
      </c>
      <c r="M507">
        <v>1731</v>
      </c>
      <c r="N507">
        <v>218</v>
      </c>
      <c r="O507">
        <v>987</v>
      </c>
      <c r="P507">
        <v>223</v>
      </c>
      <c r="Q507">
        <v>200</v>
      </c>
      <c r="R507">
        <v>327</v>
      </c>
      <c r="S507" t="s">
        <v>29</v>
      </c>
      <c r="T507" t="s">
        <v>29</v>
      </c>
      <c r="U507" t="s">
        <v>29</v>
      </c>
      <c r="V507" t="s">
        <v>29</v>
      </c>
      <c r="W507" t="s">
        <v>29</v>
      </c>
      <c r="X507" t="s">
        <v>29</v>
      </c>
      <c r="Y507" t="s">
        <v>29</v>
      </c>
      <c r="Z507" t="s">
        <v>29</v>
      </c>
    </row>
    <row r="508" spans="1:26" x14ac:dyDescent="0.25">
      <c r="A508" t="s">
        <v>6631</v>
      </c>
      <c r="B508" t="s">
        <v>6632</v>
      </c>
      <c r="C508">
        <v>18</v>
      </c>
      <c r="D508">
        <v>10</v>
      </c>
      <c r="E508" s="3">
        <v>55.5555555555556</v>
      </c>
      <c r="F508">
        <v>1.09282633038195E-2</v>
      </c>
      <c r="G508" s="3">
        <v>438.5</v>
      </c>
      <c r="H508">
        <v>0.13242612519203201</v>
      </c>
      <c r="I508">
        <v>390</v>
      </c>
      <c r="J508">
        <v>424</v>
      </c>
      <c r="K508">
        <v>282</v>
      </c>
      <c r="L508">
        <v>412</v>
      </c>
      <c r="M508">
        <v>425</v>
      </c>
      <c r="N508">
        <v>685</v>
      </c>
      <c r="O508">
        <v>473</v>
      </c>
      <c r="P508">
        <v>506</v>
      </c>
      <c r="Q508">
        <v>487</v>
      </c>
      <c r="R508">
        <v>452</v>
      </c>
      <c r="S508" t="s">
        <v>29</v>
      </c>
      <c r="T508" t="s">
        <v>29</v>
      </c>
      <c r="U508" t="s">
        <v>29</v>
      </c>
      <c r="V508" t="s">
        <v>29</v>
      </c>
      <c r="W508" t="s">
        <v>29</v>
      </c>
      <c r="X508" t="s">
        <v>29</v>
      </c>
      <c r="Y508" t="s">
        <v>29</v>
      </c>
      <c r="Z508" t="s">
        <v>29</v>
      </c>
    </row>
    <row r="509" spans="1:26" x14ac:dyDescent="0.25">
      <c r="A509" t="s">
        <v>715</v>
      </c>
      <c r="B509" t="s">
        <v>716</v>
      </c>
      <c r="C509">
        <v>18</v>
      </c>
      <c r="D509">
        <v>10</v>
      </c>
      <c r="E509" s="3">
        <v>55.5555555555556</v>
      </c>
      <c r="F509">
        <v>1.09282633038195E-2</v>
      </c>
      <c r="G509" s="3">
        <v>438</v>
      </c>
      <c r="H509">
        <v>2.1729049919259901E-2</v>
      </c>
      <c r="I509">
        <v>1640</v>
      </c>
      <c r="J509">
        <v>1002</v>
      </c>
      <c r="K509">
        <v>433</v>
      </c>
      <c r="L509">
        <v>1311</v>
      </c>
      <c r="M509">
        <v>356</v>
      </c>
      <c r="N509">
        <v>443</v>
      </c>
      <c r="O509">
        <v>396</v>
      </c>
      <c r="P509">
        <v>410</v>
      </c>
      <c r="Q509">
        <v>389</v>
      </c>
      <c r="R509">
        <v>443</v>
      </c>
      <c r="S509" t="s">
        <v>29</v>
      </c>
      <c r="T509" t="s">
        <v>29</v>
      </c>
      <c r="U509" t="s">
        <v>29</v>
      </c>
      <c r="V509" t="s">
        <v>29</v>
      </c>
      <c r="W509" t="s">
        <v>29</v>
      </c>
      <c r="X509" t="s">
        <v>29</v>
      </c>
      <c r="Y509" t="s">
        <v>29</v>
      </c>
      <c r="Z509" t="s">
        <v>29</v>
      </c>
    </row>
    <row r="510" spans="1:26" x14ac:dyDescent="0.25">
      <c r="A510" t="s">
        <v>7612</v>
      </c>
      <c r="B510" t="s">
        <v>39</v>
      </c>
      <c r="C510">
        <v>18</v>
      </c>
      <c r="D510">
        <v>10</v>
      </c>
      <c r="E510" s="3">
        <v>55.5555555555556</v>
      </c>
      <c r="F510">
        <v>1.09282633038195E-2</v>
      </c>
      <c r="G510" s="3">
        <v>437</v>
      </c>
      <c r="H510">
        <v>5.8803520308543203E-2</v>
      </c>
      <c r="I510">
        <v>446</v>
      </c>
      <c r="J510">
        <v>586</v>
      </c>
      <c r="K510">
        <v>423</v>
      </c>
      <c r="L510">
        <v>725</v>
      </c>
      <c r="M510">
        <v>422</v>
      </c>
      <c r="N510">
        <v>502</v>
      </c>
      <c r="O510">
        <v>396</v>
      </c>
      <c r="P510">
        <v>407</v>
      </c>
      <c r="Q510">
        <v>460</v>
      </c>
      <c r="R510">
        <v>428</v>
      </c>
      <c r="S510" t="s">
        <v>29</v>
      </c>
      <c r="T510" t="s">
        <v>29</v>
      </c>
      <c r="U510" t="s">
        <v>29</v>
      </c>
      <c r="V510" t="s">
        <v>29</v>
      </c>
      <c r="W510" t="s">
        <v>29</v>
      </c>
      <c r="X510" t="s">
        <v>29</v>
      </c>
      <c r="Y510" t="s">
        <v>29</v>
      </c>
      <c r="Z510" t="s">
        <v>29</v>
      </c>
    </row>
    <row r="511" spans="1:26" x14ac:dyDescent="0.25">
      <c r="A511" t="s">
        <v>6155</v>
      </c>
      <c r="B511" t="s">
        <v>6156</v>
      </c>
      <c r="C511">
        <v>18</v>
      </c>
      <c r="D511">
        <v>10</v>
      </c>
      <c r="E511" s="3">
        <v>55.5555555555556</v>
      </c>
      <c r="F511">
        <v>1.09282633038195E-2</v>
      </c>
      <c r="G511" s="3">
        <v>434.5</v>
      </c>
      <c r="H511">
        <v>9.52909398723185E-2</v>
      </c>
      <c r="I511">
        <v>477</v>
      </c>
      <c r="J511">
        <v>348</v>
      </c>
      <c r="K511">
        <v>371</v>
      </c>
      <c r="L511">
        <v>346</v>
      </c>
      <c r="M511">
        <v>472</v>
      </c>
      <c r="N511">
        <v>447</v>
      </c>
      <c r="O511">
        <v>1113</v>
      </c>
      <c r="P511">
        <v>429</v>
      </c>
      <c r="Q511">
        <v>422</v>
      </c>
      <c r="R511">
        <v>440</v>
      </c>
      <c r="S511" t="s">
        <v>29</v>
      </c>
      <c r="T511" t="s">
        <v>29</v>
      </c>
      <c r="U511" t="s">
        <v>29</v>
      </c>
      <c r="V511" t="s">
        <v>29</v>
      </c>
      <c r="W511" t="s">
        <v>29</v>
      </c>
      <c r="X511" t="s">
        <v>29</v>
      </c>
      <c r="Y511" t="s">
        <v>29</v>
      </c>
      <c r="Z511" t="s">
        <v>29</v>
      </c>
    </row>
    <row r="512" spans="1:26" x14ac:dyDescent="0.25">
      <c r="A512" t="s">
        <v>49</v>
      </c>
      <c r="B512" t="s">
        <v>50</v>
      </c>
      <c r="C512">
        <v>18</v>
      </c>
      <c r="D512">
        <v>10</v>
      </c>
      <c r="E512" s="3">
        <v>55.5555555555556</v>
      </c>
      <c r="F512">
        <v>1.09282633038195E-2</v>
      </c>
      <c r="G512" s="3">
        <v>433</v>
      </c>
      <c r="H512">
        <v>2.2538884663518499E-2</v>
      </c>
      <c r="I512">
        <v>1329</v>
      </c>
      <c r="J512">
        <v>470</v>
      </c>
      <c r="K512">
        <v>1348</v>
      </c>
      <c r="L512">
        <v>315</v>
      </c>
      <c r="M512">
        <v>396</v>
      </c>
      <c r="N512">
        <v>1225</v>
      </c>
      <c r="O512">
        <v>371</v>
      </c>
      <c r="P512">
        <v>370</v>
      </c>
      <c r="Q512">
        <v>1163</v>
      </c>
      <c r="R512">
        <v>322</v>
      </c>
      <c r="S512" t="s">
        <v>29</v>
      </c>
      <c r="T512" t="s">
        <v>29</v>
      </c>
      <c r="U512" t="s">
        <v>29</v>
      </c>
      <c r="V512" t="s">
        <v>29</v>
      </c>
      <c r="W512" t="s">
        <v>29</v>
      </c>
      <c r="X512" t="s">
        <v>29</v>
      </c>
      <c r="Y512" t="s">
        <v>29</v>
      </c>
      <c r="Z512" t="s">
        <v>29</v>
      </c>
    </row>
    <row r="513" spans="1:26" x14ac:dyDescent="0.25">
      <c r="A513" t="s">
        <v>4716</v>
      </c>
      <c r="B513" t="s">
        <v>4717</v>
      </c>
      <c r="C513">
        <v>18</v>
      </c>
      <c r="D513">
        <v>10</v>
      </c>
      <c r="E513" s="3">
        <v>55.5555555555556</v>
      </c>
      <c r="F513">
        <v>1.09282633038195E-2</v>
      </c>
      <c r="G513" s="3">
        <v>423</v>
      </c>
      <c r="H513">
        <v>0.89769136159016705</v>
      </c>
      <c r="I513">
        <v>213</v>
      </c>
      <c r="J513">
        <v>220</v>
      </c>
      <c r="K513">
        <v>468</v>
      </c>
      <c r="L513">
        <v>626</v>
      </c>
      <c r="M513">
        <v>496</v>
      </c>
      <c r="N513">
        <v>695</v>
      </c>
      <c r="O513">
        <v>243</v>
      </c>
      <c r="P513">
        <v>272</v>
      </c>
      <c r="Q513">
        <v>378</v>
      </c>
      <c r="R513">
        <v>880</v>
      </c>
      <c r="S513" t="s">
        <v>29</v>
      </c>
      <c r="T513" t="s">
        <v>29</v>
      </c>
      <c r="U513" t="s">
        <v>29</v>
      </c>
      <c r="V513" t="s">
        <v>29</v>
      </c>
      <c r="W513" t="s">
        <v>29</v>
      </c>
      <c r="X513" t="s">
        <v>29</v>
      </c>
      <c r="Y513" t="s">
        <v>29</v>
      </c>
      <c r="Z513" t="s">
        <v>29</v>
      </c>
    </row>
    <row r="514" spans="1:26" x14ac:dyDescent="0.25">
      <c r="A514" t="s">
        <v>195</v>
      </c>
      <c r="B514" t="s">
        <v>196</v>
      </c>
      <c r="C514">
        <v>18</v>
      </c>
      <c r="D514">
        <v>10</v>
      </c>
      <c r="E514" s="3">
        <v>55.5555555555556</v>
      </c>
      <c r="F514">
        <v>1.09282633038195E-2</v>
      </c>
      <c r="G514" s="3">
        <v>422</v>
      </c>
      <c r="H514">
        <v>0.705733213217418</v>
      </c>
      <c r="I514">
        <v>516</v>
      </c>
      <c r="J514">
        <v>389</v>
      </c>
      <c r="K514">
        <v>541</v>
      </c>
      <c r="L514">
        <v>455</v>
      </c>
      <c r="M514">
        <v>467</v>
      </c>
      <c r="N514">
        <v>267</v>
      </c>
      <c r="O514">
        <v>284</v>
      </c>
      <c r="P514">
        <v>249</v>
      </c>
      <c r="Q514">
        <v>260</v>
      </c>
      <c r="R514">
        <v>1326</v>
      </c>
      <c r="S514" t="s">
        <v>29</v>
      </c>
      <c r="T514" t="s">
        <v>29</v>
      </c>
      <c r="U514" t="s">
        <v>29</v>
      </c>
      <c r="V514" t="s">
        <v>29</v>
      </c>
      <c r="W514" t="s">
        <v>29</v>
      </c>
      <c r="X514" t="s">
        <v>29</v>
      </c>
      <c r="Y514" t="s">
        <v>29</v>
      </c>
      <c r="Z514" t="s">
        <v>29</v>
      </c>
    </row>
    <row r="515" spans="1:26" x14ac:dyDescent="0.25">
      <c r="A515" t="s">
        <v>7593</v>
      </c>
      <c r="B515" t="s">
        <v>7594</v>
      </c>
      <c r="C515">
        <v>18</v>
      </c>
      <c r="D515">
        <v>10</v>
      </c>
      <c r="E515" s="3">
        <v>55.5555555555556</v>
      </c>
      <c r="F515">
        <v>1.09282633038195E-2</v>
      </c>
      <c r="G515" s="3">
        <v>420</v>
      </c>
      <c r="H515">
        <v>0.14877378083311499</v>
      </c>
      <c r="I515">
        <v>606</v>
      </c>
      <c r="J515">
        <v>851</v>
      </c>
      <c r="K515">
        <v>1138</v>
      </c>
      <c r="L515">
        <v>1508</v>
      </c>
      <c r="M515">
        <v>416</v>
      </c>
      <c r="N515">
        <v>424</v>
      </c>
      <c r="O515">
        <v>324</v>
      </c>
      <c r="P515">
        <v>266</v>
      </c>
      <c r="Q515">
        <v>325</v>
      </c>
      <c r="R515">
        <v>279</v>
      </c>
      <c r="S515" t="s">
        <v>29</v>
      </c>
      <c r="T515" t="s">
        <v>29</v>
      </c>
      <c r="U515" t="s">
        <v>29</v>
      </c>
      <c r="V515" t="s">
        <v>29</v>
      </c>
      <c r="W515" t="s">
        <v>29</v>
      </c>
      <c r="X515" t="s">
        <v>29</v>
      </c>
      <c r="Y515" t="s">
        <v>29</v>
      </c>
      <c r="Z515" t="s">
        <v>29</v>
      </c>
    </row>
    <row r="516" spans="1:26" x14ac:dyDescent="0.25">
      <c r="A516" t="s">
        <v>1558</v>
      </c>
      <c r="B516" t="s">
        <v>1559</v>
      </c>
      <c r="C516">
        <v>18</v>
      </c>
      <c r="D516">
        <v>10</v>
      </c>
      <c r="E516" s="3">
        <v>55.5555555555556</v>
      </c>
      <c r="F516">
        <v>1.09282633038195E-2</v>
      </c>
      <c r="G516" s="3">
        <v>419</v>
      </c>
      <c r="H516">
        <v>0.21285605726910201</v>
      </c>
      <c r="I516">
        <v>459</v>
      </c>
      <c r="J516">
        <v>723</v>
      </c>
      <c r="K516">
        <v>418</v>
      </c>
      <c r="L516">
        <v>1122</v>
      </c>
      <c r="M516">
        <v>392</v>
      </c>
      <c r="N516">
        <v>324</v>
      </c>
      <c r="O516">
        <v>306</v>
      </c>
      <c r="P516">
        <v>248</v>
      </c>
      <c r="Q516">
        <v>660</v>
      </c>
      <c r="R516">
        <v>420</v>
      </c>
      <c r="S516" t="s">
        <v>29</v>
      </c>
      <c r="T516" t="s">
        <v>29</v>
      </c>
      <c r="U516" t="s">
        <v>29</v>
      </c>
      <c r="V516" t="s">
        <v>29</v>
      </c>
      <c r="W516" t="s">
        <v>29</v>
      </c>
      <c r="X516" t="s">
        <v>29</v>
      </c>
      <c r="Y516" t="s">
        <v>29</v>
      </c>
      <c r="Z516" t="s">
        <v>29</v>
      </c>
    </row>
    <row r="517" spans="1:26" x14ac:dyDescent="0.25">
      <c r="A517" t="s">
        <v>6150</v>
      </c>
      <c r="B517" t="s">
        <v>39</v>
      </c>
      <c r="C517">
        <v>18</v>
      </c>
      <c r="D517">
        <v>10</v>
      </c>
      <c r="E517" s="3">
        <v>55.5555555555556</v>
      </c>
      <c r="F517">
        <v>1.09282633038195E-2</v>
      </c>
      <c r="G517" s="3">
        <v>413.5</v>
      </c>
      <c r="H517">
        <v>0.21889712795413199</v>
      </c>
      <c r="I517">
        <v>394</v>
      </c>
      <c r="J517">
        <v>299</v>
      </c>
      <c r="K517">
        <v>417</v>
      </c>
      <c r="L517">
        <v>407</v>
      </c>
      <c r="M517">
        <v>410</v>
      </c>
      <c r="N517">
        <v>409</v>
      </c>
      <c r="O517">
        <v>436</v>
      </c>
      <c r="P517">
        <v>450</v>
      </c>
      <c r="Q517">
        <v>424</v>
      </c>
      <c r="R517">
        <v>435</v>
      </c>
      <c r="S517" t="s">
        <v>29</v>
      </c>
      <c r="T517" t="s">
        <v>29</v>
      </c>
      <c r="U517" t="s">
        <v>29</v>
      </c>
      <c r="V517" t="s">
        <v>29</v>
      </c>
      <c r="W517" t="s">
        <v>29</v>
      </c>
      <c r="X517" t="s">
        <v>29</v>
      </c>
      <c r="Y517" t="s">
        <v>29</v>
      </c>
      <c r="Z517" t="s">
        <v>29</v>
      </c>
    </row>
    <row r="518" spans="1:26" x14ac:dyDescent="0.25">
      <c r="A518" t="s">
        <v>7455</v>
      </c>
      <c r="B518" t="s">
        <v>7456</v>
      </c>
      <c r="C518">
        <v>18</v>
      </c>
      <c r="D518">
        <v>10</v>
      </c>
      <c r="E518" s="3">
        <v>55.5555555555556</v>
      </c>
      <c r="F518">
        <v>1.09282633038195E-2</v>
      </c>
      <c r="G518" s="3">
        <v>410</v>
      </c>
      <c r="H518">
        <v>0.12235238281644099</v>
      </c>
      <c r="I518">
        <v>422</v>
      </c>
      <c r="J518">
        <v>364</v>
      </c>
      <c r="K518">
        <v>312</v>
      </c>
      <c r="L518">
        <v>2148</v>
      </c>
      <c r="M518">
        <v>763</v>
      </c>
      <c r="N518">
        <v>379</v>
      </c>
      <c r="O518">
        <v>453</v>
      </c>
      <c r="P518">
        <v>451</v>
      </c>
      <c r="Q518">
        <v>398</v>
      </c>
      <c r="R518">
        <v>301</v>
      </c>
      <c r="S518" t="s">
        <v>29</v>
      </c>
      <c r="T518" t="s">
        <v>29</v>
      </c>
      <c r="U518" t="s">
        <v>29</v>
      </c>
      <c r="V518" t="s">
        <v>29</v>
      </c>
      <c r="W518" t="s">
        <v>29</v>
      </c>
      <c r="X518" t="s">
        <v>29</v>
      </c>
      <c r="Y518" t="s">
        <v>29</v>
      </c>
      <c r="Z518" t="s">
        <v>29</v>
      </c>
    </row>
    <row r="519" spans="1:26" x14ac:dyDescent="0.25">
      <c r="A519" t="s">
        <v>7228</v>
      </c>
      <c r="B519" t="s">
        <v>7229</v>
      </c>
      <c r="C519">
        <v>18</v>
      </c>
      <c r="D519">
        <v>10</v>
      </c>
      <c r="E519" s="3">
        <v>55.5555555555556</v>
      </c>
      <c r="F519">
        <v>1.09282633038195E-2</v>
      </c>
      <c r="G519" s="3">
        <v>401</v>
      </c>
      <c r="H519">
        <v>0.86690364560647404</v>
      </c>
      <c r="I519">
        <v>245</v>
      </c>
      <c r="J519">
        <v>911</v>
      </c>
      <c r="K519">
        <v>543</v>
      </c>
      <c r="L519">
        <v>360</v>
      </c>
      <c r="M519">
        <v>196</v>
      </c>
      <c r="N519">
        <v>823</v>
      </c>
      <c r="O519">
        <v>821</v>
      </c>
      <c r="P519">
        <v>442</v>
      </c>
      <c r="Q519">
        <v>255</v>
      </c>
      <c r="R519">
        <v>164</v>
      </c>
      <c r="S519" t="s">
        <v>29</v>
      </c>
      <c r="T519" t="s">
        <v>29</v>
      </c>
      <c r="U519" t="s">
        <v>29</v>
      </c>
      <c r="V519" t="s">
        <v>29</v>
      </c>
      <c r="W519" t="s">
        <v>29</v>
      </c>
      <c r="X519" t="s">
        <v>29</v>
      </c>
      <c r="Y519" t="s">
        <v>29</v>
      </c>
      <c r="Z519" t="s">
        <v>29</v>
      </c>
    </row>
    <row r="520" spans="1:26" x14ac:dyDescent="0.25">
      <c r="A520" t="s">
        <v>3628</v>
      </c>
      <c r="B520" t="s">
        <v>3629</v>
      </c>
      <c r="C520">
        <v>18</v>
      </c>
      <c r="D520">
        <v>10</v>
      </c>
      <c r="E520" s="3">
        <v>55.5555555555556</v>
      </c>
      <c r="F520">
        <v>1.09282633038195E-2</v>
      </c>
      <c r="G520" s="3">
        <v>401</v>
      </c>
      <c r="H520">
        <v>8.8491820019563405E-2</v>
      </c>
      <c r="I520">
        <v>312</v>
      </c>
      <c r="J520">
        <v>292</v>
      </c>
      <c r="K520">
        <v>700</v>
      </c>
      <c r="L520">
        <v>314</v>
      </c>
      <c r="M520">
        <v>1748</v>
      </c>
      <c r="N520">
        <v>547</v>
      </c>
      <c r="O520">
        <v>358</v>
      </c>
      <c r="P520">
        <v>1944</v>
      </c>
      <c r="Q520">
        <v>426</v>
      </c>
      <c r="R520">
        <v>376</v>
      </c>
      <c r="S520" t="s">
        <v>29</v>
      </c>
      <c r="T520" t="s">
        <v>29</v>
      </c>
      <c r="U520" t="s">
        <v>29</v>
      </c>
      <c r="V520" t="s">
        <v>29</v>
      </c>
      <c r="W520" t="s">
        <v>29</v>
      </c>
      <c r="X520" t="s">
        <v>29</v>
      </c>
      <c r="Y520" t="s">
        <v>29</v>
      </c>
      <c r="Z520" t="s">
        <v>29</v>
      </c>
    </row>
    <row r="521" spans="1:26" x14ac:dyDescent="0.25">
      <c r="A521" t="s">
        <v>2817</v>
      </c>
      <c r="B521" t="s">
        <v>2818</v>
      </c>
      <c r="C521">
        <v>18</v>
      </c>
      <c r="D521">
        <v>10</v>
      </c>
      <c r="E521" s="3">
        <v>55.5555555555556</v>
      </c>
      <c r="F521">
        <v>1.09282633038195E-2</v>
      </c>
      <c r="G521" s="3">
        <v>390.5</v>
      </c>
      <c r="H521">
        <v>0.50413592266491902</v>
      </c>
      <c r="I521">
        <v>386</v>
      </c>
      <c r="J521">
        <v>552</v>
      </c>
      <c r="K521">
        <v>271</v>
      </c>
      <c r="L521">
        <v>290</v>
      </c>
      <c r="M521">
        <v>286</v>
      </c>
      <c r="N521">
        <v>297</v>
      </c>
      <c r="O521">
        <v>1145</v>
      </c>
      <c r="P521">
        <v>395</v>
      </c>
      <c r="Q521">
        <v>449</v>
      </c>
      <c r="R521">
        <v>440</v>
      </c>
      <c r="S521" t="s">
        <v>29</v>
      </c>
      <c r="T521" t="s">
        <v>29</v>
      </c>
      <c r="U521" t="s">
        <v>29</v>
      </c>
      <c r="V521" t="s">
        <v>29</v>
      </c>
      <c r="W521" t="s">
        <v>29</v>
      </c>
      <c r="X521" t="s">
        <v>29</v>
      </c>
      <c r="Y521" t="s">
        <v>29</v>
      </c>
      <c r="Z521" t="s">
        <v>29</v>
      </c>
    </row>
    <row r="522" spans="1:26" x14ac:dyDescent="0.25">
      <c r="A522" t="s">
        <v>5786</v>
      </c>
      <c r="B522" t="s">
        <v>39</v>
      </c>
      <c r="C522">
        <v>18</v>
      </c>
      <c r="D522">
        <v>10</v>
      </c>
      <c r="E522" s="3">
        <v>55.5555555555556</v>
      </c>
      <c r="F522">
        <v>1.09282633038195E-2</v>
      </c>
      <c r="G522" s="3">
        <v>389</v>
      </c>
      <c r="H522">
        <v>0.76192325617296897</v>
      </c>
      <c r="I522">
        <v>456</v>
      </c>
      <c r="J522">
        <v>405</v>
      </c>
      <c r="K522">
        <v>359</v>
      </c>
      <c r="L522">
        <v>404</v>
      </c>
      <c r="M522">
        <v>251</v>
      </c>
      <c r="N522">
        <v>518</v>
      </c>
      <c r="O522">
        <v>239</v>
      </c>
      <c r="P522">
        <v>915</v>
      </c>
      <c r="Q522">
        <v>374</v>
      </c>
      <c r="R522">
        <v>283</v>
      </c>
      <c r="S522" t="s">
        <v>29</v>
      </c>
      <c r="T522" t="s">
        <v>29</v>
      </c>
      <c r="U522" t="s">
        <v>29</v>
      </c>
      <c r="V522" t="s">
        <v>29</v>
      </c>
      <c r="W522" t="s">
        <v>29</v>
      </c>
      <c r="X522" t="s">
        <v>29</v>
      </c>
      <c r="Y522" t="s">
        <v>29</v>
      </c>
      <c r="Z522" t="s">
        <v>29</v>
      </c>
    </row>
    <row r="523" spans="1:26" x14ac:dyDescent="0.25">
      <c r="A523" t="s">
        <v>7007</v>
      </c>
      <c r="B523" t="s">
        <v>7008</v>
      </c>
      <c r="C523">
        <v>18</v>
      </c>
      <c r="D523">
        <v>10</v>
      </c>
      <c r="E523" s="3">
        <v>55.5555555555556</v>
      </c>
      <c r="F523">
        <v>1.09282633038195E-2</v>
      </c>
      <c r="G523" s="3">
        <v>384</v>
      </c>
      <c r="H523">
        <v>0.29231687371504</v>
      </c>
      <c r="I523">
        <v>407</v>
      </c>
      <c r="J523">
        <v>361</v>
      </c>
      <c r="K523">
        <v>319</v>
      </c>
      <c r="L523">
        <v>1207</v>
      </c>
      <c r="M523">
        <v>273</v>
      </c>
      <c r="N523">
        <v>563</v>
      </c>
      <c r="O523">
        <v>248</v>
      </c>
      <c r="P523">
        <v>1794</v>
      </c>
      <c r="Q523">
        <v>262</v>
      </c>
      <c r="R523">
        <v>1658</v>
      </c>
      <c r="S523" t="s">
        <v>29</v>
      </c>
      <c r="T523" t="s">
        <v>29</v>
      </c>
      <c r="U523" t="s">
        <v>29</v>
      </c>
      <c r="V523" t="s">
        <v>29</v>
      </c>
      <c r="W523" t="s">
        <v>29</v>
      </c>
      <c r="X523" t="s">
        <v>29</v>
      </c>
      <c r="Y523" t="s">
        <v>29</v>
      </c>
      <c r="Z523" t="s">
        <v>29</v>
      </c>
    </row>
    <row r="524" spans="1:26" x14ac:dyDescent="0.25">
      <c r="A524" t="s">
        <v>6593</v>
      </c>
      <c r="B524" t="s">
        <v>6594</v>
      </c>
      <c r="C524">
        <v>18</v>
      </c>
      <c r="D524">
        <v>10</v>
      </c>
      <c r="E524" s="3">
        <v>55.5555555555556</v>
      </c>
      <c r="F524">
        <v>1.09282633038195E-2</v>
      </c>
      <c r="G524" s="3">
        <v>379.5</v>
      </c>
      <c r="H524">
        <v>0.77202648349543102</v>
      </c>
      <c r="I524">
        <v>1129</v>
      </c>
      <c r="J524">
        <v>1553</v>
      </c>
      <c r="K524">
        <v>227</v>
      </c>
      <c r="L524">
        <v>838</v>
      </c>
      <c r="M524">
        <v>548</v>
      </c>
      <c r="N524">
        <v>291</v>
      </c>
      <c r="O524">
        <v>363</v>
      </c>
      <c r="P524">
        <v>396</v>
      </c>
      <c r="Q524">
        <v>203</v>
      </c>
      <c r="R524">
        <v>256</v>
      </c>
      <c r="S524" t="s">
        <v>29</v>
      </c>
      <c r="T524" t="s">
        <v>29</v>
      </c>
      <c r="U524" t="s">
        <v>29</v>
      </c>
      <c r="V524" t="s">
        <v>29</v>
      </c>
      <c r="W524" t="s">
        <v>29</v>
      </c>
      <c r="X524" t="s">
        <v>29</v>
      </c>
      <c r="Y524" t="s">
        <v>29</v>
      </c>
      <c r="Z524" t="s">
        <v>29</v>
      </c>
    </row>
    <row r="525" spans="1:26" x14ac:dyDescent="0.25">
      <c r="A525" t="s">
        <v>6196</v>
      </c>
      <c r="B525" t="s">
        <v>39</v>
      </c>
      <c r="C525">
        <v>18</v>
      </c>
      <c r="D525">
        <v>10</v>
      </c>
      <c r="E525" s="3">
        <v>55.5555555555556</v>
      </c>
      <c r="F525">
        <v>1.09282633038195E-2</v>
      </c>
      <c r="G525" s="3">
        <v>378</v>
      </c>
      <c r="H525">
        <v>0.14953886217061099</v>
      </c>
      <c r="I525">
        <v>391</v>
      </c>
      <c r="J525">
        <v>946</v>
      </c>
      <c r="K525">
        <v>556</v>
      </c>
      <c r="L525">
        <v>365</v>
      </c>
      <c r="M525">
        <v>278</v>
      </c>
      <c r="N525">
        <v>339</v>
      </c>
      <c r="O525">
        <v>305</v>
      </c>
      <c r="P525">
        <v>1504</v>
      </c>
      <c r="Q525">
        <v>846</v>
      </c>
      <c r="R525">
        <v>311</v>
      </c>
      <c r="S525" t="s">
        <v>29</v>
      </c>
      <c r="T525" t="s">
        <v>29</v>
      </c>
      <c r="U525" t="s">
        <v>29</v>
      </c>
      <c r="V525" t="s">
        <v>29</v>
      </c>
      <c r="W525" t="s">
        <v>29</v>
      </c>
      <c r="X525" t="s">
        <v>29</v>
      </c>
      <c r="Y525" t="s">
        <v>29</v>
      </c>
      <c r="Z525" t="s">
        <v>29</v>
      </c>
    </row>
    <row r="526" spans="1:26" x14ac:dyDescent="0.25">
      <c r="A526" t="s">
        <v>7445</v>
      </c>
      <c r="B526" t="s">
        <v>7446</v>
      </c>
      <c r="C526">
        <v>18</v>
      </c>
      <c r="D526">
        <v>10</v>
      </c>
      <c r="E526" s="3">
        <v>55.5555555555556</v>
      </c>
      <c r="F526">
        <v>1.09282633038195E-2</v>
      </c>
      <c r="G526" s="3">
        <v>372</v>
      </c>
      <c r="H526">
        <v>0.42984891265838099</v>
      </c>
      <c r="I526">
        <v>405</v>
      </c>
      <c r="J526">
        <v>304</v>
      </c>
      <c r="K526">
        <v>609</v>
      </c>
      <c r="L526">
        <v>280</v>
      </c>
      <c r="M526">
        <v>263</v>
      </c>
      <c r="N526">
        <v>949</v>
      </c>
      <c r="O526">
        <v>339</v>
      </c>
      <c r="P526">
        <v>487</v>
      </c>
      <c r="Q526">
        <v>706</v>
      </c>
      <c r="R526">
        <v>299</v>
      </c>
      <c r="S526" t="s">
        <v>29</v>
      </c>
      <c r="T526" t="s">
        <v>29</v>
      </c>
      <c r="U526" t="s">
        <v>29</v>
      </c>
      <c r="V526" t="s">
        <v>29</v>
      </c>
      <c r="W526" t="s">
        <v>29</v>
      </c>
      <c r="X526" t="s">
        <v>29</v>
      </c>
      <c r="Y526" t="s">
        <v>29</v>
      </c>
      <c r="Z526" t="s">
        <v>29</v>
      </c>
    </row>
    <row r="527" spans="1:26" x14ac:dyDescent="0.25">
      <c r="A527" t="s">
        <v>3242</v>
      </c>
      <c r="B527" t="s">
        <v>3243</v>
      </c>
      <c r="C527">
        <v>18</v>
      </c>
      <c r="D527">
        <v>10</v>
      </c>
      <c r="E527" s="3">
        <v>55.5555555555556</v>
      </c>
      <c r="F527">
        <v>1.09282633038195E-2</v>
      </c>
      <c r="G527" s="3">
        <v>370.5</v>
      </c>
      <c r="H527">
        <v>0.13295057407133101</v>
      </c>
      <c r="I527">
        <v>362</v>
      </c>
      <c r="J527">
        <v>372</v>
      </c>
      <c r="K527">
        <v>1227</v>
      </c>
      <c r="L527">
        <v>344</v>
      </c>
      <c r="M527">
        <v>369</v>
      </c>
      <c r="N527">
        <v>602</v>
      </c>
      <c r="O527">
        <v>539</v>
      </c>
      <c r="P527">
        <v>286</v>
      </c>
      <c r="Q527">
        <v>1188</v>
      </c>
      <c r="R527">
        <v>307</v>
      </c>
      <c r="S527" t="s">
        <v>29</v>
      </c>
      <c r="T527" t="s">
        <v>29</v>
      </c>
      <c r="U527" t="s">
        <v>29</v>
      </c>
      <c r="V527" t="s">
        <v>29</v>
      </c>
      <c r="W527" t="s">
        <v>29</v>
      </c>
      <c r="X527" t="s">
        <v>29</v>
      </c>
      <c r="Y527" t="s">
        <v>29</v>
      </c>
      <c r="Z527" t="s">
        <v>29</v>
      </c>
    </row>
    <row r="528" spans="1:26" x14ac:dyDescent="0.25">
      <c r="A528" t="s">
        <v>6432</v>
      </c>
      <c r="B528" t="s">
        <v>39</v>
      </c>
      <c r="C528">
        <v>18</v>
      </c>
      <c r="D528">
        <v>10</v>
      </c>
      <c r="E528" s="3">
        <v>55.5555555555556</v>
      </c>
      <c r="F528">
        <v>1.09282633038195E-2</v>
      </c>
      <c r="G528" s="3">
        <v>367.5</v>
      </c>
      <c r="H528">
        <v>0.47304847044277998</v>
      </c>
      <c r="I528">
        <v>646</v>
      </c>
      <c r="J528">
        <v>378</v>
      </c>
      <c r="K528">
        <v>332</v>
      </c>
      <c r="L528">
        <v>657</v>
      </c>
      <c r="M528">
        <v>244</v>
      </c>
      <c r="N528">
        <v>470</v>
      </c>
      <c r="O528">
        <v>320</v>
      </c>
      <c r="P528">
        <v>912</v>
      </c>
      <c r="Q528">
        <v>262</v>
      </c>
      <c r="R528">
        <v>357</v>
      </c>
      <c r="S528" t="s">
        <v>29</v>
      </c>
      <c r="T528" t="s">
        <v>29</v>
      </c>
      <c r="U528" t="s">
        <v>29</v>
      </c>
      <c r="V528" t="s">
        <v>29</v>
      </c>
      <c r="W528" t="s">
        <v>29</v>
      </c>
      <c r="X528" t="s">
        <v>29</v>
      </c>
      <c r="Y528" t="s">
        <v>29</v>
      </c>
      <c r="Z528" t="s">
        <v>29</v>
      </c>
    </row>
    <row r="529" spans="1:26" x14ac:dyDescent="0.25">
      <c r="A529" t="s">
        <v>4494</v>
      </c>
      <c r="B529" t="s">
        <v>4495</v>
      </c>
      <c r="C529">
        <v>18</v>
      </c>
      <c r="D529">
        <v>10</v>
      </c>
      <c r="E529" s="3">
        <v>55.5555555555556</v>
      </c>
      <c r="F529">
        <v>1.09282633038195E-2</v>
      </c>
      <c r="G529" s="3">
        <v>365</v>
      </c>
      <c r="H529">
        <v>0.40243214005781403</v>
      </c>
      <c r="I529">
        <v>304</v>
      </c>
      <c r="J529">
        <v>322</v>
      </c>
      <c r="K529">
        <v>278</v>
      </c>
      <c r="L529">
        <v>253</v>
      </c>
      <c r="M529">
        <v>919</v>
      </c>
      <c r="N529">
        <v>1475</v>
      </c>
      <c r="O529">
        <v>1770</v>
      </c>
      <c r="P529">
        <v>408</v>
      </c>
      <c r="Q529">
        <v>265</v>
      </c>
      <c r="R529">
        <v>442</v>
      </c>
      <c r="S529" t="s">
        <v>29</v>
      </c>
      <c r="T529" t="s">
        <v>29</v>
      </c>
      <c r="U529" t="s">
        <v>29</v>
      </c>
      <c r="V529" t="s">
        <v>29</v>
      </c>
      <c r="W529" t="s">
        <v>29</v>
      </c>
      <c r="X529" t="s">
        <v>29</v>
      </c>
      <c r="Y529" t="s">
        <v>29</v>
      </c>
      <c r="Z529" t="s">
        <v>29</v>
      </c>
    </row>
    <row r="530" spans="1:26" x14ac:dyDescent="0.25">
      <c r="A530" t="s">
        <v>940</v>
      </c>
      <c r="B530" t="s">
        <v>39</v>
      </c>
      <c r="C530">
        <v>18</v>
      </c>
      <c r="D530">
        <v>10</v>
      </c>
      <c r="E530" s="3">
        <v>55.5555555555556</v>
      </c>
      <c r="F530">
        <v>1.09282633038195E-2</v>
      </c>
      <c r="G530" s="3">
        <v>363.5</v>
      </c>
      <c r="H530">
        <v>0.70069844732531095</v>
      </c>
      <c r="I530">
        <v>724</v>
      </c>
      <c r="J530">
        <v>687</v>
      </c>
      <c r="K530">
        <v>275</v>
      </c>
      <c r="L530">
        <v>313</v>
      </c>
      <c r="M530">
        <v>414</v>
      </c>
      <c r="N530">
        <v>273</v>
      </c>
      <c r="O530">
        <v>602</v>
      </c>
      <c r="P530">
        <v>529</v>
      </c>
      <c r="Q530">
        <v>268</v>
      </c>
      <c r="R530">
        <v>265</v>
      </c>
      <c r="S530" t="s">
        <v>29</v>
      </c>
      <c r="T530" t="s">
        <v>29</v>
      </c>
      <c r="U530" t="s">
        <v>29</v>
      </c>
      <c r="V530" t="s">
        <v>29</v>
      </c>
      <c r="W530" t="s">
        <v>29</v>
      </c>
      <c r="X530" t="s">
        <v>29</v>
      </c>
      <c r="Y530" t="s">
        <v>29</v>
      </c>
      <c r="Z530" t="s">
        <v>29</v>
      </c>
    </row>
    <row r="531" spans="1:26" x14ac:dyDescent="0.25">
      <c r="A531" t="s">
        <v>6476</v>
      </c>
      <c r="B531" t="s">
        <v>6477</v>
      </c>
      <c r="C531">
        <v>18</v>
      </c>
      <c r="D531">
        <v>10</v>
      </c>
      <c r="E531" s="3">
        <v>55.5555555555556</v>
      </c>
      <c r="F531">
        <v>1.09282633038195E-2</v>
      </c>
      <c r="G531" s="3">
        <v>363</v>
      </c>
      <c r="H531">
        <v>0.306214215776412</v>
      </c>
      <c r="I531">
        <v>342</v>
      </c>
      <c r="J531">
        <v>0</v>
      </c>
      <c r="K531">
        <v>353</v>
      </c>
      <c r="L531">
        <v>297</v>
      </c>
      <c r="M531">
        <v>373</v>
      </c>
      <c r="N531">
        <v>1231</v>
      </c>
      <c r="O531">
        <v>1629</v>
      </c>
      <c r="P531">
        <v>255</v>
      </c>
      <c r="Q531">
        <v>790</v>
      </c>
      <c r="R531">
        <v>1692</v>
      </c>
      <c r="S531" t="s">
        <v>29</v>
      </c>
      <c r="T531" t="s">
        <v>29</v>
      </c>
      <c r="U531" t="s">
        <v>29</v>
      </c>
      <c r="V531" t="s">
        <v>29</v>
      </c>
      <c r="W531" t="s">
        <v>29</v>
      </c>
      <c r="X531" t="s">
        <v>29</v>
      </c>
      <c r="Y531" t="s">
        <v>29</v>
      </c>
      <c r="Z531" t="s">
        <v>29</v>
      </c>
    </row>
    <row r="532" spans="1:26" x14ac:dyDescent="0.25">
      <c r="A532" t="s">
        <v>3424</v>
      </c>
      <c r="B532" t="s">
        <v>39</v>
      </c>
      <c r="C532">
        <v>18</v>
      </c>
      <c r="D532">
        <v>10</v>
      </c>
      <c r="E532" s="3">
        <v>55.5555555555556</v>
      </c>
      <c r="F532">
        <v>1.09282633038195E-2</v>
      </c>
      <c r="G532" s="3">
        <v>362.5</v>
      </c>
      <c r="H532">
        <v>0.359670594362619</v>
      </c>
      <c r="I532">
        <v>381</v>
      </c>
      <c r="J532">
        <v>360</v>
      </c>
      <c r="K532">
        <v>2326</v>
      </c>
      <c r="L532">
        <v>366</v>
      </c>
      <c r="M532">
        <v>327</v>
      </c>
      <c r="N532">
        <v>357</v>
      </c>
      <c r="O532">
        <v>365</v>
      </c>
      <c r="P532">
        <v>325</v>
      </c>
      <c r="Q532">
        <v>290</v>
      </c>
      <c r="R532">
        <v>404</v>
      </c>
      <c r="S532" t="s">
        <v>29</v>
      </c>
      <c r="T532" t="s">
        <v>29</v>
      </c>
      <c r="U532" t="s">
        <v>29</v>
      </c>
      <c r="V532" t="s">
        <v>29</v>
      </c>
      <c r="W532" t="s">
        <v>29</v>
      </c>
      <c r="X532" t="s">
        <v>29</v>
      </c>
      <c r="Y532" t="s">
        <v>29</v>
      </c>
      <c r="Z532" t="s">
        <v>29</v>
      </c>
    </row>
    <row r="533" spans="1:26" x14ac:dyDescent="0.25">
      <c r="A533" t="s">
        <v>4959</v>
      </c>
      <c r="B533" t="s">
        <v>4960</v>
      </c>
      <c r="C533">
        <v>18</v>
      </c>
      <c r="D533">
        <v>10</v>
      </c>
      <c r="E533" s="3">
        <v>55.5555555555556</v>
      </c>
      <c r="F533">
        <v>1.09282633038195E-2</v>
      </c>
      <c r="G533" s="3">
        <v>362.5</v>
      </c>
      <c r="H533">
        <v>0.25531784118935402</v>
      </c>
      <c r="I533">
        <v>755</v>
      </c>
      <c r="J533">
        <v>331</v>
      </c>
      <c r="K533">
        <v>355</v>
      </c>
      <c r="L533">
        <v>373</v>
      </c>
      <c r="M533">
        <v>438</v>
      </c>
      <c r="N533">
        <v>465</v>
      </c>
      <c r="O533">
        <v>370</v>
      </c>
      <c r="P533">
        <v>355</v>
      </c>
      <c r="Q533">
        <v>353</v>
      </c>
      <c r="R533">
        <v>352</v>
      </c>
      <c r="S533" t="s">
        <v>29</v>
      </c>
      <c r="T533" t="s">
        <v>29</v>
      </c>
      <c r="U533" t="s">
        <v>29</v>
      </c>
      <c r="V533" t="s">
        <v>29</v>
      </c>
      <c r="W533" t="s">
        <v>29</v>
      </c>
      <c r="X533" t="s">
        <v>29</v>
      </c>
      <c r="Y533" t="s">
        <v>29</v>
      </c>
      <c r="Z533" t="s">
        <v>29</v>
      </c>
    </row>
    <row r="534" spans="1:26" x14ac:dyDescent="0.25">
      <c r="A534" t="s">
        <v>308</v>
      </c>
      <c r="B534" t="s">
        <v>309</v>
      </c>
      <c r="C534">
        <v>18</v>
      </c>
      <c r="D534">
        <v>10</v>
      </c>
      <c r="E534" s="3">
        <v>55.5555555555556</v>
      </c>
      <c r="F534">
        <v>1.09282633038195E-2</v>
      </c>
      <c r="G534" s="3">
        <v>362</v>
      </c>
      <c r="H534">
        <v>0.45790951812632502</v>
      </c>
      <c r="I534">
        <v>445</v>
      </c>
      <c r="J534">
        <v>335</v>
      </c>
      <c r="K534">
        <v>357</v>
      </c>
      <c r="L534">
        <v>366</v>
      </c>
      <c r="M534">
        <v>375</v>
      </c>
      <c r="N534">
        <v>340</v>
      </c>
      <c r="O534">
        <v>314</v>
      </c>
      <c r="P534">
        <v>424</v>
      </c>
      <c r="Q534">
        <v>373</v>
      </c>
      <c r="R534">
        <v>358</v>
      </c>
      <c r="S534" t="s">
        <v>29</v>
      </c>
      <c r="T534" t="s">
        <v>29</v>
      </c>
      <c r="U534" t="s">
        <v>29</v>
      </c>
      <c r="V534" t="s">
        <v>29</v>
      </c>
      <c r="W534" t="s">
        <v>29</v>
      </c>
      <c r="X534" t="s">
        <v>29</v>
      </c>
      <c r="Y534" t="s">
        <v>29</v>
      </c>
      <c r="Z534" t="s">
        <v>29</v>
      </c>
    </row>
    <row r="535" spans="1:26" x14ac:dyDescent="0.25">
      <c r="A535" t="s">
        <v>7676</v>
      </c>
      <c r="B535" t="s">
        <v>39</v>
      </c>
      <c r="C535">
        <v>18</v>
      </c>
      <c r="D535">
        <v>10</v>
      </c>
      <c r="E535" s="3">
        <v>55.5555555555556</v>
      </c>
      <c r="F535">
        <v>1.09282633038195E-2</v>
      </c>
      <c r="G535" s="3">
        <v>360.5</v>
      </c>
      <c r="H535">
        <v>0.59970133600436204</v>
      </c>
      <c r="I535">
        <v>381</v>
      </c>
      <c r="J535">
        <v>800</v>
      </c>
      <c r="K535">
        <v>750</v>
      </c>
      <c r="L535">
        <v>278</v>
      </c>
      <c r="M535">
        <v>323</v>
      </c>
      <c r="N535">
        <v>359</v>
      </c>
      <c r="O535">
        <v>387</v>
      </c>
      <c r="P535">
        <v>274</v>
      </c>
      <c r="Q535">
        <v>289</v>
      </c>
      <c r="R535">
        <v>362</v>
      </c>
      <c r="S535" t="s">
        <v>29</v>
      </c>
      <c r="T535" t="s">
        <v>29</v>
      </c>
      <c r="U535" t="s">
        <v>29</v>
      </c>
      <c r="V535" t="s">
        <v>29</v>
      </c>
      <c r="W535" t="s">
        <v>29</v>
      </c>
      <c r="X535" t="s">
        <v>29</v>
      </c>
      <c r="Y535" t="s">
        <v>29</v>
      </c>
      <c r="Z535" t="s">
        <v>29</v>
      </c>
    </row>
    <row r="536" spans="1:26" x14ac:dyDescent="0.25">
      <c r="A536" t="s">
        <v>7573</v>
      </c>
      <c r="B536" t="s">
        <v>39</v>
      </c>
      <c r="C536">
        <v>18</v>
      </c>
      <c r="D536">
        <v>10</v>
      </c>
      <c r="E536" s="3">
        <v>55.5555555555556</v>
      </c>
      <c r="F536">
        <v>1.09282633038195E-2</v>
      </c>
      <c r="G536" s="3">
        <v>354.5</v>
      </c>
      <c r="H536">
        <v>0.40933062990347402</v>
      </c>
      <c r="I536">
        <v>405</v>
      </c>
      <c r="J536">
        <v>350</v>
      </c>
      <c r="K536">
        <v>313</v>
      </c>
      <c r="L536">
        <v>471</v>
      </c>
      <c r="M536">
        <v>359</v>
      </c>
      <c r="N536">
        <v>336</v>
      </c>
      <c r="O536">
        <v>527</v>
      </c>
      <c r="P536">
        <v>288</v>
      </c>
      <c r="Q536">
        <v>741</v>
      </c>
      <c r="R536">
        <v>308</v>
      </c>
      <c r="S536" t="s">
        <v>29</v>
      </c>
      <c r="T536" t="s">
        <v>29</v>
      </c>
      <c r="U536" t="s">
        <v>29</v>
      </c>
      <c r="V536" t="s">
        <v>29</v>
      </c>
      <c r="W536" t="s">
        <v>29</v>
      </c>
      <c r="X536" t="s">
        <v>29</v>
      </c>
      <c r="Y536" t="s">
        <v>29</v>
      </c>
      <c r="Z536" t="s">
        <v>29</v>
      </c>
    </row>
    <row r="537" spans="1:26" x14ac:dyDescent="0.25">
      <c r="A537" t="s">
        <v>8330</v>
      </c>
      <c r="B537" t="s">
        <v>8331</v>
      </c>
      <c r="C537">
        <v>18</v>
      </c>
      <c r="D537">
        <v>10</v>
      </c>
      <c r="E537" s="3">
        <v>55.5555555555556</v>
      </c>
      <c r="F537">
        <v>1.09282633038195E-2</v>
      </c>
      <c r="G537" s="3">
        <v>346.5</v>
      </c>
      <c r="H537">
        <v>0.26479189224819</v>
      </c>
      <c r="I537">
        <v>325</v>
      </c>
      <c r="J537">
        <v>2207</v>
      </c>
      <c r="K537">
        <v>368</v>
      </c>
      <c r="L537">
        <v>2106</v>
      </c>
      <c r="M537">
        <v>283</v>
      </c>
      <c r="N537">
        <v>281</v>
      </c>
      <c r="O537">
        <v>583</v>
      </c>
      <c r="P537">
        <v>269</v>
      </c>
      <c r="Q537">
        <v>310</v>
      </c>
      <c r="R537">
        <v>743</v>
      </c>
      <c r="S537" t="s">
        <v>29</v>
      </c>
      <c r="T537" t="s">
        <v>29</v>
      </c>
      <c r="U537" t="s">
        <v>29</v>
      </c>
      <c r="V537" t="s">
        <v>29</v>
      </c>
      <c r="W537" t="s">
        <v>29</v>
      </c>
      <c r="X537" t="s">
        <v>29</v>
      </c>
      <c r="Y537" t="s">
        <v>29</v>
      </c>
      <c r="Z537" t="s">
        <v>29</v>
      </c>
    </row>
    <row r="538" spans="1:26" x14ac:dyDescent="0.25">
      <c r="A538" t="s">
        <v>3591</v>
      </c>
      <c r="B538" t="s">
        <v>39</v>
      </c>
      <c r="C538">
        <v>18</v>
      </c>
      <c r="D538">
        <v>10</v>
      </c>
      <c r="E538" s="3">
        <v>55.5555555555556</v>
      </c>
      <c r="F538">
        <v>1.09282633038195E-2</v>
      </c>
      <c r="G538" s="3">
        <v>343</v>
      </c>
      <c r="H538">
        <v>9.7602369033659694E-2</v>
      </c>
      <c r="I538">
        <v>325</v>
      </c>
      <c r="J538">
        <v>286</v>
      </c>
      <c r="K538">
        <v>354</v>
      </c>
      <c r="L538">
        <v>332</v>
      </c>
      <c r="M538">
        <v>319</v>
      </c>
      <c r="N538">
        <v>1181</v>
      </c>
      <c r="O538">
        <v>1734</v>
      </c>
      <c r="P538">
        <v>1101</v>
      </c>
      <c r="Q538">
        <v>307</v>
      </c>
      <c r="R538">
        <v>1108</v>
      </c>
      <c r="S538" t="s">
        <v>29</v>
      </c>
      <c r="T538" t="s">
        <v>29</v>
      </c>
      <c r="U538" t="s">
        <v>29</v>
      </c>
      <c r="V538" t="s">
        <v>29</v>
      </c>
      <c r="W538" t="s">
        <v>29</v>
      </c>
      <c r="X538" t="s">
        <v>29</v>
      </c>
      <c r="Y538" t="s">
        <v>29</v>
      </c>
      <c r="Z538" t="s">
        <v>29</v>
      </c>
    </row>
    <row r="539" spans="1:26" x14ac:dyDescent="0.25">
      <c r="A539" t="s">
        <v>3052</v>
      </c>
      <c r="B539" t="s">
        <v>3053</v>
      </c>
      <c r="C539">
        <v>18</v>
      </c>
      <c r="D539">
        <v>10</v>
      </c>
      <c r="E539" s="3">
        <v>55.5555555555556</v>
      </c>
      <c r="F539">
        <v>1.09282633038195E-2</v>
      </c>
      <c r="G539" s="3">
        <v>342.5</v>
      </c>
      <c r="H539">
        <v>0.70346596553312202</v>
      </c>
      <c r="I539">
        <v>998</v>
      </c>
      <c r="J539">
        <v>1069</v>
      </c>
      <c r="K539">
        <v>324</v>
      </c>
      <c r="L539">
        <v>429</v>
      </c>
      <c r="M539">
        <v>262</v>
      </c>
      <c r="N539">
        <v>314</v>
      </c>
      <c r="O539">
        <v>361</v>
      </c>
      <c r="P539">
        <v>233</v>
      </c>
      <c r="Q539">
        <v>371</v>
      </c>
      <c r="R539">
        <v>318</v>
      </c>
      <c r="S539" t="s">
        <v>29</v>
      </c>
      <c r="T539" t="s">
        <v>29</v>
      </c>
      <c r="U539" t="s">
        <v>29</v>
      </c>
      <c r="V539" t="s">
        <v>29</v>
      </c>
      <c r="W539" t="s">
        <v>29</v>
      </c>
      <c r="X539" t="s">
        <v>29</v>
      </c>
      <c r="Y539" t="s">
        <v>29</v>
      </c>
      <c r="Z539" t="s">
        <v>29</v>
      </c>
    </row>
    <row r="540" spans="1:26" x14ac:dyDescent="0.25">
      <c r="A540" t="s">
        <v>4159</v>
      </c>
      <c r="B540" t="s">
        <v>4160</v>
      </c>
      <c r="C540">
        <v>18</v>
      </c>
      <c r="D540">
        <v>10</v>
      </c>
      <c r="E540" s="3">
        <v>55.5555555555556</v>
      </c>
      <c r="F540">
        <v>1.09282633038195E-2</v>
      </c>
      <c r="G540" s="3">
        <v>340</v>
      </c>
      <c r="H540">
        <v>0.68268329910703196</v>
      </c>
      <c r="I540">
        <v>342</v>
      </c>
      <c r="J540">
        <v>336</v>
      </c>
      <c r="K540">
        <v>439</v>
      </c>
      <c r="L540">
        <v>512</v>
      </c>
      <c r="M540">
        <v>257</v>
      </c>
      <c r="N540">
        <v>422</v>
      </c>
      <c r="O540">
        <v>272</v>
      </c>
      <c r="P540">
        <v>285</v>
      </c>
      <c r="Q540">
        <v>338</v>
      </c>
      <c r="R540">
        <v>1221</v>
      </c>
      <c r="S540" t="s">
        <v>29</v>
      </c>
      <c r="T540" t="s">
        <v>29</v>
      </c>
      <c r="U540" t="s">
        <v>29</v>
      </c>
      <c r="V540" t="s">
        <v>29</v>
      </c>
      <c r="W540" t="s">
        <v>29</v>
      </c>
      <c r="X540" t="s">
        <v>29</v>
      </c>
      <c r="Y540" t="s">
        <v>29</v>
      </c>
      <c r="Z540" t="s">
        <v>29</v>
      </c>
    </row>
    <row r="541" spans="1:26" x14ac:dyDescent="0.25">
      <c r="A541" t="s">
        <v>1122</v>
      </c>
      <c r="B541" t="s">
        <v>1123</v>
      </c>
      <c r="C541">
        <v>18</v>
      </c>
      <c r="D541">
        <v>10</v>
      </c>
      <c r="E541" s="3">
        <v>55.5555555555556</v>
      </c>
      <c r="F541">
        <v>1.09282633038195E-2</v>
      </c>
      <c r="G541" s="3">
        <v>340</v>
      </c>
      <c r="H541">
        <v>0.80544975895052695</v>
      </c>
      <c r="I541">
        <v>384</v>
      </c>
      <c r="J541">
        <v>329</v>
      </c>
      <c r="K541">
        <v>342</v>
      </c>
      <c r="L541">
        <v>319</v>
      </c>
      <c r="M541">
        <v>303</v>
      </c>
      <c r="N541">
        <v>421</v>
      </c>
      <c r="O541">
        <v>338</v>
      </c>
      <c r="P541">
        <v>478</v>
      </c>
      <c r="Q541">
        <v>392</v>
      </c>
      <c r="R541">
        <v>255</v>
      </c>
      <c r="S541" t="s">
        <v>29</v>
      </c>
      <c r="T541" t="s">
        <v>29</v>
      </c>
      <c r="U541" t="s">
        <v>29</v>
      </c>
      <c r="V541" t="s">
        <v>29</v>
      </c>
      <c r="W541" t="s">
        <v>29</v>
      </c>
      <c r="X541" t="s">
        <v>29</v>
      </c>
      <c r="Y541" t="s">
        <v>29</v>
      </c>
      <c r="Z541" t="s">
        <v>29</v>
      </c>
    </row>
    <row r="542" spans="1:26" x14ac:dyDescent="0.25">
      <c r="A542" t="s">
        <v>2037</v>
      </c>
      <c r="B542" t="s">
        <v>2038</v>
      </c>
      <c r="C542">
        <v>18</v>
      </c>
      <c r="D542">
        <v>10</v>
      </c>
      <c r="E542" s="3">
        <v>55.5555555555556</v>
      </c>
      <c r="F542">
        <v>1.09282633038195E-2</v>
      </c>
      <c r="G542" s="3">
        <v>339</v>
      </c>
      <c r="H542">
        <v>0.51590119989852801</v>
      </c>
      <c r="I542">
        <v>369</v>
      </c>
      <c r="J542">
        <v>260</v>
      </c>
      <c r="K542">
        <v>674</v>
      </c>
      <c r="L542">
        <v>276</v>
      </c>
      <c r="M542">
        <v>309</v>
      </c>
      <c r="N542">
        <v>296</v>
      </c>
      <c r="O542">
        <v>836</v>
      </c>
      <c r="P542">
        <v>843</v>
      </c>
      <c r="Q542">
        <v>260</v>
      </c>
      <c r="R542">
        <v>1105</v>
      </c>
      <c r="S542" t="s">
        <v>29</v>
      </c>
      <c r="T542" t="s">
        <v>29</v>
      </c>
      <c r="U542" t="s">
        <v>29</v>
      </c>
      <c r="V542" t="s">
        <v>29</v>
      </c>
      <c r="W542" t="s">
        <v>29</v>
      </c>
      <c r="X542" t="s">
        <v>29</v>
      </c>
      <c r="Y542" t="s">
        <v>29</v>
      </c>
      <c r="Z542" t="s">
        <v>29</v>
      </c>
    </row>
    <row r="543" spans="1:26" x14ac:dyDescent="0.25">
      <c r="A543" t="s">
        <v>5604</v>
      </c>
      <c r="B543" t="s">
        <v>5605</v>
      </c>
      <c r="C543">
        <v>18</v>
      </c>
      <c r="D543">
        <v>10</v>
      </c>
      <c r="E543" s="3">
        <v>55.5555555555556</v>
      </c>
      <c r="F543">
        <v>1.09282633038195E-2</v>
      </c>
      <c r="G543" s="3">
        <v>336.5</v>
      </c>
      <c r="H543">
        <v>0.403768023931452</v>
      </c>
      <c r="I543">
        <v>349</v>
      </c>
      <c r="J543">
        <v>376</v>
      </c>
      <c r="K543">
        <v>288</v>
      </c>
      <c r="L543">
        <v>325</v>
      </c>
      <c r="M543">
        <v>348</v>
      </c>
      <c r="N543">
        <v>352</v>
      </c>
      <c r="O543">
        <v>256</v>
      </c>
      <c r="P543">
        <v>229</v>
      </c>
      <c r="Q543">
        <v>598</v>
      </c>
      <c r="R543">
        <v>228</v>
      </c>
      <c r="S543" t="s">
        <v>29</v>
      </c>
      <c r="T543" t="s">
        <v>29</v>
      </c>
      <c r="U543" t="s">
        <v>29</v>
      </c>
      <c r="V543" t="s">
        <v>29</v>
      </c>
      <c r="W543" t="s">
        <v>29</v>
      </c>
      <c r="X543" t="s">
        <v>29</v>
      </c>
      <c r="Y543" t="s">
        <v>29</v>
      </c>
      <c r="Z543" t="s">
        <v>29</v>
      </c>
    </row>
    <row r="544" spans="1:26" x14ac:dyDescent="0.25">
      <c r="A544" t="s">
        <v>3364</v>
      </c>
      <c r="B544" t="s">
        <v>3365</v>
      </c>
      <c r="C544">
        <v>18</v>
      </c>
      <c r="D544">
        <v>10</v>
      </c>
      <c r="E544" s="3">
        <v>55.5555555555556</v>
      </c>
      <c r="F544">
        <v>1.09282633038195E-2</v>
      </c>
      <c r="G544" s="3">
        <v>335.5</v>
      </c>
      <c r="H544">
        <v>0.63288269881293702</v>
      </c>
      <c r="I544">
        <v>560</v>
      </c>
      <c r="J544">
        <v>193</v>
      </c>
      <c r="K544">
        <v>614</v>
      </c>
      <c r="L544">
        <v>460</v>
      </c>
      <c r="M544">
        <v>327</v>
      </c>
      <c r="N544">
        <v>304</v>
      </c>
      <c r="O544">
        <v>290</v>
      </c>
      <c r="P544">
        <v>344</v>
      </c>
      <c r="Q544">
        <v>1434</v>
      </c>
      <c r="R544">
        <v>311</v>
      </c>
      <c r="S544" t="s">
        <v>29</v>
      </c>
      <c r="T544" t="s">
        <v>29</v>
      </c>
      <c r="U544" t="s">
        <v>29</v>
      </c>
      <c r="V544" t="s">
        <v>29</v>
      </c>
      <c r="W544" t="s">
        <v>29</v>
      </c>
      <c r="X544" t="s">
        <v>29</v>
      </c>
      <c r="Y544" t="s">
        <v>29</v>
      </c>
      <c r="Z544" t="s">
        <v>29</v>
      </c>
    </row>
    <row r="545" spans="1:26" x14ac:dyDescent="0.25">
      <c r="A545" t="s">
        <v>5629</v>
      </c>
      <c r="B545" t="s">
        <v>5630</v>
      </c>
      <c r="C545">
        <v>18</v>
      </c>
      <c r="D545">
        <v>10</v>
      </c>
      <c r="E545" s="3">
        <v>55.5555555555556</v>
      </c>
      <c r="F545">
        <v>1.09282633038195E-2</v>
      </c>
      <c r="G545" s="3">
        <v>335</v>
      </c>
      <c r="H545">
        <v>0.83605157831805099</v>
      </c>
      <c r="I545">
        <v>334</v>
      </c>
      <c r="J545">
        <v>556</v>
      </c>
      <c r="K545">
        <v>347</v>
      </c>
      <c r="L545">
        <v>336</v>
      </c>
      <c r="M545">
        <v>290</v>
      </c>
      <c r="N545">
        <v>268</v>
      </c>
      <c r="O545">
        <v>734</v>
      </c>
      <c r="P545">
        <v>295</v>
      </c>
      <c r="Q545">
        <v>647</v>
      </c>
      <c r="R545">
        <v>254</v>
      </c>
      <c r="S545" t="s">
        <v>29</v>
      </c>
      <c r="T545" t="s">
        <v>29</v>
      </c>
      <c r="U545" t="s">
        <v>29</v>
      </c>
      <c r="V545" t="s">
        <v>29</v>
      </c>
      <c r="W545" t="s">
        <v>29</v>
      </c>
      <c r="X545" t="s">
        <v>29</v>
      </c>
      <c r="Y545" t="s">
        <v>29</v>
      </c>
      <c r="Z545" t="s">
        <v>29</v>
      </c>
    </row>
    <row r="546" spans="1:26" x14ac:dyDescent="0.25">
      <c r="A546" t="s">
        <v>3297</v>
      </c>
      <c r="B546" t="s">
        <v>3298</v>
      </c>
      <c r="C546">
        <v>18</v>
      </c>
      <c r="D546">
        <v>10</v>
      </c>
      <c r="E546" s="3">
        <v>55.5555555555556</v>
      </c>
      <c r="F546">
        <v>1.09282633038195E-2</v>
      </c>
      <c r="G546" s="3">
        <v>329.5</v>
      </c>
      <c r="H546">
        <v>0.30206335762397901</v>
      </c>
      <c r="I546">
        <v>699</v>
      </c>
      <c r="J546">
        <v>324</v>
      </c>
      <c r="K546">
        <v>310</v>
      </c>
      <c r="L546">
        <v>394</v>
      </c>
      <c r="M546">
        <v>323</v>
      </c>
      <c r="N546">
        <v>335</v>
      </c>
      <c r="O546">
        <v>317</v>
      </c>
      <c r="P546">
        <v>321</v>
      </c>
      <c r="Q546">
        <v>2039</v>
      </c>
      <c r="R546">
        <v>406</v>
      </c>
      <c r="S546" t="s">
        <v>29</v>
      </c>
      <c r="T546" t="s">
        <v>29</v>
      </c>
      <c r="U546" t="s">
        <v>29</v>
      </c>
      <c r="V546" t="s">
        <v>29</v>
      </c>
      <c r="W546" t="s">
        <v>29</v>
      </c>
      <c r="X546" t="s">
        <v>29</v>
      </c>
      <c r="Y546" t="s">
        <v>29</v>
      </c>
      <c r="Z546" t="s">
        <v>29</v>
      </c>
    </row>
    <row r="547" spans="1:26" x14ac:dyDescent="0.25">
      <c r="A547" t="s">
        <v>4630</v>
      </c>
      <c r="B547" t="s">
        <v>4631</v>
      </c>
      <c r="C547">
        <v>18</v>
      </c>
      <c r="D547">
        <v>10</v>
      </c>
      <c r="E547" s="3">
        <v>55.5555555555556</v>
      </c>
      <c r="F547">
        <v>1.09282633038195E-2</v>
      </c>
      <c r="G547" s="3">
        <v>329.5</v>
      </c>
      <c r="H547">
        <v>0.72421820882411403</v>
      </c>
      <c r="I547">
        <v>396</v>
      </c>
      <c r="J547">
        <v>368</v>
      </c>
      <c r="K547">
        <v>432</v>
      </c>
      <c r="L547">
        <v>522</v>
      </c>
      <c r="M547">
        <v>315</v>
      </c>
      <c r="N547">
        <v>293</v>
      </c>
      <c r="O547">
        <v>321</v>
      </c>
      <c r="P547">
        <v>301</v>
      </c>
      <c r="Q547">
        <v>313</v>
      </c>
      <c r="R547">
        <v>338</v>
      </c>
      <c r="S547" t="s">
        <v>29</v>
      </c>
      <c r="T547" t="s">
        <v>29</v>
      </c>
      <c r="U547" t="s">
        <v>29</v>
      </c>
      <c r="V547" t="s">
        <v>29</v>
      </c>
      <c r="W547" t="s">
        <v>29</v>
      </c>
      <c r="X547" t="s">
        <v>29</v>
      </c>
      <c r="Y547" t="s">
        <v>29</v>
      </c>
      <c r="Z547" t="s">
        <v>29</v>
      </c>
    </row>
    <row r="548" spans="1:26" x14ac:dyDescent="0.25">
      <c r="A548" t="s">
        <v>709</v>
      </c>
      <c r="B548" t="s">
        <v>710</v>
      </c>
      <c r="C548">
        <v>18</v>
      </c>
      <c r="D548">
        <v>10</v>
      </c>
      <c r="E548" s="3">
        <v>55.5555555555556</v>
      </c>
      <c r="F548">
        <v>1.09282633038195E-2</v>
      </c>
      <c r="G548" s="3">
        <v>325.5</v>
      </c>
      <c r="H548">
        <v>0.86343507387057805</v>
      </c>
      <c r="I548">
        <v>288</v>
      </c>
      <c r="J548">
        <v>342</v>
      </c>
      <c r="K548">
        <v>421</v>
      </c>
      <c r="L548">
        <v>270</v>
      </c>
      <c r="M548">
        <v>221</v>
      </c>
      <c r="N548">
        <v>309</v>
      </c>
      <c r="O548">
        <v>263</v>
      </c>
      <c r="P548">
        <v>578</v>
      </c>
      <c r="Q548">
        <v>607</v>
      </c>
      <c r="R548">
        <v>587</v>
      </c>
      <c r="S548" t="s">
        <v>29</v>
      </c>
      <c r="T548" t="s">
        <v>29</v>
      </c>
      <c r="U548" t="s">
        <v>29</v>
      </c>
      <c r="V548" t="s">
        <v>29</v>
      </c>
      <c r="W548" t="s">
        <v>29</v>
      </c>
      <c r="X548" t="s">
        <v>29</v>
      </c>
      <c r="Y548" t="s">
        <v>29</v>
      </c>
      <c r="Z548" t="s">
        <v>29</v>
      </c>
    </row>
    <row r="549" spans="1:26" x14ac:dyDescent="0.25">
      <c r="A549" t="s">
        <v>2060</v>
      </c>
      <c r="B549" t="s">
        <v>2061</v>
      </c>
      <c r="C549">
        <v>18</v>
      </c>
      <c r="D549">
        <v>10</v>
      </c>
      <c r="E549" s="3">
        <v>55.5555555555556</v>
      </c>
      <c r="F549">
        <v>1.09282633038195E-2</v>
      </c>
      <c r="G549" s="3">
        <v>321.5</v>
      </c>
      <c r="H549">
        <v>0.89205633758643899</v>
      </c>
      <c r="I549">
        <v>370</v>
      </c>
      <c r="J549">
        <v>428</v>
      </c>
      <c r="K549">
        <v>281</v>
      </c>
      <c r="L549">
        <v>309</v>
      </c>
      <c r="M549">
        <v>415</v>
      </c>
      <c r="N549">
        <v>241</v>
      </c>
      <c r="O549">
        <v>334</v>
      </c>
      <c r="P549">
        <v>297</v>
      </c>
      <c r="Q549">
        <v>601</v>
      </c>
      <c r="R549">
        <v>297</v>
      </c>
      <c r="S549" t="s">
        <v>29</v>
      </c>
      <c r="T549" t="s">
        <v>29</v>
      </c>
      <c r="U549" t="s">
        <v>29</v>
      </c>
      <c r="V549" t="s">
        <v>29</v>
      </c>
      <c r="W549" t="s">
        <v>29</v>
      </c>
      <c r="X549" t="s">
        <v>29</v>
      </c>
      <c r="Y549" t="s">
        <v>29</v>
      </c>
      <c r="Z549" t="s">
        <v>29</v>
      </c>
    </row>
    <row r="550" spans="1:26" x14ac:dyDescent="0.25">
      <c r="A550" t="s">
        <v>2632</v>
      </c>
      <c r="B550" t="s">
        <v>39</v>
      </c>
      <c r="C550">
        <v>18</v>
      </c>
      <c r="D550">
        <v>10</v>
      </c>
      <c r="E550" s="3">
        <v>55.5555555555556</v>
      </c>
      <c r="F550">
        <v>1.09282633038195E-2</v>
      </c>
      <c r="G550" s="3">
        <v>314</v>
      </c>
      <c r="H550">
        <v>0.48739476150962802</v>
      </c>
      <c r="I550">
        <v>343</v>
      </c>
      <c r="J550">
        <v>324</v>
      </c>
      <c r="K550">
        <v>274</v>
      </c>
      <c r="L550">
        <v>287</v>
      </c>
      <c r="M550">
        <v>212</v>
      </c>
      <c r="N550">
        <v>310</v>
      </c>
      <c r="O550">
        <v>494</v>
      </c>
      <c r="P550">
        <v>318</v>
      </c>
      <c r="Q550">
        <v>527</v>
      </c>
      <c r="R550">
        <v>267</v>
      </c>
      <c r="S550" t="s">
        <v>29</v>
      </c>
      <c r="T550" t="s">
        <v>29</v>
      </c>
      <c r="U550" t="s">
        <v>29</v>
      </c>
      <c r="V550" t="s">
        <v>29</v>
      </c>
      <c r="W550" t="s">
        <v>29</v>
      </c>
      <c r="X550" t="s">
        <v>29</v>
      </c>
      <c r="Y550" t="s">
        <v>29</v>
      </c>
      <c r="Z550" t="s">
        <v>29</v>
      </c>
    </row>
    <row r="551" spans="1:26" x14ac:dyDescent="0.25">
      <c r="A551" t="s">
        <v>5977</v>
      </c>
      <c r="B551" t="s">
        <v>39</v>
      </c>
      <c r="C551">
        <v>18</v>
      </c>
      <c r="D551">
        <v>10</v>
      </c>
      <c r="E551" s="3">
        <v>55.5555555555556</v>
      </c>
      <c r="F551">
        <v>1.09282633038195E-2</v>
      </c>
      <c r="G551" s="3">
        <v>309.5</v>
      </c>
      <c r="H551">
        <v>0.42530403919453402</v>
      </c>
      <c r="I551">
        <v>201</v>
      </c>
      <c r="J551">
        <v>348</v>
      </c>
      <c r="K551">
        <v>233</v>
      </c>
      <c r="L551">
        <v>653</v>
      </c>
      <c r="M551">
        <v>271</v>
      </c>
      <c r="N551">
        <v>225</v>
      </c>
      <c r="O551">
        <v>909</v>
      </c>
      <c r="P551">
        <v>508</v>
      </c>
      <c r="Q551">
        <v>1014</v>
      </c>
      <c r="R551">
        <v>222</v>
      </c>
      <c r="S551" t="s">
        <v>29</v>
      </c>
      <c r="T551" t="s">
        <v>29</v>
      </c>
      <c r="U551" t="s">
        <v>29</v>
      </c>
      <c r="V551" t="s">
        <v>29</v>
      </c>
      <c r="W551" t="s">
        <v>29</v>
      </c>
      <c r="X551" t="s">
        <v>29</v>
      </c>
      <c r="Y551" t="s">
        <v>29</v>
      </c>
      <c r="Z551" t="s">
        <v>29</v>
      </c>
    </row>
    <row r="552" spans="1:26" x14ac:dyDescent="0.25">
      <c r="A552" t="s">
        <v>1141</v>
      </c>
      <c r="B552" t="s">
        <v>1142</v>
      </c>
      <c r="C552">
        <v>18</v>
      </c>
      <c r="D552">
        <v>10</v>
      </c>
      <c r="E552" s="3">
        <v>55.5555555555556</v>
      </c>
      <c r="F552">
        <v>1.09282633038195E-2</v>
      </c>
      <c r="G552" s="3">
        <v>304.5</v>
      </c>
      <c r="H552">
        <v>0.55157917617594998</v>
      </c>
      <c r="I552">
        <v>289</v>
      </c>
      <c r="J552">
        <v>309</v>
      </c>
      <c r="K552">
        <v>401</v>
      </c>
      <c r="L552">
        <v>252</v>
      </c>
      <c r="M552">
        <v>311</v>
      </c>
      <c r="N552">
        <v>293</v>
      </c>
      <c r="O552">
        <v>342</v>
      </c>
      <c r="P552">
        <v>829</v>
      </c>
      <c r="Q552">
        <v>247</v>
      </c>
      <c r="R552">
        <v>300</v>
      </c>
      <c r="S552" t="s">
        <v>29</v>
      </c>
      <c r="T552" t="s">
        <v>29</v>
      </c>
      <c r="U552" t="s">
        <v>29</v>
      </c>
      <c r="V552" t="s">
        <v>29</v>
      </c>
      <c r="W552" t="s">
        <v>29</v>
      </c>
      <c r="X552" t="s">
        <v>29</v>
      </c>
      <c r="Y552" t="s">
        <v>29</v>
      </c>
      <c r="Z552" t="s">
        <v>29</v>
      </c>
    </row>
    <row r="553" spans="1:26" x14ac:dyDescent="0.25">
      <c r="A553" t="s">
        <v>8218</v>
      </c>
      <c r="B553" t="s">
        <v>39</v>
      </c>
      <c r="C553">
        <v>18</v>
      </c>
      <c r="D553">
        <v>10</v>
      </c>
      <c r="E553" s="3">
        <v>55.5555555555556</v>
      </c>
      <c r="F553">
        <v>1.09282633038195E-2</v>
      </c>
      <c r="G553" s="3">
        <v>295.5</v>
      </c>
      <c r="H553">
        <v>0.67746220172211602</v>
      </c>
      <c r="I553">
        <v>256</v>
      </c>
      <c r="J553">
        <v>866</v>
      </c>
      <c r="K553">
        <v>335</v>
      </c>
      <c r="L553">
        <v>250</v>
      </c>
      <c r="M553">
        <v>439</v>
      </c>
      <c r="N553">
        <v>247</v>
      </c>
      <c r="O553">
        <v>229</v>
      </c>
      <c r="P553">
        <v>1844</v>
      </c>
      <c r="Q553">
        <v>802</v>
      </c>
      <c r="R553">
        <v>248</v>
      </c>
      <c r="S553" t="s">
        <v>29</v>
      </c>
      <c r="T553" t="s">
        <v>29</v>
      </c>
      <c r="U553" t="s">
        <v>29</v>
      </c>
      <c r="V553" t="s">
        <v>29</v>
      </c>
      <c r="W553" t="s">
        <v>29</v>
      </c>
      <c r="X553" t="s">
        <v>29</v>
      </c>
      <c r="Y553" t="s">
        <v>29</v>
      </c>
      <c r="Z553" t="s">
        <v>29</v>
      </c>
    </row>
    <row r="554" spans="1:26" x14ac:dyDescent="0.25">
      <c r="A554" t="s">
        <v>3068</v>
      </c>
      <c r="B554" t="s">
        <v>39</v>
      </c>
      <c r="C554">
        <v>18</v>
      </c>
      <c r="D554">
        <v>10</v>
      </c>
      <c r="E554" s="3">
        <v>55.5555555555556</v>
      </c>
      <c r="F554">
        <v>1.09282633038195E-2</v>
      </c>
      <c r="G554" s="3">
        <v>295</v>
      </c>
      <c r="H554">
        <v>0.86103528992104095</v>
      </c>
      <c r="I554">
        <v>1038</v>
      </c>
      <c r="J554">
        <v>503</v>
      </c>
      <c r="K554">
        <v>279</v>
      </c>
      <c r="L554">
        <v>292</v>
      </c>
      <c r="M554">
        <v>373</v>
      </c>
      <c r="N554">
        <v>238</v>
      </c>
      <c r="O554">
        <v>1148</v>
      </c>
      <c r="P554">
        <v>238</v>
      </c>
      <c r="Q554">
        <v>296</v>
      </c>
      <c r="R554">
        <v>294</v>
      </c>
      <c r="S554" t="s">
        <v>29</v>
      </c>
      <c r="T554" t="s">
        <v>29</v>
      </c>
      <c r="U554" t="s">
        <v>29</v>
      </c>
      <c r="V554" t="s">
        <v>29</v>
      </c>
      <c r="W554" t="s">
        <v>29</v>
      </c>
      <c r="X554" t="s">
        <v>29</v>
      </c>
      <c r="Y554" t="s">
        <v>29</v>
      </c>
      <c r="Z554" t="s">
        <v>29</v>
      </c>
    </row>
    <row r="555" spans="1:26" x14ac:dyDescent="0.25">
      <c r="A555" t="s">
        <v>6029</v>
      </c>
      <c r="B555" t="s">
        <v>6030</v>
      </c>
      <c r="C555">
        <v>18</v>
      </c>
      <c r="D555">
        <v>10</v>
      </c>
      <c r="E555" s="3">
        <v>55.5555555555556</v>
      </c>
      <c r="F555">
        <v>1.09282633038195E-2</v>
      </c>
      <c r="G555" s="3">
        <v>293.5</v>
      </c>
      <c r="H555">
        <v>0.46120414480896599</v>
      </c>
      <c r="I555">
        <v>509</v>
      </c>
      <c r="J555">
        <v>771</v>
      </c>
      <c r="K555">
        <v>269</v>
      </c>
      <c r="L555">
        <v>318</v>
      </c>
      <c r="M555">
        <v>227</v>
      </c>
      <c r="N555">
        <v>973</v>
      </c>
      <c r="O555">
        <v>237</v>
      </c>
      <c r="P555">
        <v>250</v>
      </c>
      <c r="Q555">
        <v>263</v>
      </c>
      <c r="R555">
        <v>342</v>
      </c>
      <c r="S555" t="s">
        <v>29</v>
      </c>
      <c r="T555" t="s">
        <v>29</v>
      </c>
      <c r="U555" t="s">
        <v>29</v>
      </c>
      <c r="V555" t="s">
        <v>29</v>
      </c>
      <c r="W555" t="s">
        <v>29</v>
      </c>
      <c r="X555" t="s">
        <v>29</v>
      </c>
      <c r="Y555" t="s">
        <v>29</v>
      </c>
      <c r="Z555" t="s">
        <v>29</v>
      </c>
    </row>
    <row r="556" spans="1:26" x14ac:dyDescent="0.25">
      <c r="A556" t="s">
        <v>2655</v>
      </c>
      <c r="B556" t="s">
        <v>2656</v>
      </c>
      <c r="C556">
        <v>18</v>
      </c>
      <c r="D556">
        <v>10</v>
      </c>
      <c r="E556" s="3">
        <v>55.5555555555556</v>
      </c>
      <c r="F556">
        <v>1.09282633038195E-2</v>
      </c>
      <c r="G556" s="3">
        <v>290</v>
      </c>
      <c r="H556">
        <v>0.266394122302059</v>
      </c>
      <c r="I556">
        <v>253</v>
      </c>
      <c r="J556">
        <v>285</v>
      </c>
      <c r="K556">
        <v>385</v>
      </c>
      <c r="L556">
        <v>1064</v>
      </c>
      <c r="M556">
        <v>295</v>
      </c>
      <c r="N556">
        <v>0</v>
      </c>
      <c r="O556">
        <v>364</v>
      </c>
      <c r="P556">
        <v>200</v>
      </c>
      <c r="Q556">
        <v>209</v>
      </c>
      <c r="R556">
        <v>1581</v>
      </c>
      <c r="S556" t="s">
        <v>29</v>
      </c>
      <c r="T556" t="s">
        <v>29</v>
      </c>
      <c r="U556" t="s">
        <v>29</v>
      </c>
      <c r="V556" t="s">
        <v>29</v>
      </c>
      <c r="W556" t="s">
        <v>29</v>
      </c>
      <c r="X556" t="s">
        <v>29</v>
      </c>
      <c r="Y556" t="s">
        <v>29</v>
      </c>
      <c r="Z556" t="s">
        <v>29</v>
      </c>
    </row>
    <row r="557" spans="1:26" x14ac:dyDescent="0.25">
      <c r="A557" t="s">
        <v>3317</v>
      </c>
      <c r="B557" t="s">
        <v>3318</v>
      </c>
      <c r="C557">
        <v>18</v>
      </c>
      <c r="D557">
        <v>10</v>
      </c>
      <c r="E557" s="3">
        <v>55.5555555555556</v>
      </c>
      <c r="F557">
        <v>1.09282633038195E-2</v>
      </c>
      <c r="G557" s="3">
        <v>289.5</v>
      </c>
      <c r="H557">
        <v>0.206204755691306</v>
      </c>
      <c r="I557">
        <v>306</v>
      </c>
      <c r="J557">
        <v>300</v>
      </c>
      <c r="K557">
        <v>191</v>
      </c>
      <c r="L557">
        <v>1052</v>
      </c>
      <c r="M557">
        <v>296</v>
      </c>
      <c r="N557">
        <v>240</v>
      </c>
      <c r="O557">
        <v>224</v>
      </c>
      <c r="P557">
        <v>268</v>
      </c>
      <c r="Q557">
        <v>907</v>
      </c>
      <c r="R557">
        <v>283</v>
      </c>
      <c r="S557" t="s">
        <v>29</v>
      </c>
      <c r="T557" t="s">
        <v>29</v>
      </c>
      <c r="U557" t="s">
        <v>29</v>
      </c>
      <c r="V557" t="s">
        <v>29</v>
      </c>
      <c r="W557" t="s">
        <v>29</v>
      </c>
      <c r="X557" t="s">
        <v>29</v>
      </c>
      <c r="Y557" t="s">
        <v>29</v>
      </c>
      <c r="Z557" t="s">
        <v>29</v>
      </c>
    </row>
    <row r="558" spans="1:26" x14ac:dyDescent="0.25">
      <c r="A558" t="s">
        <v>2160</v>
      </c>
      <c r="B558" t="s">
        <v>2161</v>
      </c>
      <c r="C558">
        <v>18</v>
      </c>
      <c r="D558">
        <v>10</v>
      </c>
      <c r="E558" s="3">
        <v>55.5555555555556</v>
      </c>
      <c r="F558">
        <v>1.09282633038195E-2</v>
      </c>
      <c r="G558" s="3">
        <v>280.5</v>
      </c>
      <c r="H558">
        <v>0.248160192768756</v>
      </c>
      <c r="I558">
        <v>257</v>
      </c>
      <c r="J558">
        <v>260</v>
      </c>
      <c r="K558">
        <v>238</v>
      </c>
      <c r="L558">
        <v>179</v>
      </c>
      <c r="M558">
        <v>369</v>
      </c>
      <c r="N558">
        <v>301</v>
      </c>
      <c r="O558">
        <v>409</v>
      </c>
      <c r="P558">
        <v>1290</v>
      </c>
      <c r="Q558">
        <v>479</v>
      </c>
      <c r="R558">
        <v>239</v>
      </c>
      <c r="S558" t="s">
        <v>29</v>
      </c>
      <c r="T558" t="s">
        <v>29</v>
      </c>
      <c r="U558" t="s">
        <v>29</v>
      </c>
      <c r="V558" t="s">
        <v>29</v>
      </c>
      <c r="W558" t="s">
        <v>29</v>
      </c>
      <c r="X558" t="s">
        <v>29</v>
      </c>
      <c r="Y558" t="s">
        <v>29</v>
      </c>
      <c r="Z558" t="s">
        <v>29</v>
      </c>
    </row>
    <row r="559" spans="1:26" x14ac:dyDescent="0.25">
      <c r="A559" t="s">
        <v>6826</v>
      </c>
      <c r="B559" t="s">
        <v>6827</v>
      </c>
      <c r="C559">
        <v>18</v>
      </c>
      <c r="D559">
        <v>10</v>
      </c>
      <c r="E559" s="3">
        <v>55.5555555555556</v>
      </c>
      <c r="F559">
        <v>1.09282633038195E-2</v>
      </c>
      <c r="G559" s="3">
        <v>269</v>
      </c>
      <c r="H559">
        <v>9.5560564662824102E-2</v>
      </c>
      <c r="I559">
        <v>171</v>
      </c>
      <c r="J559">
        <v>283</v>
      </c>
      <c r="K559">
        <v>420</v>
      </c>
      <c r="L559">
        <v>247</v>
      </c>
      <c r="M559">
        <v>239</v>
      </c>
      <c r="N559">
        <v>479</v>
      </c>
      <c r="O559">
        <v>208</v>
      </c>
      <c r="P559">
        <v>255</v>
      </c>
      <c r="Q559">
        <v>401</v>
      </c>
      <c r="R559">
        <v>462</v>
      </c>
      <c r="S559" t="s">
        <v>29</v>
      </c>
      <c r="T559" t="s">
        <v>29</v>
      </c>
      <c r="U559" t="s">
        <v>29</v>
      </c>
      <c r="V559" t="s">
        <v>29</v>
      </c>
      <c r="W559" t="s">
        <v>29</v>
      </c>
      <c r="X559" t="s">
        <v>29</v>
      </c>
      <c r="Y559" t="s">
        <v>29</v>
      </c>
      <c r="Z559" t="s">
        <v>29</v>
      </c>
    </row>
    <row r="560" spans="1:26" x14ac:dyDescent="0.25">
      <c r="A560" t="s">
        <v>1858</v>
      </c>
      <c r="B560" t="s">
        <v>1859</v>
      </c>
      <c r="C560">
        <v>18</v>
      </c>
      <c r="D560">
        <v>10</v>
      </c>
      <c r="E560" s="3">
        <v>55.5555555555556</v>
      </c>
      <c r="F560">
        <v>1.09282633038195E-2</v>
      </c>
      <c r="G560" s="3">
        <v>263</v>
      </c>
      <c r="H560">
        <v>6.5253032130166297E-2</v>
      </c>
      <c r="I560">
        <v>270</v>
      </c>
      <c r="J560">
        <v>425</v>
      </c>
      <c r="K560">
        <v>733</v>
      </c>
      <c r="L560">
        <v>670</v>
      </c>
      <c r="M560">
        <v>191</v>
      </c>
      <c r="N560">
        <v>256</v>
      </c>
      <c r="O560">
        <v>197</v>
      </c>
      <c r="P560">
        <v>211</v>
      </c>
      <c r="Q560">
        <v>194</v>
      </c>
      <c r="R560">
        <v>339</v>
      </c>
      <c r="S560" t="s">
        <v>29</v>
      </c>
      <c r="T560" t="s">
        <v>29</v>
      </c>
      <c r="U560" t="s">
        <v>29</v>
      </c>
      <c r="V560" t="s">
        <v>29</v>
      </c>
      <c r="W560" t="s">
        <v>29</v>
      </c>
      <c r="X560" t="s">
        <v>29</v>
      </c>
      <c r="Y560" t="s">
        <v>29</v>
      </c>
      <c r="Z560" t="s">
        <v>29</v>
      </c>
    </row>
    <row r="561" spans="1:26" x14ac:dyDescent="0.25">
      <c r="A561" t="s">
        <v>7527</v>
      </c>
      <c r="B561" t="s">
        <v>7528</v>
      </c>
      <c r="C561">
        <v>18</v>
      </c>
      <c r="D561">
        <v>10</v>
      </c>
      <c r="E561" s="3">
        <v>55.5555555555556</v>
      </c>
      <c r="F561">
        <v>1.09282633038195E-2</v>
      </c>
      <c r="G561" s="3">
        <v>261</v>
      </c>
      <c r="H561">
        <v>3.9272172255872803E-2</v>
      </c>
      <c r="I561">
        <v>257</v>
      </c>
      <c r="J561">
        <v>444</v>
      </c>
      <c r="K561">
        <v>250</v>
      </c>
      <c r="L561">
        <v>215</v>
      </c>
      <c r="M561">
        <v>560</v>
      </c>
      <c r="N561">
        <v>271</v>
      </c>
      <c r="O561">
        <v>366</v>
      </c>
      <c r="P561">
        <v>234</v>
      </c>
      <c r="Q561">
        <v>225</v>
      </c>
      <c r="R561">
        <v>265</v>
      </c>
      <c r="S561" t="s">
        <v>29</v>
      </c>
      <c r="T561" t="s">
        <v>29</v>
      </c>
      <c r="U561" t="s">
        <v>29</v>
      </c>
      <c r="V561" t="s">
        <v>29</v>
      </c>
      <c r="W561" t="s">
        <v>29</v>
      </c>
      <c r="X561" t="s">
        <v>29</v>
      </c>
      <c r="Y561" t="s">
        <v>29</v>
      </c>
      <c r="Z561" t="s">
        <v>29</v>
      </c>
    </row>
    <row r="562" spans="1:26" x14ac:dyDescent="0.25">
      <c r="A562" t="s">
        <v>5913</v>
      </c>
      <c r="B562" t="s">
        <v>5914</v>
      </c>
      <c r="C562">
        <v>18</v>
      </c>
      <c r="D562">
        <v>10</v>
      </c>
      <c r="E562" s="3">
        <v>55.5555555555556</v>
      </c>
      <c r="F562">
        <v>1.09282633038195E-2</v>
      </c>
      <c r="G562" s="3">
        <v>241</v>
      </c>
      <c r="H562">
        <v>0.163623455803283</v>
      </c>
      <c r="I562">
        <v>1870</v>
      </c>
      <c r="J562">
        <v>228</v>
      </c>
      <c r="K562">
        <v>225</v>
      </c>
      <c r="L562">
        <v>254</v>
      </c>
      <c r="M562">
        <v>1420</v>
      </c>
      <c r="N562">
        <v>340</v>
      </c>
      <c r="O562">
        <v>1320</v>
      </c>
      <c r="P562">
        <v>198</v>
      </c>
      <c r="Q562">
        <v>206</v>
      </c>
      <c r="R562">
        <v>210</v>
      </c>
      <c r="S562" t="s">
        <v>29</v>
      </c>
      <c r="T562" t="s">
        <v>29</v>
      </c>
      <c r="U562" t="s">
        <v>29</v>
      </c>
      <c r="V562" t="s">
        <v>29</v>
      </c>
      <c r="W562" t="s">
        <v>29</v>
      </c>
      <c r="X562" t="s">
        <v>29</v>
      </c>
      <c r="Y562" t="s">
        <v>29</v>
      </c>
      <c r="Z562" t="s">
        <v>29</v>
      </c>
    </row>
    <row r="563" spans="1:26" x14ac:dyDescent="0.25">
      <c r="A563" t="s">
        <v>2440</v>
      </c>
      <c r="B563" t="s">
        <v>2441</v>
      </c>
      <c r="C563">
        <v>18</v>
      </c>
      <c r="D563">
        <v>10</v>
      </c>
      <c r="E563" s="3">
        <v>55.5555555555556</v>
      </c>
      <c r="F563">
        <v>1.09282633038195E-2</v>
      </c>
      <c r="G563" s="3">
        <v>189</v>
      </c>
      <c r="H563" s="1">
        <v>2.49111720749332E-5</v>
      </c>
      <c r="I563">
        <v>220</v>
      </c>
      <c r="J563">
        <v>304</v>
      </c>
      <c r="K563">
        <v>136</v>
      </c>
      <c r="L563">
        <v>401</v>
      </c>
      <c r="M563">
        <v>184</v>
      </c>
      <c r="N563">
        <v>194</v>
      </c>
      <c r="O563">
        <v>136</v>
      </c>
      <c r="P563">
        <v>178</v>
      </c>
      <c r="Q563">
        <v>219</v>
      </c>
      <c r="R563">
        <v>146</v>
      </c>
      <c r="S563" t="s">
        <v>29</v>
      </c>
      <c r="T563" t="s">
        <v>29</v>
      </c>
      <c r="U563" t="s">
        <v>29</v>
      </c>
      <c r="V563" t="s">
        <v>29</v>
      </c>
      <c r="W563" t="s">
        <v>29</v>
      </c>
      <c r="X563" t="s">
        <v>29</v>
      </c>
      <c r="Y563" t="s">
        <v>29</v>
      </c>
      <c r="Z563" t="s">
        <v>29</v>
      </c>
    </row>
    <row r="564" spans="1:26" x14ac:dyDescent="0.25">
      <c r="A564" t="s">
        <v>1950</v>
      </c>
      <c r="B564" t="s">
        <v>1951</v>
      </c>
      <c r="C564">
        <v>18</v>
      </c>
      <c r="D564">
        <v>9</v>
      </c>
      <c r="E564" s="3">
        <v>50</v>
      </c>
      <c r="F564">
        <v>4.4290748005868498E-2</v>
      </c>
      <c r="G564" s="3">
        <v>3531</v>
      </c>
      <c r="H564" s="1">
        <v>2.49805544222986E-6</v>
      </c>
      <c r="I564">
        <v>3531</v>
      </c>
      <c r="J564">
        <v>3100</v>
      </c>
      <c r="K564">
        <v>3810</v>
      </c>
      <c r="L564">
        <v>3794</v>
      </c>
      <c r="M564">
        <v>3884</v>
      </c>
      <c r="N564">
        <v>3578</v>
      </c>
      <c r="O564">
        <v>2633</v>
      </c>
      <c r="P564">
        <v>3229</v>
      </c>
      <c r="Q564">
        <v>424</v>
      </c>
      <c r="R564" t="s">
        <v>29</v>
      </c>
      <c r="S564" t="s">
        <v>29</v>
      </c>
      <c r="T564" t="s">
        <v>29</v>
      </c>
      <c r="U564" t="s">
        <v>29</v>
      </c>
      <c r="V564" t="s">
        <v>29</v>
      </c>
      <c r="W564" t="s">
        <v>29</v>
      </c>
      <c r="X564" t="s">
        <v>29</v>
      </c>
      <c r="Y564" t="s">
        <v>29</v>
      </c>
      <c r="Z564" t="s">
        <v>29</v>
      </c>
    </row>
    <row r="565" spans="1:26" x14ac:dyDescent="0.25">
      <c r="A565" t="s">
        <v>1860</v>
      </c>
      <c r="B565" t="s">
        <v>1861</v>
      </c>
      <c r="C565">
        <v>18</v>
      </c>
      <c r="D565">
        <v>9</v>
      </c>
      <c r="E565" s="3">
        <v>50</v>
      </c>
      <c r="F565">
        <v>4.4290748005868498E-2</v>
      </c>
      <c r="G565" s="3">
        <v>3513</v>
      </c>
      <c r="H565" s="1">
        <v>2.9244845502775601E-7</v>
      </c>
      <c r="I565">
        <v>3513</v>
      </c>
      <c r="J565">
        <v>3832</v>
      </c>
      <c r="K565">
        <v>3762</v>
      </c>
      <c r="L565">
        <v>3628</v>
      </c>
      <c r="M565">
        <v>2987</v>
      </c>
      <c r="N565">
        <v>3411</v>
      </c>
      <c r="O565">
        <v>3073</v>
      </c>
      <c r="P565">
        <v>3756</v>
      </c>
      <c r="Q565">
        <v>3229</v>
      </c>
      <c r="R565" t="s">
        <v>29</v>
      </c>
      <c r="S565" t="s">
        <v>29</v>
      </c>
      <c r="T565" t="s">
        <v>29</v>
      </c>
      <c r="U565" t="s">
        <v>29</v>
      </c>
      <c r="V565" t="s">
        <v>29</v>
      </c>
      <c r="W565" t="s">
        <v>29</v>
      </c>
      <c r="X565" t="s">
        <v>29</v>
      </c>
      <c r="Y565" t="s">
        <v>29</v>
      </c>
      <c r="Z565" t="s">
        <v>29</v>
      </c>
    </row>
    <row r="566" spans="1:26" x14ac:dyDescent="0.25">
      <c r="A566" t="s">
        <v>6710</v>
      </c>
      <c r="B566" t="s">
        <v>6711</v>
      </c>
      <c r="C566">
        <v>18</v>
      </c>
      <c r="D566">
        <v>9</v>
      </c>
      <c r="E566" s="3">
        <v>50</v>
      </c>
      <c r="F566">
        <v>4.4290748005868498E-2</v>
      </c>
      <c r="G566" s="3">
        <v>3323</v>
      </c>
      <c r="H566" s="1">
        <v>7.0010234279595299E-6</v>
      </c>
      <c r="I566">
        <v>336</v>
      </c>
      <c r="J566">
        <v>3323</v>
      </c>
      <c r="K566">
        <v>1696</v>
      </c>
      <c r="L566">
        <v>3250</v>
      </c>
      <c r="M566">
        <v>1595</v>
      </c>
      <c r="N566">
        <v>3326</v>
      </c>
      <c r="O566">
        <v>3927</v>
      </c>
      <c r="P566">
        <v>3546</v>
      </c>
      <c r="Q566">
        <v>4314</v>
      </c>
      <c r="R566" t="s">
        <v>29</v>
      </c>
      <c r="S566" t="s">
        <v>29</v>
      </c>
      <c r="T566" t="s">
        <v>29</v>
      </c>
      <c r="U566" t="s">
        <v>29</v>
      </c>
      <c r="V566" t="s">
        <v>29</v>
      </c>
      <c r="W566" t="s">
        <v>29</v>
      </c>
      <c r="X566" t="s">
        <v>29</v>
      </c>
      <c r="Y566" t="s">
        <v>29</v>
      </c>
      <c r="Z566" t="s">
        <v>29</v>
      </c>
    </row>
    <row r="567" spans="1:26" x14ac:dyDescent="0.25">
      <c r="A567" t="s">
        <v>3213</v>
      </c>
      <c r="B567" t="s">
        <v>3214</v>
      </c>
      <c r="C567">
        <v>18</v>
      </c>
      <c r="D567">
        <v>9</v>
      </c>
      <c r="E567" s="3">
        <v>50</v>
      </c>
      <c r="F567">
        <v>4.4290748005868498E-2</v>
      </c>
      <c r="G567" s="3">
        <v>3238</v>
      </c>
      <c r="H567" s="1">
        <v>3.07826268241095E-7</v>
      </c>
      <c r="I567">
        <v>3130</v>
      </c>
      <c r="J567">
        <v>3361</v>
      </c>
      <c r="K567">
        <v>3833</v>
      </c>
      <c r="L567">
        <v>3238</v>
      </c>
      <c r="M567">
        <v>3999</v>
      </c>
      <c r="N567">
        <v>3032</v>
      </c>
      <c r="O567">
        <v>3101</v>
      </c>
      <c r="P567">
        <v>3182</v>
      </c>
      <c r="Q567">
        <v>3881</v>
      </c>
      <c r="R567" t="s">
        <v>29</v>
      </c>
      <c r="S567" t="s">
        <v>29</v>
      </c>
      <c r="T567" t="s">
        <v>29</v>
      </c>
      <c r="U567" t="s">
        <v>29</v>
      </c>
      <c r="V567" t="s">
        <v>29</v>
      </c>
      <c r="W567" t="s">
        <v>29</v>
      </c>
      <c r="X567" t="s">
        <v>29</v>
      </c>
      <c r="Y567" t="s">
        <v>29</v>
      </c>
      <c r="Z567" t="s">
        <v>29</v>
      </c>
    </row>
    <row r="568" spans="1:26" x14ac:dyDescent="0.25">
      <c r="A568" t="s">
        <v>3781</v>
      </c>
      <c r="B568" t="s">
        <v>3782</v>
      </c>
      <c r="C568">
        <v>18</v>
      </c>
      <c r="D568">
        <v>9</v>
      </c>
      <c r="E568" s="3">
        <v>50</v>
      </c>
      <c r="F568">
        <v>4.4290748005868498E-2</v>
      </c>
      <c r="G568" s="3">
        <v>3227</v>
      </c>
      <c r="H568" s="1">
        <v>3.3647641494711399E-7</v>
      </c>
      <c r="I568">
        <v>3579</v>
      </c>
      <c r="J568">
        <v>2985</v>
      </c>
      <c r="K568">
        <v>3391</v>
      </c>
      <c r="L568">
        <v>3359</v>
      </c>
      <c r="M568">
        <v>3320</v>
      </c>
      <c r="N568">
        <v>3089</v>
      </c>
      <c r="O568">
        <v>2989</v>
      </c>
      <c r="P568">
        <v>3227</v>
      </c>
      <c r="Q568">
        <v>3191</v>
      </c>
      <c r="R568" t="s">
        <v>29</v>
      </c>
      <c r="S568" t="s">
        <v>29</v>
      </c>
      <c r="T568" t="s">
        <v>29</v>
      </c>
      <c r="U568" t="s">
        <v>29</v>
      </c>
      <c r="V568" t="s">
        <v>29</v>
      </c>
      <c r="W568" t="s">
        <v>29</v>
      </c>
      <c r="X568" t="s">
        <v>29</v>
      </c>
      <c r="Y568" t="s">
        <v>29</v>
      </c>
      <c r="Z568" t="s">
        <v>29</v>
      </c>
    </row>
    <row r="569" spans="1:26" x14ac:dyDescent="0.25">
      <c r="A569" t="s">
        <v>8179</v>
      </c>
      <c r="B569" t="s">
        <v>8180</v>
      </c>
      <c r="C569">
        <v>18</v>
      </c>
      <c r="D569">
        <v>9</v>
      </c>
      <c r="E569" s="3">
        <v>50</v>
      </c>
      <c r="F569">
        <v>4.4290748005868498E-2</v>
      </c>
      <c r="G569" s="3">
        <v>2938</v>
      </c>
      <c r="H569" s="1">
        <v>6.76498035158753E-7</v>
      </c>
      <c r="I569">
        <v>4616</v>
      </c>
      <c r="J569">
        <v>2938</v>
      </c>
      <c r="K569">
        <v>2622</v>
      </c>
      <c r="L569">
        <v>2194</v>
      </c>
      <c r="M569">
        <v>1567</v>
      </c>
      <c r="N569">
        <v>1717</v>
      </c>
      <c r="O569">
        <v>3068</v>
      </c>
      <c r="P569">
        <v>3353</v>
      </c>
      <c r="Q569">
        <v>3190</v>
      </c>
      <c r="R569" t="s">
        <v>29</v>
      </c>
      <c r="S569" t="s">
        <v>29</v>
      </c>
      <c r="T569" t="s">
        <v>29</v>
      </c>
      <c r="U569" t="s">
        <v>29</v>
      </c>
      <c r="V569" t="s">
        <v>29</v>
      </c>
      <c r="W569" t="s">
        <v>29</v>
      </c>
      <c r="X569" t="s">
        <v>29</v>
      </c>
      <c r="Y569" t="s">
        <v>29</v>
      </c>
      <c r="Z569" t="s">
        <v>29</v>
      </c>
    </row>
    <row r="570" spans="1:26" x14ac:dyDescent="0.25">
      <c r="A570" t="s">
        <v>2096</v>
      </c>
      <c r="B570" t="s">
        <v>2097</v>
      </c>
      <c r="C570">
        <v>18</v>
      </c>
      <c r="D570">
        <v>9</v>
      </c>
      <c r="E570" s="3">
        <v>50</v>
      </c>
      <c r="F570">
        <v>4.4290748005868498E-2</v>
      </c>
      <c r="G570" s="3">
        <v>2867</v>
      </c>
      <c r="H570">
        <v>1.8856449847329501E-4</v>
      </c>
      <c r="I570">
        <v>323</v>
      </c>
      <c r="J570">
        <v>899</v>
      </c>
      <c r="K570">
        <v>1416</v>
      </c>
      <c r="L570">
        <v>3794</v>
      </c>
      <c r="M570">
        <v>3535</v>
      </c>
      <c r="N570">
        <v>317</v>
      </c>
      <c r="O570">
        <v>2867</v>
      </c>
      <c r="P570">
        <v>4155</v>
      </c>
      <c r="Q570">
        <v>3455</v>
      </c>
      <c r="R570" t="s">
        <v>29</v>
      </c>
      <c r="S570" t="s">
        <v>29</v>
      </c>
      <c r="T570" t="s">
        <v>29</v>
      </c>
      <c r="U570" t="s">
        <v>29</v>
      </c>
      <c r="V570" t="s">
        <v>29</v>
      </c>
      <c r="W570" t="s">
        <v>29</v>
      </c>
      <c r="X570" t="s">
        <v>29</v>
      </c>
      <c r="Y570" t="s">
        <v>29</v>
      </c>
      <c r="Z570" t="s">
        <v>29</v>
      </c>
    </row>
    <row r="571" spans="1:26" x14ac:dyDescent="0.25">
      <c r="A571" t="s">
        <v>3373</v>
      </c>
      <c r="B571" t="s">
        <v>3374</v>
      </c>
      <c r="C571">
        <v>18</v>
      </c>
      <c r="D571">
        <v>9</v>
      </c>
      <c r="E571" s="3">
        <v>50</v>
      </c>
      <c r="F571">
        <v>4.4290748005868498E-2</v>
      </c>
      <c r="G571" s="3">
        <v>2831</v>
      </c>
      <c r="H571" s="1">
        <v>9.5024995448181001E-6</v>
      </c>
      <c r="I571">
        <v>308</v>
      </c>
      <c r="J571">
        <v>2831</v>
      </c>
      <c r="K571">
        <v>1920</v>
      </c>
      <c r="L571">
        <v>3438</v>
      </c>
      <c r="M571">
        <v>2756</v>
      </c>
      <c r="N571">
        <v>2501</v>
      </c>
      <c r="O571">
        <v>4022</v>
      </c>
      <c r="P571">
        <v>3757</v>
      </c>
      <c r="Q571">
        <v>3180</v>
      </c>
      <c r="R571" t="s">
        <v>29</v>
      </c>
      <c r="S571" t="s">
        <v>29</v>
      </c>
      <c r="T571" t="s">
        <v>29</v>
      </c>
      <c r="U571" t="s">
        <v>29</v>
      </c>
      <c r="V571" t="s">
        <v>29</v>
      </c>
      <c r="W571" t="s">
        <v>29</v>
      </c>
      <c r="X571" t="s">
        <v>29</v>
      </c>
      <c r="Y571" t="s">
        <v>29</v>
      </c>
      <c r="Z571" t="s">
        <v>29</v>
      </c>
    </row>
    <row r="572" spans="1:26" x14ac:dyDescent="0.25">
      <c r="A572" t="s">
        <v>4642</v>
      </c>
      <c r="B572" t="s">
        <v>4643</v>
      </c>
      <c r="C572">
        <v>18</v>
      </c>
      <c r="D572">
        <v>9</v>
      </c>
      <c r="E572" s="3">
        <v>50</v>
      </c>
      <c r="F572">
        <v>4.4290748005868498E-2</v>
      </c>
      <c r="G572" s="3">
        <v>2783</v>
      </c>
      <c r="H572" s="1">
        <v>4.2844009937033799E-5</v>
      </c>
      <c r="I572">
        <v>565</v>
      </c>
      <c r="J572">
        <v>297</v>
      </c>
      <c r="K572">
        <v>3264</v>
      </c>
      <c r="L572">
        <v>2275</v>
      </c>
      <c r="M572">
        <v>3278</v>
      </c>
      <c r="N572">
        <v>3080</v>
      </c>
      <c r="O572">
        <v>2783</v>
      </c>
      <c r="P572">
        <v>1962</v>
      </c>
      <c r="Q572">
        <v>3707</v>
      </c>
      <c r="R572" t="s">
        <v>29</v>
      </c>
      <c r="S572" t="s">
        <v>29</v>
      </c>
      <c r="T572" t="s">
        <v>29</v>
      </c>
      <c r="U572" t="s">
        <v>29</v>
      </c>
      <c r="V572" t="s">
        <v>29</v>
      </c>
      <c r="W572" t="s">
        <v>29</v>
      </c>
      <c r="X572" t="s">
        <v>29</v>
      </c>
      <c r="Y572" t="s">
        <v>29</v>
      </c>
      <c r="Z572" t="s">
        <v>29</v>
      </c>
    </row>
    <row r="573" spans="1:26" x14ac:dyDescent="0.25">
      <c r="A573" t="s">
        <v>2263</v>
      </c>
      <c r="B573" t="s">
        <v>2264</v>
      </c>
      <c r="C573">
        <v>18</v>
      </c>
      <c r="D573">
        <v>9</v>
      </c>
      <c r="E573" s="3">
        <v>50</v>
      </c>
      <c r="F573">
        <v>4.4290748005868498E-2</v>
      </c>
      <c r="G573" s="3">
        <v>2473</v>
      </c>
      <c r="H573" s="1">
        <v>5.5831109377589798E-6</v>
      </c>
      <c r="I573">
        <v>667</v>
      </c>
      <c r="J573">
        <v>888</v>
      </c>
      <c r="K573">
        <v>1044</v>
      </c>
      <c r="L573">
        <v>1682</v>
      </c>
      <c r="M573">
        <v>2473</v>
      </c>
      <c r="N573">
        <v>3682</v>
      </c>
      <c r="O573">
        <v>4068</v>
      </c>
      <c r="P573">
        <v>3519</v>
      </c>
      <c r="Q573">
        <v>4706</v>
      </c>
      <c r="R573" t="s">
        <v>29</v>
      </c>
      <c r="S573" t="s">
        <v>29</v>
      </c>
      <c r="T573" t="s">
        <v>29</v>
      </c>
      <c r="U573" t="s">
        <v>29</v>
      </c>
      <c r="V573" t="s">
        <v>29</v>
      </c>
      <c r="W573" t="s">
        <v>29</v>
      </c>
      <c r="X573" t="s">
        <v>29</v>
      </c>
      <c r="Y573" t="s">
        <v>29</v>
      </c>
      <c r="Z573" t="s">
        <v>29</v>
      </c>
    </row>
    <row r="574" spans="1:26" x14ac:dyDescent="0.25">
      <c r="A574" t="s">
        <v>2606</v>
      </c>
      <c r="B574" t="s">
        <v>2607</v>
      </c>
      <c r="C574">
        <v>18</v>
      </c>
      <c r="D574">
        <v>9</v>
      </c>
      <c r="E574" s="3">
        <v>50</v>
      </c>
      <c r="F574">
        <v>4.4290748005868498E-2</v>
      </c>
      <c r="G574" s="3">
        <v>2409</v>
      </c>
      <c r="H574" s="1">
        <v>2.39689388185938E-5</v>
      </c>
      <c r="I574">
        <v>401</v>
      </c>
      <c r="J574">
        <v>1674</v>
      </c>
      <c r="K574">
        <v>1879</v>
      </c>
      <c r="L574">
        <v>541</v>
      </c>
      <c r="M574">
        <v>2786</v>
      </c>
      <c r="N574">
        <v>2785</v>
      </c>
      <c r="O574">
        <v>2409</v>
      </c>
      <c r="P574">
        <v>2748</v>
      </c>
      <c r="Q574">
        <v>2918</v>
      </c>
      <c r="R574" t="s">
        <v>29</v>
      </c>
      <c r="S574" t="s">
        <v>29</v>
      </c>
      <c r="T574" t="s">
        <v>29</v>
      </c>
      <c r="U574" t="s">
        <v>29</v>
      </c>
      <c r="V574" t="s">
        <v>29</v>
      </c>
      <c r="W574" t="s">
        <v>29</v>
      </c>
      <c r="X574" t="s">
        <v>29</v>
      </c>
      <c r="Y574" t="s">
        <v>29</v>
      </c>
      <c r="Z574" t="s">
        <v>29</v>
      </c>
    </row>
    <row r="575" spans="1:26" x14ac:dyDescent="0.25">
      <c r="A575" t="s">
        <v>2205</v>
      </c>
      <c r="B575" t="s">
        <v>2206</v>
      </c>
      <c r="C575">
        <v>18</v>
      </c>
      <c r="D575">
        <v>9</v>
      </c>
      <c r="E575" s="3">
        <v>50</v>
      </c>
      <c r="F575">
        <v>4.4290748005868498E-2</v>
      </c>
      <c r="G575" s="3">
        <v>2293</v>
      </c>
      <c r="H575">
        <v>1.01654119091169E-4</v>
      </c>
      <c r="I575">
        <v>1702</v>
      </c>
      <c r="J575">
        <v>3249</v>
      </c>
      <c r="K575">
        <v>2293</v>
      </c>
      <c r="L575">
        <v>3163</v>
      </c>
      <c r="M575">
        <v>3356</v>
      </c>
      <c r="N575">
        <v>360</v>
      </c>
      <c r="O575">
        <v>349</v>
      </c>
      <c r="P575">
        <v>2987</v>
      </c>
      <c r="Q575">
        <v>940</v>
      </c>
      <c r="R575" t="s">
        <v>29</v>
      </c>
      <c r="S575" t="s">
        <v>29</v>
      </c>
      <c r="T575" t="s">
        <v>29</v>
      </c>
      <c r="U575" t="s">
        <v>29</v>
      </c>
      <c r="V575" t="s">
        <v>29</v>
      </c>
      <c r="W575" t="s">
        <v>29</v>
      </c>
      <c r="X575" t="s">
        <v>29</v>
      </c>
      <c r="Y575" t="s">
        <v>29</v>
      </c>
      <c r="Z575" t="s">
        <v>29</v>
      </c>
    </row>
    <row r="576" spans="1:26" x14ac:dyDescent="0.25">
      <c r="A576" t="s">
        <v>6471</v>
      </c>
      <c r="B576" t="s">
        <v>6472</v>
      </c>
      <c r="C576">
        <v>18</v>
      </c>
      <c r="D576">
        <v>9</v>
      </c>
      <c r="E576" s="3">
        <v>50</v>
      </c>
      <c r="F576">
        <v>4.4290748005868498E-2</v>
      </c>
      <c r="G576" s="3">
        <v>1609</v>
      </c>
      <c r="H576" s="1">
        <v>3.2512595333750401E-6</v>
      </c>
      <c r="I576">
        <v>1609</v>
      </c>
      <c r="J576">
        <v>1602</v>
      </c>
      <c r="K576">
        <v>1737</v>
      </c>
      <c r="L576">
        <v>1568</v>
      </c>
      <c r="M576">
        <v>1626</v>
      </c>
      <c r="N576">
        <v>1648</v>
      </c>
      <c r="O576">
        <v>1608</v>
      </c>
      <c r="P576">
        <v>1646</v>
      </c>
      <c r="Q576">
        <v>1501</v>
      </c>
      <c r="R576" t="s">
        <v>29</v>
      </c>
      <c r="S576" t="s">
        <v>29</v>
      </c>
      <c r="T576" t="s">
        <v>29</v>
      </c>
      <c r="U576" t="s">
        <v>29</v>
      </c>
      <c r="V576" t="s">
        <v>29</v>
      </c>
      <c r="W576" t="s">
        <v>29</v>
      </c>
      <c r="X576" t="s">
        <v>29</v>
      </c>
      <c r="Y576" t="s">
        <v>29</v>
      </c>
      <c r="Z576" t="s">
        <v>29</v>
      </c>
    </row>
    <row r="577" spans="1:26" x14ac:dyDescent="0.25">
      <c r="A577" t="s">
        <v>6185</v>
      </c>
      <c r="B577" s="2">
        <v>42126</v>
      </c>
      <c r="C577">
        <v>18</v>
      </c>
      <c r="D577">
        <v>9</v>
      </c>
      <c r="E577" s="3">
        <v>50</v>
      </c>
      <c r="F577">
        <v>4.4290748005868498E-2</v>
      </c>
      <c r="G577" s="3">
        <v>1434</v>
      </c>
      <c r="H577">
        <v>4.88401744667569E-4</v>
      </c>
      <c r="I577">
        <v>466</v>
      </c>
      <c r="J577">
        <v>2041</v>
      </c>
      <c r="K577">
        <v>2166</v>
      </c>
      <c r="L577">
        <v>2345</v>
      </c>
      <c r="M577">
        <v>1483</v>
      </c>
      <c r="N577">
        <v>1434</v>
      </c>
      <c r="O577">
        <v>341</v>
      </c>
      <c r="P577">
        <v>1363</v>
      </c>
      <c r="Q577">
        <v>381</v>
      </c>
      <c r="R577" t="s">
        <v>29</v>
      </c>
      <c r="S577" t="s">
        <v>29</v>
      </c>
      <c r="T577" t="s">
        <v>29</v>
      </c>
      <c r="U577" t="s">
        <v>29</v>
      </c>
      <c r="V577" t="s">
        <v>29</v>
      </c>
      <c r="W577" t="s">
        <v>29</v>
      </c>
      <c r="X577" t="s">
        <v>29</v>
      </c>
      <c r="Y577" t="s">
        <v>29</v>
      </c>
      <c r="Z577" t="s">
        <v>29</v>
      </c>
    </row>
    <row r="578" spans="1:26" x14ac:dyDescent="0.25">
      <c r="A578" t="s">
        <v>7720</v>
      </c>
      <c r="B578" t="s">
        <v>7721</v>
      </c>
      <c r="C578">
        <v>18</v>
      </c>
      <c r="D578">
        <v>9</v>
      </c>
      <c r="E578" s="3">
        <v>50</v>
      </c>
      <c r="F578">
        <v>4.4290748005868498E-2</v>
      </c>
      <c r="G578" s="3">
        <v>1405</v>
      </c>
      <c r="H578">
        <v>4.4923617398111397E-2</v>
      </c>
      <c r="I578">
        <v>236</v>
      </c>
      <c r="J578">
        <v>203</v>
      </c>
      <c r="K578">
        <v>1405</v>
      </c>
      <c r="L578">
        <v>1195</v>
      </c>
      <c r="M578">
        <v>1564</v>
      </c>
      <c r="N578">
        <v>2334</v>
      </c>
      <c r="O578">
        <v>1607</v>
      </c>
      <c r="P578">
        <v>315</v>
      </c>
      <c r="Q578">
        <v>1409</v>
      </c>
      <c r="R578" t="s">
        <v>29</v>
      </c>
      <c r="S578" t="s">
        <v>29</v>
      </c>
      <c r="T578" t="s">
        <v>29</v>
      </c>
      <c r="U578" t="s">
        <v>29</v>
      </c>
      <c r="V578" t="s">
        <v>29</v>
      </c>
      <c r="W578" t="s">
        <v>29</v>
      </c>
      <c r="X578" t="s">
        <v>29</v>
      </c>
      <c r="Y578" t="s">
        <v>29</v>
      </c>
      <c r="Z578" t="s">
        <v>29</v>
      </c>
    </row>
    <row r="579" spans="1:26" x14ac:dyDescent="0.25">
      <c r="A579" t="s">
        <v>4545</v>
      </c>
      <c r="B579" t="s">
        <v>4546</v>
      </c>
      <c r="C579">
        <v>18</v>
      </c>
      <c r="D579">
        <v>9</v>
      </c>
      <c r="E579" s="3">
        <v>50</v>
      </c>
      <c r="F579">
        <v>4.4290748005868498E-2</v>
      </c>
      <c r="G579" s="3">
        <v>1397</v>
      </c>
      <c r="H579">
        <v>4.22981124217113E-4</v>
      </c>
      <c r="I579">
        <v>1855</v>
      </c>
      <c r="J579">
        <v>1020</v>
      </c>
      <c r="K579">
        <v>399</v>
      </c>
      <c r="L579">
        <v>428</v>
      </c>
      <c r="M579">
        <v>1397</v>
      </c>
      <c r="N579">
        <v>413</v>
      </c>
      <c r="O579">
        <v>2763</v>
      </c>
      <c r="P579">
        <v>1766</v>
      </c>
      <c r="Q579">
        <v>1888</v>
      </c>
      <c r="R579" t="s">
        <v>29</v>
      </c>
      <c r="S579" t="s">
        <v>29</v>
      </c>
      <c r="T579" t="s">
        <v>29</v>
      </c>
      <c r="U579" t="s">
        <v>29</v>
      </c>
      <c r="V579" t="s">
        <v>29</v>
      </c>
      <c r="W579" t="s">
        <v>29</v>
      </c>
      <c r="X579" t="s">
        <v>29</v>
      </c>
      <c r="Y579" t="s">
        <v>29</v>
      </c>
      <c r="Z579" t="s">
        <v>29</v>
      </c>
    </row>
    <row r="580" spans="1:26" x14ac:dyDescent="0.25">
      <c r="A580" t="s">
        <v>1748</v>
      </c>
      <c r="B580" t="s">
        <v>39</v>
      </c>
      <c r="C580">
        <v>18</v>
      </c>
      <c r="D580">
        <v>9</v>
      </c>
      <c r="E580" s="3">
        <v>50</v>
      </c>
      <c r="F580">
        <v>4.4290748005868498E-2</v>
      </c>
      <c r="G580" s="3">
        <v>1069</v>
      </c>
      <c r="H580">
        <v>9.74437364890704E-4</v>
      </c>
      <c r="I580">
        <v>598</v>
      </c>
      <c r="J580">
        <v>444</v>
      </c>
      <c r="K580">
        <v>1069</v>
      </c>
      <c r="L580">
        <v>3156</v>
      </c>
      <c r="M580">
        <v>2910</v>
      </c>
      <c r="N580">
        <v>2076</v>
      </c>
      <c r="O580">
        <v>461</v>
      </c>
      <c r="P580">
        <v>344</v>
      </c>
      <c r="Q580">
        <v>1165</v>
      </c>
      <c r="R580" t="s">
        <v>29</v>
      </c>
      <c r="S580" t="s">
        <v>29</v>
      </c>
      <c r="T580" t="s">
        <v>29</v>
      </c>
      <c r="U580" t="s">
        <v>29</v>
      </c>
      <c r="V580" t="s">
        <v>29</v>
      </c>
      <c r="W580" t="s">
        <v>29</v>
      </c>
      <c r="X580" t="s">
        <v>29</v>
      </c>
      <c r="Y580" t="s">
        <v>29</v>
      </c>
      <c r="Z580" t="s">
        <v>29</v>
      </c>
    </row>
    <row r="581" spans="1:26" x14ac:dyDescent="0.25">
      <c r="A581" t="s">
        <v>3912</v>
      </c>
      <c r="B581" t="s">
        <v>3913</v>
      </c>
      <c r="C581">
        <v>18</v>
      </c>
      <c r="D581">
        <v>9</v>
      </c>
      <c r="E581" s="3">
        <v>50</v>
      </c>
      <c r="F581">
        <v>4.4290748005868498E-2</v>
      </c>
      <c r="G581" s="3">
        <v>1008</v>
      </c>
      <c r="H581">
        <v>5.0504831113793204E-3</v>
      </c>
      <c r="I581">
        <v>402</v>
      </c>
      <c r="J581">
        <v>1008</v>
      </c>
      <c r="K581">
        <v>360</v>
      </c>
      <c r="L581">
        <v>350</v>
      </c>
      <c r="M581">
        <v>1473</v>
      </c>
      <c r="N581">
        <v>342</v>
      </c>
      <c r="O581">
        <v>1840</v>
      </c>
      <c r="P581">
        <v>1829</v>
      </c>
      <c r="Q581">
        <v>1297</v>
      </c>
      <c r="R581" t="s">
        <v>29</v>
      </c>
      <c r="S581" t="s">
        <v>29</v>
      </c>
      <c r="T581" t="s">
        <v>29</v>
      </c>
      <c r="U581" t="s">
        <v>29</v>
      </c>
      <c r="V581" t="s">
        <v>29</v>
      </c>
      <c r="W581" t="s">
        <v>29</v>
      </c>
      <c r="X581" t="s">
        <v>29</v>
      </c>
      <c r="Y581" t="s">
        <v>29</v>
      </c>
      <c r="Z581" t="s">
        <v>29</v>
      </c>
    </row>
    <row r="582" spans="1:26" x14ac:dyDescent="0.25">
      <c r="A582" t="s">
        <v>7193</v>
      </c>
      <c r="B582" t="s">
        <v>7194</v>
      </c>
      <c r="C582">
        <v>18</v>
      </c>
      <c r="D582">
        <v>9</v>
      </c>
      <c r="E582" s="3">
        <v>50</v>
      </c>
      <c r="F582">
        <v>4.4290748005868498E-2</v>
      </c>
      <c r="G582" s="3">
        <v>984</v>
      </c>
      <c r="H582">
        <v>3.6805770054693398E-3</v>
      </c>
      <c r="I582">
        <v>926</v>
      </c>
      <c r="J582">
        <v>599</v>
      </c>
      <c r="K582">
        <v>1026</v>
      </c>
      <c r="L582">
        <v>138</v>
      </c>
      <c r="M582">
        <v>570</v>
      </c>
      <c r="N582">
        <v>2285</v>
      </c>
      <c r="O582">
        <v>984</v>
      </c>
      <c r="P582">
        <v>1759</v>
      </c>
      <c r="Q582">
        <v>2638</v>
      </c>
      <c r="R582" t="s">
        <v>29</v>
      </c>
      <c r="S582" t="s">
        <v>29</v>
      </c>
      <c r="T582" t="s">
        <v>29</v>
      </c>
      <c r="U582" t="s">
        <v>29</v>
      </c>
      <c r="V582" t="s">
        <v>29</v>
      </c>
      <c r="W582" t="s">
        <v>29</v>
      </c>
      <c r="X582" t="s">
        <v>29</v>
      </c>
      <c r="Y582" t="s">
        <v>29</v>
      </c>
      <c r="Z582" t="s">
        <v>29</v>
      </c>
    </row>
    <row r="583" spans="1:26" x14ac:dyDescent="0.25">
      <c r="A583" t="s">
        <v>8435</v>
      </c>
      <c r="B583" t="s">
        <v>39</v>
      </c>
      <c r="C583">
        <v>18</v>
      </c>
      <c r="D583">
        <v>9</v>
      </c>
      <c r="E583" s="3">
        <v>50</v>
      </c>
      <c r="F583">
        <v>4.4290748005868498E-2</v>
      </c>
      <c r="G583" s="3">
        <v>979</v>
      </c>
      <c r="H583">
        <v>4.3481945185195802E-3</v>
      </c>
      <c r="I583">
        <v>1629</v>
      </c>
      <c r="J583">
        <v>269</v>
      </c>
      <c r="K583">
        <v>979</v>
      </c>
      <c r="L583">
        <v>297</v>
      </c>
      <c r="M583">
        <v>1234</v>
      </c>
      <c r="N583">
        <v>806</v>
      </c>
      <c r="O583">
        <v>1949</v>
      </c>
      <c r="P583">
        <v>596</v>
      </c>
      <c r="Q583">
        <v>2896</v>
      </c>
      <c r="R583" t="s">
        <v>29</v>
      </c>
      <c r="S583" t="s">
        <v>29</v>
      </c>
      <c r="T583" t="s">
        <v>29</v>
      </c>
      <c r="U583" t="s">
        <v>29</v>
      </c>
      <c r="V583" t="s">
        <v>29</v>
      </c>
      <c r="W583" t="s">
        <v>29</v>
      </c>
      <c r="X583" t="s">
        <v>29</v>
      </c>
      <c r="Y583" t="s">
        <v>29</v>
      </c>
      <c r="Z583" t="s">
        <v>29</v>
      </c>
    </row>
    <row r="584" spans="1:26" x14ac:dyDescent="0.25">
      <c r="A584" t="s">
        <v>1299</v>
      </c>
      <c r="B584" t="s">
        <v>1300</v>
      </c>
      <c r="C584">
        <v>18</v>
      </c>
      <c r="D584">
        <v>9</v>
      </c>
      <c r="E584" s="3">
        <v>50</v>
      </c>
      <c r="F584">
        <v>4.4290748005868498E-2</v>
      </c>
      <c r="G584" s="3">
        <v>977</v>
      </c>
      <c r="H584">
        <v>1.66663270955891E-3</v>
      </c>
      <c r="I584">
        <v>1126</v>
      </c>
      <c r="J584">
        <v>1381</v>
      </c>
      <c r="K584">
        <v>309</v>
      </c>
      <c r="L584">
        <v>308</v>
      </c>
      <c r="M584">
        <v>806</v>
      </c>
      <c r="N584">
        <v>2056</v>
      </c>
      <c r="O584">
        <v>2104</v>
      </c>
      <c r="P584">
        <v>977</v>
      </c>
      <c r="Q584">
        <v>931</v>
      </c>
      <c r="R584" t="s">
        <v>29</v>
      </c>
      <c r="S584" t="s">
        <v>29</v>
      </c>
      <c r="T584" t="s">
        <v>29</v>
      </c>
      <c r="U584" t="s">
        <v>29</v>
      </c>
      <c r="V584" t="s">
        <v>29</v>
      </c>
      <c r="W584" t="s">
        <v>29</v>
      </c>
      <c r="X584" t="s">
        <v>29</v>
      </c>
      <c r="Y584" t="s">
        <v>29</v>
      </c>
      <c r="Z584" t="s">
        <v>29</v>
      </c>
    </row>
    <row r="585" spans="1:26" x14ac:dyDescent="0.25">
      <c r="A585" t="s">
        <v>917</v>
      </c>
      <c r="B585" t="s">
        <v>918</v>
      </c>
      <c r="C585">
        <v>18</v>
      </c>
      <c r="D585">
        <v>9</v>
      </c>
      <c r="E585" s="3">
        <v>50</v>
      </c>
      <c r="F585">
        <v>4.4290748005868498E-2</v>
      </c>
      <c r="G585" s="3">
        <v>975</v>
      </c>
      <c r="H585">
        <v>2.4536847781792302E-2</v>
      </c>
      <c r="I585">
        <v>1655</v>
      </c>
      <c r="J585">
        <v>4312</v>
      </c>
      <c r="K585">
        <v>1586</v>
      </c>
      <c r="L585">
        <v>340</v>
      </c>
      <c r="M585">
        <v>975</v>
      </c>
      <c r="N585">
        <v>460</v>
      </c>
      <c r="O585">
        <v>265</v>
      </c>
      <c r="P585">
        <v>275</v>
      </c>
      <c r="Q585">
        <v>1075</v>
      </c>
      <c r="R585" t="s">
        <v>29</v>
      </c>
      <c r="S585" t="s">
        <v>29</v>
      </c>
      <c r="T585" t="s">
        <v>29</v>
      </c>
      <c r="U585" t="s">
        <v>29</v>
      </c>
      <c r="V585" t="s">
        <v>29</v>
      </c>
      <c r="W585" t="s">
        <v>29</v>
      </c>
      <c r="X585" t="s">
        <v>29</v>
      </c>
      <c r="Y585" t="s">
        <v>29</v>
      </c>
      <c r="Z585" t="s">
        <v>29</v>
      </c>
    </row>
    <row r="586" spans="1:26" x14ac:dyDescent="0.25">
      <c r="A586" t="s">
        <v>8443</v>
      </c>
      <c r="B586" t="s">
        <v>8444</v>
      </c>
      <c r="C586">
        <v>18</v>
      </c>
      <c r="D586">
        <v>9</v>
      </c>
      <c r="E586" s="3">
        <v>50</v>
      </c>
      <c r="F586">
        <v>4.4290748005868498E-2</v>
      </c>
      <c r="G586" s="3">
        <v>970</v>
      </c>
      <c r="H586">
        <v>2.5319209047806701E-3</v>
      </c>
      <c r="I586">
        <v>970</v>
      </c>
      <c r="J586">
        <v>943</v>
      </c>
      <c r="K586">
        <v>1872</v>
      </c>
      <c r="L586">
        <v>506</v>
      </c>
      <c r="M586">
        <v>951</v>
      </c>
      <c r="N586">
        <v>2062</v>
      </c>
      <c r="O586">
        <v>1820</v>
      </c>
      <c r="P586">
        <v>1275</v>
      </c>
      <c r="Q586">
        <v>191</v>
      </c>
      <c r="R586" t="s">
        <v>29</v>
      </c>
      <c r="S586" t="s">
        <v>29</v>
      </c>
      <c r="T586" t="s">
        <v>29</v>
      </c>
      <c r="U586" t="s">
        <v>29</v>
      </c>
      <c r="V586" t="s">
        <v>29</v>
      </c>
      <c r="W586" t="s">
        <v>29</v>
      </c>
      <c r="X586" t="s">
        <v>29</v>
      </c>
      <c r="Y586" t="s">
        <v>29</v>
      </c>
      <c r="Z586" t="s">
        <v>29</v>
      </c>
    </row>
    <row r="587" spans="1:26" x14ac:dyDescent="0.25">
      <c r="A587" t="s">
        <v>3102</v>
      </c>
      <c r="B587" t="s">
        <v>39</v>
      </c>
      <c r="C587">
        <v>18</v>
      </c>
      <c r="D587">
        <v>9</v>
      </c>
      <c r="E587" s="3">
        <v>50</v>
      </c>
      <c r="F587">
        <v>4.4290748005868498E-2</v>
      </c>
      <c r="G587" s="3">
        <v>967</v>
      </c>
      <c r="H587">
        <v>5.1923287149842796E-3</v>
      </c>
      <c r="I587">
        <v>637</v>
      </c>
      <c r="J587">
        <v>339</v>
      </c>
      <c r="K587">
        <v>1691</v>
      </c>
      <c r="L587">
        <v>328</v>
      </c>
      <c r="M587">
        <v>967</v>
      </c>
      <c r="N587">
        <v>1429</v>
      </c>
      <c r="O587">
        <v>1307</v>
      </c>
      <c r="P587">
        <v>1345</v>
      </c>
      <c r="Q587">
        <v>324</v>
      </c>
      <c r="R587" t="s">
        <v>29</v>
      </c>
      <c r="S587" t="s">
        <v>29</v>
      </c>
      <c r="T587" t="s">
        <v>29</v>
      </c>
      <c r="U587" t="s">
        <v>29</v>
      </c>
      <c r="V587" t="s">
        <v>29</v>
      </c>
      <c r="W587" t="s">
        <v>29</v>
      </c>
      <c r="X587" t="s">
        <v>29</v>
      </c>
      <c r="Y587" t="s">
        <v>29</v>
      </c>
      <c r="Z587" t="s">
        <v>29</v>
      </c>
    </row>
    <row r="588" spans="1:26" x14ac:dyDescent="0.25">
      <c r="A588" t="s">
        <v>3925</v>
      </c>
      <c r="B588" t="s">
        <v>3926</v>
      </c>
      <c r="C588">
        <v>18</v>
      </c>
      <c r="D588">
        <v>9</v>
      </c>
      <c r="E588" s="3">
        <v>50</v>
      </c>
      <c r="F588">
        <v>4.4290748005868498E-2</v>
      </c>
      <c r="G588" s="3">
        <v>963</v>
      </c>
      <c r="H588">
        <v>4.1376785007286396E-3</v>
      </c>
      <c r="I588">
        <v>298</v>
      </c>
      <c r="J588">
        <v>1259</v>
      </c>
      <c r="K588">
        <v>678</v>
      </c>
      <c r="L588">
        <v>819</v>
      </c>
      <c r="M588">
        <v>2981</v>
      </c>
      <c r="N588">
        <v>963</v>
      </c>
      <c r="O588">
        <v>2459</v>
      </c>
      <c r="P588">
        <v>260</v>
      </c>
      <c r="Q588">
        <v>1796</v>
      </c>
      <c r="R588" t="s">
        <v>29</v>
      </c>
      <c r="S588" t="s">
        <v>29</v>
      </c>
      <c r="T588" t="s">
        <v>29</v>
      </c>
      <c r="U588" t="s">
        <v>29</v>
      </c>
      <c r="V588" t="s">
        <v>29</v>
      </c>
      <c r="W588" t="s">
        <v>29</v>
      </c>
      <c r="X588" t="s">
        <v>29</v>
      </c>
      <c r="Y588" t="s">
        <v>29</v>
      </c>
      <c r="Z588" t="s">
        <v>29</v>
      </c>
    </row>
    <row r="589" spans="1:26" x14ac:dyDescent="0.25">
      <c r="A589" t="s">
        <v>3685</v>
      </c>
      <c r="B589" t="s">
        <v>3686</v>
      </c>
      <c r="C589">
        <v>18</v>
      </c>
      <c r="D589">
        <v>9</v>
      </c>
      <c r="E589" s="3">
        <v>50</v>
      </c>
      <c r="F589">
        <v>4.4290748005868498E-2</v>
      </c>
      <c r="G589" s="3">
        <v>958</v>
      </c>
      <c r="H589">
        <v>2.64789964097212E-3</v>
      </c>
      <c r="I589">
        <v>385</v>
      </c>
      <c r="J589">
        <v>536</v>
      </c>
      <c r="K589">
        <v>339</v>
      </c>
      <c r="L589">
        <v>1265</v>
      </c>
      <c r="M589">
        <v>1395</v>
      </c>
      <c r="N589">
        <v>642</v>
      </c>
      <c r="O589">
        <v>1008</v>
      </c>
      <c r="P589">
        <v>958</v>
      </c>
      <c r="Q589">
        <v>1110</v>
      </c>
      <c r="R589" t="s">
        <v>29</v>
      </c>
      <c r="S589" t="s">
        <v>29</v>
      </c>
      <c r="T589" t="s">
        <v>29</v>
      </c>
      <c r="U589" t="s">
        <v>29</v>
      </c>
      <c r="V589" t="s">
        <v>29</v>
      </c>
      <c r="W589" t="s">
        <v>29</v>
      </c>
      <c r="X589" t="s">
        <v>29</v>
      </c>
      <c r="Y589" t="s">
        <v>29</v>
      </c>
      <c r="Z589" t="s">
        <v>29</v>
      </c>
    </row>
    <row r="590" spans="1:26" x14ac:dyDescent="0.25">
      <c r="A590" t="s">
        <v>7149</v>
      </c>
      <c r="B590" t="s">
        <v>7150</v>
      </c>
      <c r="C590">
        <v>18</v>
      </c>
      <c r="D590">
        <v>9</v>
      </c>
      <c r="E590" s="3">
        <v>50</v>
      </c>
      <c r="F590">
        <v>4.4290748005868498E-2</v>
      </c>
      <c r="G590" s="3">
        <v>903</v>
      </c>
      <c r="H590">
        <v>1.7090344037130699E-4</v>
      </c>
      <c r="I590">
        <v>1482</v>
      </c>
      <c r="J590">
        <v>854</v>
      </c>
      <c r="K590">
        <v>818</v>
      </c>
      <c r="L590">
        <v>966</v>
      </c>
      <c r="M590">
        <v>848</v>
      </c>
      <c r="N590">
        <v>847</v>
      </c>
      <c r="O590">
        <v>949</v>
      </c>
      <c r="P590">
        <v>903</v>
      </c>
      <c r="Q590">
        <v>982</v>
      </c>
      <c r="R590" t="s">
        <v>29</v>
      </c>
      <c r="S590" t="s">
        <v>29</v>
      </c>
      <c r="T590" t="s">
        <v>29</v>
      </c>
      <c r="U590" t="s">
        <v>29</v>
      </c>
      <c r="V590" t="s">
        <v>29</v>
      </c>
      <c r="W590" t="s">
        <v>29</v>
      </c>
      <c r="X590" t="s">
        <v>29</v>
      </c>
      <c r="Y590" t="s">
        <v>29</v>
      </c>
      <c r="Z590" t="s">
        <v>29</v>
      </c>
    </row>
    <row r="591" spans="1:26" x14ac:dyDescent="0.25">
      <c r="A591" t="s">
        <v>2843</v>
      </c>
      <c r="B591" t="s">
        <v>39</v>
      </c>
      <c r="C591">
        <v>18</v>
      </c>
      <c r="D591">
        <v>9</v>
      </c>
      <c r="E591" s="3">
        <v>50</v>
      </c>
      <c r="F591">
        <v>4.4290748005868498E-2</v>
      </c>
      <c r="G591" s="3">
        <v>884</v>
      </c>
      <c r="H591">
        <v>0.406591649966007</v>
      </c>
      <c r="I591">
        <v>257</v>
      </c>
      <c r="J591">
        <v>208</v>
      </c>
      <c r="K591">
        <v>322</v>
      </c>
      <c r="L591">
        <v>1434</v>
      </c>
      <c r="M591">
        <v>207</v>
      </c>
      <c r="N591">
        <v>936</v>
      </c>
      <c r="O591">
        <v>1353</v>
      </c>
      <c r="P591">
        <v>884</v>
      </c>
      <c r="Q591">
        <v>1148</v>
      </c>
      <c r="R591" t="s">
        <v>29</v>
      </c>
      <c r="S591" t="s">
        <v>29</v>
      </c>
      <c r="T591" t="s">
        <v>29</v>
      </c>
      <c r="U591" t="s">
        <v>29</v>
      </c>
      <c r="V591" t="s">
        <v>29</v>
      </c>
      <c r="W591" t="s">
        <v>29</v>
      </c>
      <c r="X591" t="s">
        <v>29</v>
      </c>
      <c r="Y591" t="s">
        <v>29</v>
      </c>
      <c r="Z591" t="s">
        <v>29</v>
      </c>
    </row>
    <row r="592" spans="1:26" x14ac:dyDescent="0.25">
      <c r="A592" t="s">
        <v>4408</v>
      </c>
      <c r="B592" t="s">
        <v>39</v>
      </c>
      <c r="C592">
        <v>18</v>
      </c>
      <c r="D592">
        <v>9</v>
      </c>
      <c r="E592" s="3">
        <v>50</v>
      </c>
      <c r="F592">
        <v>4.4290748005868498E-2</v>
      </c>
      <c r="G592" s="3">
        <v>873</v>
      </c>
      <c r="H592">
        <v>1.06241441272561E-2</v>
      </c>
      <c r="I592">
        <v>340</v>
      </c>
      <c r="J592">
        <v>286</v>
      </c>
      <c r="K592">
        <v>450</v>
      </c>
      <c r="L592">
        <v>1215</v>
      </c>
      <c r="M592">
        <v>873</v>
      </c>
      <c r="N592">
        <v>1194</v>
      </c>
      <c r="O592">
        <v>371</v>
      </c>
      <c r="P592">
        <v>1341</v>
      </c>
      <c r="Q592">
        <v>2588</v>
      </c>
      <c r="R592" t="s">
        <v>29</v>
      </c>
      <c r="S592" t="s">
        <v>29</v>
      </c>
      <c r="T592" t="s">
        <v>29</v>
      </c>
      <c r="U592" t="s">
        <v>29</v>
      </c>
      <c r="V592" t="s">
        <v>29</v>
      </c>
      <c r="W592" t="s">
        <v>29</v>
      </c>
      <c r="X592" t="s">
        <v>29</v>
      </c>
      <c r="Y592" t="s">
        <v>29</v>
      </c>
      <c r="Z592" t="s">
        <v>29</v>
      </c>
    </row>
    <row r="593" spans="1:26" x14ac:dyDescent="0.25">
      <c r="A593" t="s">
        <v>4626</v>
      </c>
      <c r="B593" t="s">
        <v>4627</v>
      </c>
      <c r="C593">
        <v>18</v>
      </c>
      <c r="D593">
        <v>9</v>
      </c>
      <c r="E593" s="3">
        <v>50</v>
      </c>
      <c r="F593">
        <v>4.4290748005868498E-2</v>
      </c>
      <c r="G593" s="3">
        <v>864</v>
      </c>
      <c r="H593">
        <v>3.7186051939676898E-3</v>
      </c>
      <c r="I593">
        <v>399</v>
      </c>
      <c r="J593">
        <v>1967</v>
      </c>
      <c r="K593">
        <v>412</v>
      </c>
      <c r="L593">
        <v>976</v>
      </c>
      <c r="M593">
        <v>1031</v>
      </c>
      <c r="N593">
        <v>367</v>
      </c>
      <c r="O593">
        <v>864</v>
      </c>
      <c r="P593">
        <v>446</v>
      </c>
      <c r="Q593">
        <v>2777</v>
      </c>
      <c r="R593" t="s">
        <v>29</v>
      </c>
      <c r="S593" t="s">
        <v>29</v>
      </c>
      <c r="T593" t="s">
        <v>29</v>
      </c>
      <c r="U593" t="s">
        <v>29</v>
      </c>
      <c r="V593" t="s">
        <v>29</v>
      </c>
      <c r="W593" t="s">
        <v>29</v>
      </c>
      <c r="X593" t="s">
        <v>29</v>
      </c>
      <c r="Y593" t="s">
        <v>29</v>
      </c>
      <c r="Z593" t="s">
        <v>29</v>
      </c>
    </row>
    <row r="594" spans="1:26" x14ac:dyDescent="0.25">
      <c r="A594" t="s">
        <v>2552</v>
      </c>
      <c r="B594" t="s">
        <v>2553</v>
      </c>
      <c r="C594">
        <v>18</v>
      </c>
      <c r="D594">
        <v>9</v>
      </c>
      <c r="E594" s="3">
        <v>50</v>
      </c>
      <c r="F594">
        <v>4.4290748005868498E-2</v>
      </c>
      <c r="G594" s="3">
        <v>833</v>
      </c>
      <c r="H594">
        <v>7.4607751630004104E-2</v>
      </c>
      <c r="I594">
        <v>274</v>
      </c>
      <c r="J594">
        <v>273</v>
      </c>
      <c r="K594">
        <v>871</v>
      </c>
      <c r="L594">
        <v>1471</v>
      </c>
      <c r="M594">
        <v>1379</v>
      </c>
      <c r="N594">
        <v>754</v>
      </c>
      <c r="O594">
        <v>979</v>
      </c>
      <c r="P594">
        <v>833</v>
      </c>
      <c r="Q594">
        <v>250</v>
      </c>
      <c r="R594" t="s">
        <v>29</v>
      </c>
      <c r="S594" t="s">
        <v>29</v>
      </c>
      <c r="T594" t="s">
        <v>29</v>
      </c>
      <c r="U594" t="s">
        <v>29</v>
      </c>
      <c r="V594" t="s">
        <v>29</v>
      </c>
      <c r="W594" t="s">
        <v>29</v>
      </c>
      <c r="X594" t="s">
        <v>29</v>
      </c>
      <c r="Y594" t="s">
        <v>29</v>
      </c>
      <c r="Z594" t="s">
        <v>29</v>
      </c>
    </row>
    <row r="595" spans="1:26" x14ac:dyDescent="0.25">
      <c r="A595" t="s">
        <v>5845</v>
      </c>
      <c r="B595" t="s">
        <v>5846</v>
      </c>
      <c r="C595">
        <v>18</v>
      </c>
      <c r="D595">
        <v>9</v>
      </c>
      <c r="E595" s="3">
        <v>50</v>
      </c>
      <c r="F595">
        <v>4.4290748005868498E-2</v>
      </c>
      <c r="G595" s="3">
        <v>807</v>
      </c>
      <c r="H595">
        <v>4.2387666302222501E-2</v>
      </c>
      <c r="I595">
        <v>1063</v>
      </c>
      <c r="J595">
        <v>298</v>
      </c>
      <c r="K595">
        <v>264</v>
      </c>
      <c r="L595">
        <v>270</v>
      </c>
      <c r="M595">
        <v>465</v>
      </c>
      <c r="N595">
        <v>807</v>
      </c>
      <c r="O595">
        <v>2028</v>
      </c>
      <c r="P595">
        <v>1723</v>
      </c>
      <c r="Q595">
        <v>2047</v>
      </c>
      <c r="R595" t="s">
        <v>29</v>
      </c>
      <c r="S595" t="s">
        <v>29</v>
      </c>
      <c r="T595" t="s">
        <v>29</v>
      </c>
      <c r="U595" t="s">
        <v>29</v>
      </c>
      <c r="V595" t="s">
        <v>29</v>
      </c>
      <c r="W595" t="s">
        <v>29</v>
      </c>
      <c r="X595" t="s">
        <v>29</v>
      </c>
      <c r="Y595" t="s">
        <v>29</v>
      </c>
      <c r="Z595" t="s">
        <v>29</v>
      </c>
    </row>
    <row r="596" spans="1:26" x14ac:dyDescent="0.25">
      <c r="A596" t="s">
        <v>1099</v>
      </c>
      <c r="B596" t="s">
        <v>1100</v>
      </c>
      <c r="C596">
        <v>18</v>
      </c>
      <c r="D596">
        <v>9</v>
      </c>
      <c r="E596" s="3">
        <v>50</v>
      </c>
      <c r="F596">
        <v>4.4290748005868498E-2</v>
      </c>
      <c r="G596" s="3">
        <v>806</v>
      </c>
      <c r="H596">
        <v>2.22188901465986E-3</v>
      </c>
      <c r="I596">
        <v>1137</v>
      </c>
      <c r="J596">
        <v>704</v>
      </c>
      <c r="K596">
        <v>969</v>
      </c>
      <c r="L596">
        <v>367</v>
      </c>
      <c r="M596">
        <v>425</v>
      </c>
      <c r="N596">
        <v>719</v>
      </c>
      <c r="O596">
        <v>984</v>
      </c>
      <c r="P596">
        <v>806</v>
      </c>
      <c r="Q596">
        <v>1001</v>
      </c>
      <c r="R596" t="s">
        <v>29</v>
      </c>
      <c r="S596" t="s">
        <v>29</v>
      </c>
      <c r="T596" t="s">
        <v>29</v>
      </c>
      <c r="U596" t="s">
        <v>29</v>
      </c>
      <c r="V596" t="s">
        <v>29</v>
      </c>
      <c r="W596" t="s">
        <v>29</v>
      </c>
      <c r="X596" t="s">
        <v>29</v>
      </c>
      <c r="Y596" t="s">
        <v>29</v>
      </c>
      <c r="Z596" t="s">
        <v>29</v>
      </c>
    </row>
    <row r="597" spans="1:26" x14ac:dyDescent="0.25">
      <c r="A597" t="s">
        <v>7989</v>
      </c>
      <c r="B597" t="s">
        <v>7990</v>
      </c>
      <c r="C597">
        <v>18</v>
      </c>
      <c r="D597">
        <v>9</v>
      </c>
      <c r="E597" s="3">
        <v>50</v>
      </c>
      <c r="F597">
        <v>4.4290748005868498E-2</v>
      </c>
      <c r="G597" s="3">
        <v>780</v>
      </c>
      <c r="H597">
        <v>1.82604080002533E-3</v>
      </c>
      <c r="I597">
        <v>1118</v>
      </c>
      <c r="J597">
        <v>906</v>
      </c>
      <c r="K597">
        <v>780</v>
      </c>
      <c r="L597">
        <v>821</v>
      </c>
      <c r="M597">
        <v>599</v>
      </c>
      <c r="N597">
        <v>393</v>
      </c>
      <c r="O597">
        <v>959</v>
      </c>
      <c r="P597">
        <v>663</v>
      </c>
      <c r="Q597">
        <v>674</v>
      </c>
      <c r="R597" t="s">
        <v>29</v>
      </c>
      <c r="S597" t="s">
        <v>29</v>
      </c>
      <c r="T597" t="s">
        <v>29</v>
      </c>
      <c r="U597" t="s">
        <v>29</v>
      </c>
      <c r="V597" t="s">
        <v>29</v>
      </c>
      <c r="W597" t="s">
        <v>29</v>
      </c>
      <c r="X597" t="s">
        <v>29</v>
      </c>
      <c r="Y597" t="s">
        <v>29</v>
      </c>
      <c r="Z597" t="s">
        <v>29</v>
      </c>
    </row>
    <row r="598" spans="1:26" x14ac:dyDescent="0.25">
      <c r="A598" t="s">
        <v>8405</v>
      </c>
      <c r="B598" t="s">
        <v>39</v>
      </c>
      <c r="C598">
        <v>18</v>
      </c>
      <c r="D598">
        <v>9</v>
      </c>
      <c r="E598" s="3">
        <v>50</v>
      </c>
      <c r="F598">
        <v>4.4290748005868498E-2</v>
      </c>
      <c r="G598" s="3">
        <v>770</v>
      </c>
      <c r="H598">
        <v>6.5177616019245904E-2</v>
      </c>
      <c r="I598">
        <v>209</v>
      </c>
      <c r="J598">
        <v>178</v>
      </c>
      <c r="K598">
        <v>770</v>
      </c>
      <c r="L598">
        <v>751</v>
      </c>
      <c r="M598">
        <v>1301</v>
      </c>
      <c r="N598">
        <v>1499</v>
      </c>
      <c r="O598">
        <v>591</v>
      </c>
      <c r="P598">
        <v>1058</v>
      </c>
      <c r="Q598">
        <v>1535</v>
      </c>
      <c r="R598" t="s">
        <v>29</v>
      </c>
      <c r="S598" t="s">
        <v>29</v>
      </c>
      <c r="T598" t="s">
        <v>29</v>
      </c>
      <c r="U598" t="s">
        <v>29</v>
      </c>
      <c r="V598" t="s">
        <v>29</v>
      </c>
      <c r="W598" t="s">
        <v>29</v>
      </c>
      <c r="X598" t="s">
        <v>29</v>
      </c>
      <c r="Y598" t="s">
        <v>29</v>
      </c>
      <c r="Z598" t="s">
        <v>29</v>
      </c>
    </row>
    <row r="599" spans="1:26" x14ac:dyDescent="0.25">
      <c r="A599" t="s">
        <v>8341</v>
      </c>
      <c r="B599" t="s">
        <v>8342</v>
      </c>
      <c r="C599">
        <v>18</v>
      </c>
      <c r="D599">
        <v>9</v>
      </c>
      <c r="E599" s="3">
        <v>50</v>
      </c>
      <c r="F599">
        <v>4.4290748005868498E-2</v>
      </c>
      <c r="G599" s="3">
        <v>767</v>
      </c>
      <c r="H599">
        <v>2.7280564291993901E-2</v>
      </c>
      <c r="I599">
        <v>445</v>
      </c>
      <c r="J599">
        <v>767</v>
      </c>
      <c r="K599">
        <v>585</v>
      </c>
      <c r="L599">
        <v>0</v>
      </c>
      <c r="M599">
        <v>780</v>
      </c>
      <c r="N599">
        <v>1148</v>
      </c>
      <c r="O599">
        <v>481</v>
      </c>
      <c r="P599">
        <v>1883</v>
      </c>
      <c r="Q599">
        <v>779</v>
      </c>
      <c r="R599" t="s">
        <v>29</v>
      </c>
      <c r="S599" t="s">
        <v>29</v>
      </c>
      <c r="T599" t="s">
        <v>29</v>
      </c>
      <c r="U599" t="s">
        <v>29</v>
      </c>
      <c r="V599" t="s">
        <v>29</v>
      </c>
      <c r="W599" t="s">
        <v>29</v>
      </c>
      <c r="X599" t="s">
        <v>29</v>
      </c>
      <c r="Y599" t="s">
        <v>29</v>
      </c>
      <c r="Z599" t="s">
        <v>29</v>
      </c>
    </row>
    <row r="600" spans="1:26" x14ac:dyDescent="0.25">
      <c r="A600" t="s">
        <v>4756</v>
      </c>
      <c r="B600" t="s">
        <v>4757</v>
      </c>
      <c r="C600">
        <v>18</v>
      </c>
      <c r="D600">
        <v>9</v>
      </c>
      <c r="E600" s="3">
        <v>50</v>
      </c>
      <c r="F600">
        <v>4.4290748005868498E-2</v>
      </c>
      <c r="G600" s="3">
        <v>761</v>
      </c>
      <c r="H600">
        <v>8.9907448493222603E-4</v>
      </c>
      <c r="I600">
        <v>1063</v>
      </c>
      <c r="J600">
        <v>507</v>
      </c>
      <c r="K600">
        <v>1443</v>
      </c>
      <c r="L600">
        <v>834</v>
      </c>
      <c r="M600">
        <v>639</v>
      </c>
      <c r="N600">
        <v>640</v>
      </c>
      <c r="O600">
        <v>841</v>
      </c>
      <c r="P600">
        <v>724</v>
      </c>
      <c r="Q600">
        <v>761</v>
      </c>
      <c r="R600" t="s">
        <v>29</v>
      </c>
      <c r="S600" t="s">
        <v>29</v>
      </c>
      <c r="T600" t="s">
        <v>29</v>
      </c>
      <c r="U600" t="s">
        <v>29</v>
      </c>
      <c r="V600" t="s">
        <v>29</v>
      </c>
      <c r="W600" t="s">
        <v>29</v>
      </c>
      <c r="X600" t="s">
        <v>29</v>
      </c>
      <c r="Y600" t="s">
        <v>29</v>
      </c>
      <c r="Z600" t="s">
        <v>29</v>
      </c>
    </row>
    <row r="601" spans="1:26" x14ac:dyDescent="0.25">
      <c r="A601" t="s">
        <v>306</v>
      </c>
      <c r="B601" t="s">
        <v>307</v>
      </c>
      <c r="C601">
        <v>18</v>
      </c>
      <c r="D601">
        <v>9</v>
      </c>
      <c r="E601" s="3">
        <v>50</v>
      </c>
      <c r="F601">
        <v>4.4290748005868498E-2</v>
      </c>
      <c r="G601" s="3">
        <v>752</v>
      </c>
      <c r="H601">
        <v>1.98914816512736E-2</v>
      </c>
      <c r="I601">
        <v>397</v>
      </c>
      <c r="J601">
        <v>804</v>
      </c>
      <c r="K601">
        <v>564</v>
      </c>
      <c r="L601">
        <v>309</v>
      </c>
      <c r="M601">
        <v>752</v>
      </c>
      <c r="N601">
        <v>1440</v>
      </c>
      <c r="O601">
        <v>1182</v>
      </c>
      <c r="P601">
        <v>1201</v>
      </c>
      <c r="Q601">
        <v>275</v>
      </c>
      <c r="R601" t="s">
        <v>29</v>
      </c>
      <c r="S601" t="s">
        <v>29</v>
      </c>
      <c r="T601" t="s">
        <v>29</v>
      </c>
      <c r="U601" t="s">
        <v>29</v>
      </c>
      <c r="V601" t="s">
        <v>29</v>
      </c>
      <c r="W601" t="s">
        <v>29</v>
      </c>
      <c r="X601" t="s">
        <v>29</v>
      </c>
      <c r="Y601" t="s">
        <v>29</v>
      </c>
      <c r="Z601" t="s">
        <v>29</v>
      </c>
    </row>
    <row r="602" spans="1:26" x14ac:dyDescent="0.25">
      <c r="A602" t="s">
        <v>1309</v>
      </c>
      <c r="B602" t="s">
        <v>1310</v>
      </c>
      <c r="C602">
        <v>18</v>
      </c>
      <c r="D602">
        <v>9</v>
      </c>
      <c r="E602" s="3">
        <v>50</v>
      </c>
      <c r="F602">
        <v>4.4290748005868498E-2</v>
      </c>
      <c r="G602" s="3">
        <v>752</v>
      </c>
      <c r="H602">
        <v>6.9104122187662901E-3</v>
      </c>
      <c r="I602">
        <v>1226</v>
      </c>
      <c r="J602">
        <v>429</v>
      </c>
      <c r="K602">
        <v>1459</v>
      </c>
      <c r="L602">
        <v>395</v>
      </c>
      <c r="M602">
        <v>421</v>
      </c>
      <c r="N602">
        <v>378</v>
      </c>
      <c r="O602">
        <v>752</v>
      </c>
      <c r="P602">
        <v>827</v>
      </c>
      <c r="Q602">
        <v>966</v>
      </c>
      <c r="R602" t="s">
        <v>29</v>
      </c>
      <c r="S602" t="s">
        <v>29</v>
      </c>
      <c r="T602" t="s">
        <v>29</v>
      </c>
      <c r="U602" t="s">
        <v>29</v>
      </c>
      <c r="V602" t="s">
        <v>29</v>
      </c>
      <c r="W602" t="s">
        <v>29</v>
      </c>
      <c r="X602" t="s">
        <v>29</v>
      </c>
      <c r="Y602" t="s">
        <v>29</v>
      </c>
      <c r="Z602" t="s">
        <v>29</v>
      </c>
    </row>
    <row r="603" spans="1:26" x14ac:dyDescent="0.25">
      <c r="A603" t="s">
        <v>7784</v>
      </c>
      <c r="B603" t="s">
        <v>39</v>
      </c>
      <c r="C603">
        <v>18</v>
      </c>
      <c r="D603">
        <v>9</v>
      </c>
      <c r="E603" s="3">
        <v>50</v>
      </c>
      <c r="F603">
        <v>4.4290748005868498E-2</v>
      </c>
      <c r="G603" s="3">
        <v>750</v>
      </c>
      <c r="H603">
        <v>3.7951821149937999E-4</v>
      </c>
      <c r="I603">
        <v>638</v>
      </c>
      <c r="J603">
        <v>661</v>
      </c>
      <c r="K603">
        <v>2226</v>
      </c>
      <c r="L603">
        <v>1017</v>
      </c>
      <c r="M603">
        <v>749</v>
      </c>
      <c r="N603">
        <v>750</v>
      </c>
      <c r="O603">
        <v>753</v>
      </c>
      <c r="P603">
        <v>1576</v>
      </c>
      <c r="Q603">
        <v>656</v>
      </c>
      <c r="R603" t="s">
        <v>29</v>
      </c>
      <c r="S603" t="s">
        <v>29</v>
      </c>
      <c r="T603" t="s">
        <v>29</v>
      </c>
      <c r="U603" t="s">
        <v>29</v>
      </c>
      <c r="V603" t="s">
        <v>29</v>
      </c>
      <c r="W603" t="s">
        <v>29</v>
      </c>
      <c r="X603" t="s">
        <v>29</v>
      </c>
      <c r="Y603" t="s">
        <v>29</v>
      </c>
      <c r="Z603" t="s">
        <v>29</v>
      </c>
    </row>
    <row r="604" spans="1:26" x14ac:dyDescent="0.25">
      <c r="A604" t="s">
        <v>2382</v>
      </c>
      <c r="B604" t="s">
        <v>2383</v>
      </c>
      <c r="C604">
        <v>18</v>
      </c>
      <c r="D604">
        <v>9</v>
      </c>
      <c r="E604" s="3">
        <v>50</v>
      </c>
      <c r="F604">
        <v>4.4290748005868498E-2</v>
      </c>
      <c r="G604" s="3">
        <v>750</v>
      </c>
      <c r="H604">
        <v>3.3307883876965501E-3</v>
      </c>
      <c r="I604">
        <v>477</v>
      </c>
      <c r="J604">
        <v>2176</v>
      </c>
      <c r="K604">
        <v>1104</v>
      </c>
      <c r="L604">
        <v>816</v>
      </c>
      <c r="M604">
        <v>483</v>
      </c>
      <c r="N604">
        <v>479</v>
      </c>
      <c r="O604">
        <v>750</v>
      </c>
      <c r="P604">
        <v>785</v>
      </c>
      <c r="Q604">
        <v>443</v>
      </c>
      <c r="R604" t="s">
        <v>29</v>
      </c>
      <c r="S604" t="s">
        <v>29</v>
      </c>
      <c r="T604" t="s">
        <v>29</v>
      </c>
      <c r="U604" t="s">
        <v>29</v>
      </c>
      <c r="V604" t="s">
        <v>29</v>
      </c>
      <c r="W604" t="s">
        <v>29</v>
      </c>
      <c r="X604" t="s">
        <v>29</v>
      </c>
      <c r="Y604" t="s">
        <v>29</v>
      </c>
      <c r="Z604" t="s">
        <v>29</v>
      </c>
    </row>
    <row r="605" spans="1:26" x14ac:dyDescent="0.25">
      <c r="A605" t="s">
        <v>2335</v>
      </c>
      <c r="B605" t="s">
        <v>2336</v>
      </c>
      <c r="C605">
        <v>18</v>
      </c>
      <c r="D605">
        <v>9</v>
      </c>
      <c r="E605" s="3">
        <v>50</v>
      </c>
      <c r="F605">
        <v>4.4290748005868498E-2</v>
      </c>
      <c r="G605" s="3">
        <v>734</v>
      </c>
      <c r="H605">
        <v>7.0001244691046804E-3</v>
      </c>
      <c r="I605">
        <v>399</v>
      </c>
      <c r="J605">
        <v>642</v>
      </c>
      <c r="K605">
        <v>1268</v>
      </c>
      <c r="L605">
        <v>734</v>
      </c>
      <c r="M605">
        <v>1250</v>
      </c>
      <c r="N605">
        <v>308</v>
      </c>
      <c r="O605">
        <v>908</v>
      </c>
      <c r="P605">
        <v>462</v>
      </c>
      <c r="Q605">
        <v>784</v>
      </c>
      <c r="R605" t="s">
        <v>29</v>
      </c>
      <c r="S605" t="s">
        <v>29</v>
      </c>
      <c r="T605" t="s">
        <v>29</v>
      </c>
      <c r="U605" t="s">
        <v>29</v>
      </c>
      <c r="V605" t="s">
        <v>29</v>
      </c>
      <c r="W605" t="s">
        <v>29</v>
      </c>
      <c r="X605" t="s">
        <v>29</v>
      </c>
      <c r="Y605" t="s">
        <v>29</v>
      </c>
      <c r="Z605" t="s">
        <v>29</v>
      </c>
    </row>
    <row r="606" spans="1:26" x14ac:dyDescent="0.25">
      <c r="A606" t="s">
        <v>4140</v>
      </c>
      <c r="B606" t="s">
        <v>4141</v>
      </c>
      <c r="C606">
        <v>18</v>
      </c>
      <c r="D606">
        <v>9</v>
      </c>
      <c r="E606" s="3">
        <v>50</v>
      </c>
      <c r="F606">
        <v>4.4290748005868498E-2</v>
      </c>
      <c r="G606" s="3">
        <v>727</v>
      </c>
      <c r="H606">
        <v>0.53860900999181904</v>
      </c>
      <c r="I606">
        <v>278</v>
      </c>
      <c r="J606">
        <v>216</v>
      </c>
      <c r="K606">
        <v>280</v>
      </c>
      <c r="L606">
        <v>819</v>
      </c>
      <c r="M606">
        <v>727</v>
      </c>
      <c r="N606">
        <v>212</v>
      </c>
      <c r="O606">
        <v>999</v>
      </c>
      <c r="P606">
        <v>966</v>
      </c>
      <c r="Q606">
        <v>1449</v>
      </c>
      <c r="R606" t="s">
        <v>29</v>
      </c>
      <c r="S606" t="s">
        <v>29</v>
      </c>
      <c r="T606" t="s">
        <v>29</v>
      </c>
      <c r="U606" t="s">
        <v>29</v>
      </c>
      <c r="V606" t="s">
        <v>29</v>
      </c>
      <c r="W606" t="s">
        <v>29</v>
      </c>
      <c r="X606" t="s">
        <v>29</v>
      </c>
      <c r="Y606" t="s">
        <v>29</v>
      </c>
      <c r="Z606" t="s">
        <v>29</v>
      </c>
    </row>
    <row r="607" spans="1:26" x14ac:dyDescent="0.25">
      <c r="A607" t="s">
        <v>1937</v>
      </c>
      <c r="B607" t="s">
        <v>1938</v>
      </c>
      <c r="C607">
        <v>18</v>
      </c>
      <c r="D607">
        <v>9</v>
      </c>
      <c r="E607" s="3">
        <v>50</v>
      </c>
      <c r="F607">
        <v>4.4290748005868498E-2</v>
      </c>
      <c r="G607" s="3">
        <v>725</v>
      </c>
      <c r="H607">
        <v>2.45526410060089E-3</v>
      </c>
      <c r="I607">
        <v>1841</v>
      </c>
      <c r="J607">
        <v>1429</v>
      </c>
      <c r="K607">
        <v>1514</v>
      </c>
      <c r="L607">
        <v>378</v>
      </c>
      <c r="M607">
        <v>538</v>
      </c>
      <c r="N607">
        <v>496</v>
      </c>
      <c r="O607">
        <v>430</v>
      </c>
      <c r="P607">
        <v>725</v>
      </c>
      <c r="Q607">
        <v>830</v>
      </c>
      <c r="R607" t="s">
        <v>29</v>
      </c>
      <c r="S607" t="s">
        <v>29</v>
      </c>
      <c r="T607" t="s">
        <v>29</v>
      </c>
      <c r="U607" t="s">
        <v>29</v>
      </c>
      <c r="V607" t="s">
        <v>29</v>
      </c>
      <c r="W607" t="s">
        <v>29</v>
      </c>
      <c r="X607" t="s">
        <v>29</v>
      </c>
      <c r="Y607" t="s">
        <v>29</v>
      </c>
      <c r="Z607" t="s">
        <v>29</v>
      </c>
    </row>
    <row r="608" spans="1:26" x14ac:dyDescent="0.25">
      <c r="A608" t="s">
        <v>6510</v>
      </c>
      <c r="B608" t="s">
        <v>6511</v>
      </c>
      <c r="C608">
        <v>18</v>
      </c>
      <c r="D608">
        <v>9</v>
      </c>
      <c r="E608" s="3">
        <v>50</v>
      </c>
      <c r="F608">
        <v>4.4290748005868498E-2</v>
      </c>
      <c r="G608" s="3">
        <v>716</v>
      </c>
      <c r="H608">
        <v>0.16910999793904</v>
      </c>
      <c r="I608">
        <v>503</v>
      </c>
      <c r="J608">
        <v>886</v>
      </c>
      <c r="K608">
        <v>716</v>
      </c>
      <c r="L608">
        <v>1040</v>
      </c>
      <c r="M608">
        <v>594</v>
      </c>
      <c r="N608">
        <v>165</v>
      </c>
      <c r="O608">
        <v>177</v>
      </c>
      <c r="P608">
        <v>733</v>
      </c>
      <c r="Q608">
        <v>1101</v>
      </c>
      <c r="R608" t="s">
        <v>29</v>
      </c>
      <c r="S608" t="s">
        <v>29</v>
      </c>
      <c r="T608" t="s">
        <v>29</v>
      </c>
      <c r="U608" t="s">
        <v>29</v>
      </c>
      <c r="V608" t="s">
        <v>29</v>
      </c>
      <c r="W608" t="s">
        <v>29</v>
      </c>
      <c r="X608" t="s">
        <v>29</v>
      </c>
      <c r="Y608" t="s">
        <v>29</v>
      </c>
      <c r="Z608" t="s">
        <v>29</v>
      </c>
    </row>
    <row r="609" spans="1:26" x14ac:dyDescent="0.25">
      <c r="A609" t="s">
        <v>7755</v>
      </c>
      <c r="B609" t="s">
        <v>7756</v>
      </c>
      <c r="C609">
        <v>18</v>
      </c>
      <c r="D609">
        <v>9</v>
      </c>
      <c r="E609" s="3">
        <v>50</v>
      </c>
      <c r="F609">
        <v>4.4290748005868498E-2</v>
      </c>
      <c r="G609" s="3">
        <v>698</v>
      </c>
      <c r="H609">
        <v>7.5248294876438602E-4</v>
      </c>
      <c r="I609">
        <v>698</v>
      </c>
      <c r="J609">
        <v>1757</v>
      </c>
      <c r="K609">
        <v>2105</v>
      </c>
      <c r="L609">
        <v>506</v>
      </c>
      <c r="M609">
        <v>698</v>
      </c>
      <c r="N609">
        <v>1212</v>
      </c>
      <c r="O609">
        <v>485</v>
      </c>
      <c r="P609">
        <v>531</v>
      </c>
      <c r="Q609">
        <v>1059</v>
      </c>
      <c r="R609" t="s">
        <v>29</v>
      </c>
      <c r="S609" t="s">
        <v>29</v>
      </c>
      <c r="T609" t="s">
        <v>29</v>
      </c>
      <c r="U609" t="s">
        <v>29</v>
      </c>
      <c r="V609" t="s">
        <v>29</v>
      </c>
      <c r="W609" t="s">
        <v>29</v>
      </c>
      <c r="X609" t="s">
        <v>29</v>
      </c>
      <c r="Y609" t="s">
        <v>29</v>
      </c>
      <c r="Z609" t="s">
        <v>29</v>
      </c>
    </row>
    <row r="610" spans="1:26" x14ac:dyDescent="0.25">
      <c r="A610" t="s">
        <v>4368</v>
      </c>
      <c r="B610" t="s">
        <v>4369</v>
      </c>
      <c r="C610">
        <v>18</v>
      </c>
      <c r="D610">
        <v>9</v>
      </c>
      <c r="E610" s="3">
        <v>50</v>
      </c>
      <c r="F610">
        <v>4.4290748005868498E-2</v>
      </c>
      <c r="G610" s="3">
        <v>696</v>
      </c>
      <c r="H610">
        <v>7.3852883482243897E-3</v>
      </c>
      <c r="I610">
        <v>451</v>
      </c>
      <c r="J610">
        <v>696</v>
      </c>
      <c r="K610">
        <v>350</v>
      </c>
      <c r="L610">
        <v>735</v>
      </c>
      <c r="M610">
        <v>315</v>
      </c>
      <c r="N610">
        <v>1857</v>
      </c>
      <c r="O610">
        <v>2136</v>
      </c>
      <c r="P610">
        <v>904</v>
      </c>
      <c r="Q610">
        <v>564</v>
      </c>
      <c r="R610" t="s">
        <v>29</v>
      </c>
      <c r="S610" t="s">
        <v>29</v>
      </c>
      <c r="T610" t="s">
        <v>29</v>
      </c>
      <c r="U610" t="s">
        <v>29</v>
      </c>
      <c r="V610" t="s">
        <v>29</v>
      </c>
      <c r="W610" t="s">
        <v>29</v>
      </c>
      <c r="X610" t="s">
        <v>29</v>
      </c>
      <c r="Y610" t="s">
        <v>29</v>
      </c>
      <c r="Z610" t="s">
        <v>29</v>
      </c>
    </row>
    <row r="611" spans="1:26" x14ac:dyDescent="0.25">
      <c r="A611" t="s">
        <v>7175</v>
      </c>
      <c r="B611" t="s">
        <v>39</v>
      </c>
      <c r="C611">
        <v>18</v>
      </c>
      <c r="D611">
        <v>9</v>
      </c>
      <c r="E611" s="3">
        <v>50</v>
      </c>
      <c r="F611">
        <v>4.4290748005868498E-2</v>
      </c>
      <c r="G611" s="3">
        <v>691</v>
      </c>
      <c r="H611">
        <v>1.43978264170212E-3</v>
      </c>
      <c r="I611">
        <v>579</v>
      </c>
      <c r="J611">
        <v>745</v>
      </c>
      <c r="K611">
        <v>1185</v>
      </c>
      <c r="L611">
        <v>643</v>
      </c>
      <c r="M611">
        <v>582</v>
      </c>
      <c r="N611">
        <v>1275</v>
      </c>
      <c r="O611">
        <v>1424</v>
      </c>
      <c r="P611">
        <v>409</v>
      </c>
      <c r="Q611">
        <v>691</v>
      </c>
      <c r="R611" t="s">
        <v>29</v>
      </c>
      <c r="S611" t="s">
        <v>29</v>
      </c>
      <c r="T611" t="s">
        <v>29</v>
      </c>
      <c r="U611" t="s">
        <v>29</v>
      </c>
      <c r="V611" t="s">
        <v>29</v>
      </c>
      <c r="W611" t="s">
        <v>29</v>
      </c>
      <c r="X611" t="s">
        <v>29</v>
      </c>
      <c r="Y611" t="s">
        <v>29</v>
      </c>
      <c r="Z611" t="s">
        <v>29</v>
      </c>
    </row>
    <row r="612" spans="1:26" x14ac:dyDescent="0.25">
      <c r="A612" t="s">
        <v>2329</v>
      </c>
      <c r="B612" t="s">
        <v>2330</v>
      </c>
      <c r="C612">
        <v>18</v>
      </c>
      <c r="D612">
        <v>9</v>
      </c>
      <c r="E612" s="3">
        <v>50</v>
      </c>
      <c r="F612">
        <v>4.4290748005868498E-2</v>
      </c>
      <c r="G612" s="3">
        <v>689</v>
      </c>
      <c r="H612">
        <v>2.6323669231227099E-3</v>
      </c>
      <c r="I612">
        <v>689</v>
      </c>
      <c r="J612">
        <v>2085</v>
      </c>
      <c r="K612">
        <v>1337</v>
      </c>
      <c r="L612">
        <v>622</v>
      </c>
      <c r="M612">
        <v>1735</v>
      </c>
      <c r="N612">
        <v>715</v>
      </c>
      <c r="O612">
        <v>577</v>
      </c>
      <c r="P612">
        <v>392</v>
      </c>
      <c r="Q612">
        <v>347</v>
      </c>
      <c r="R612" t="s">
        <v>29</v>
      </c>
      <c r="S612" t="s">
        <v>29</v>
      </c>
      <c r="T612" t="s">
        <v>29</v>
      </c>
      <c r="U612" t="s">
        <v>29</v>
      </c>
      <c r="V612" t="s">
        <v>29</v>
      </c>
      <c r="W612" t="s">
        <v>29</v>
      </c>
      <c r="X612" t="s">
        <v>29</v>
      </c>
      <c r="Y612" t="s">
        <v>29</v>
      </c>
      <c r="Z612" t="s">
        <v>29</v>
      </c>
    </row>
    <row r="613" spans="1:26" x14ac:dyDescent="0.25">
      <c r="A613" t="s">
        <v>4567</v>
      </c>
      <c r="B613" t="s">
        <v>4568</v>
      </c>
      <c r="C613">
        <v>18</v>
      </c>
      <c r="D613">
        <v>9</v>
      </c>
      <c r="E613" s="3">
        <v>50</v>
      </c>
      <c r="F613">
        <v>4.4290748005868498E-2</v>
      </c>
      <c r="G613" s="3">
        <v>684</v>
      </c>
      <c r="H613">
        <v>5.6150129828554897E-3</v>
      </c>
      <c r="I613">
        <v>1859</v>
      </c>
      <c r="J613">
        <v>684</v>
      </c>
      <c r="K613">
        <v>1022</v>
      </c>
      <c r="L613">
        <v>498</v>
      </c>
      <c r="M613">
        <v>605</v>
      </c>
      <c r="N613">
        <v>2151</v>
      </c>
      <c r="O613">
        <v>305</v>
      </c>
      <c r="P613">
        <v>335</v>
      </c>
      <c r="Q613">
        <v>1031</v>
      </c>
      <c r="R613" t="s">
        <v>29</v>
      </c>
      <c r="S613" t="s">
        <v>29</v>
      </c>
      <c r="T613" t="s">
        <v>29</v>
      </c>
      <c r="U613" t="s">
        <v>29</v>
      </c>
      <c r="V613" t="s">
        <v>29</v>
      </c>
      <c r="W613" t="s">
        <v>29</v>
      </c>
      <c r="X613" t="s">
        <v>29</v>
      </c>
      <c r="Y613" t="s">
        <v>29</v>
      </c>
      <c r="Z613" t="s">
        <v>29</v>
      </c>
    </row>
    <row r="614" spans="1:26" x14ac:dyDescent="0.25">
      <c r="A614" t="s">
        <v>6899</v>
      </c>
      <c r="B614" t="s">
        <v>6900</v>
      </c>
      <c r="C614">
        <v>18</v>
      </c>
      <c r="D614">
        <v>9</v>
      </c>
      <c r="E614" s="3">
        <v>50</v>
      </c>
      <c r="F614">
        <v>4.4290748005868498E-2</v>
      </c>
      <c r="G614" s="3">
        <v>668</v>
      </c>
      <c r="H614">
        <v>6.06233306638966E-2</v>
      </c>
      <c r="I614">
        <v>247</v>
      </c>
      <c r="J614">
        <v>2274</v>
      </c>
      <c r="K614">
        <v>2003</v>
      </c>
      <c r="L614">
        <v>2046</v>
      </c>
      <c r="M614">
        <v>668</v>
      </c>
      <c r="N614">
        <v>1165</v>
      </c>
      <c r="O614">
        <v>579</v>
      </c>
      <c r="P614">
        <v>274</v>
      </c>
      <c r="Q614">
        <v>270</v>
      </c>
      <c r="R614" t="s">
        <v>29</v>
      </c>
      <c r="S614" t="s">
        <v>29</v>
      </c>
      <c r="T614" t="s">
        <v>29</v>
      </c>
      <c r="U614" t="s">
        <v>29</v>
      </c>
      <c r="V614" t="s">
        <v>29</v>
      </c>
      <c r="W614" t="s">
        <v>29</v>
      </c>
      <c r="X614" t="s">
        <v>29</v>
      </c>
      <c r="Y614" t="s">
        <v>29</v>
      </c>
      <c r="Z614" t="s">
        <v>29</v>
      </c>
    </row>
    <row r="615" spans="1:26" x14ac:dyDescent="0.25">
      <c r="A615" t="s">
        <v>1527</v>
      </c>
      <c r="B615" t="s">
        <v>1528</v>
      </c>
      <c r="C615">
        <v>18</v>
      </c>
      <c r="D615">
        <v>9</v>
      </c>
      <c r="E615" s="3">
        <v>50</v>
      </c>
      <c r="F615">
        <v>4.4290748005868498E-2</v>
      </c>
      <c r="G615" s="3">
        <v>666</v>
      </c>
      <c r="H615">
        <v>2.11188810518745E-2</v>
      </c>
      <c r="I615">
        <v>645</v>
      </c>
      <c r="J615">
        <v>258</v>
      </c>
      <c r="K615">
        <v>286</v>
      </c>
      <c r="L615">
        <v>1958</v>
      </c>
      <c r="M615">
        <v>666</v>
      </c>
      <c r="N615">
        <v>451</v>
      </c>
      <c r="O615">
        <v>1010</v>
      </c>
      <c r="P615">
        <v>2311</v>
      </c>
      <c r="Q615">
        <v>944</v>
      </c>
      <c r="R615" t="s">
        <v>29</v>
      </c>
      <c r="S615" t="s">
        <v>29</v>
      </c>
      <c r="T615" t="s">
        <v>29</v>
      </c>
      <c r="U615" t="s">
        <v>29</v>
      </c>
      <c r="V615" t="s">
        <v>29</v>
      </c>
      <c r="W615" t="s">
        <v>29</v>
      </c>
      <c r="X615" t="s">
        <v>29</v>
      </c>
      <c r="Y615" t="s">
        <v>29</v>
      </c>
      <c r="Z615" t="s">
        <v>29</v>
      </c>
    </row>
    <row r="616" spans="1:26" x14ac:dyDescent="0.25">
      <c r="A616" t="s">
        <v>1996</v>
      </c>
      <c r="B616" t="s">
        <v>1997</v>
      </c>
      <c r="C616">
        <v>18</v>
      </c>
      <c r="D616">
        <v>9</v>
      </c>
      <c r="E616" s="3">
        <v>50</v>
      </c>
      <c r="F616">
        <v>4.4290748005868498E-2</v>
      </c>
      <c r="G616" s="3">
        <v>662</v>
      </c>
      <c r="H616">
        <v>0.11238725638005501</v>
      </c>
      <c r="I616">
        <v>662</v>
      </c>
      <c r="J616">
        <v>1176</v>
      </c>
      <c r="K616">
        <v>684</v>
      </c>
      <c r="L616">
        <v>1531</v>
      </c>
      <c r="M616">
        <v>459</v>
      </c>
      <c r="N616">
        <v>239</v>
      </c>
      <c r="O616">
        <v>472</v>
      </c>
      <c r="P616">
        <v>2174</v>
      </c>
      <c r="Q616">
        <v>0</v>
      </c>
      <c r="R616" t="s">
        <v>29</v>
      </c>
      <c r="S616" t="s">
        <v>29</v>
      </c>
      <c r="T616" t="s">
        <v>29</v>
      </c>
      <c r="U616" t="s">
        <v>29</v>
      </c>
      <c r="V616" t="s">
        <v>29</v>
      </c>
      <c r="W616" t="s">
        <v>29</v>
      </c>
      <c r="X616" t="s">
        <v>29</v>
      </c>
      <c r="Y616" t="s">
        <v>29</v>
      </c>
      <c r="Z616" t="s">
        <v>29</v>
      </c>
    </row>
    <row r="617" spans="1:26" x14ac:dyDescent="0.25">
      <c r="A617" t="s">
        <v>7179</v>
      </c>
      <c r="B617" t="s">
        <v>7180</v>
      </c>
      <c r="C617">
        <v>18</v>
      </c>
      <c r="D617">
        <v>9</v>
      </c>
      <c r="E617" s="3">
        <v>50</v>
      </c>
      <c r="F617">
        <v>4.4290748005868498E-2</v>
      </c>
      <c r="G617" s="3">
        <v>660</v>
      </c>
      <c r="H617">
        <v>2.5960867153732001E-2</v>
      </c>
      <c r="I617">
        <v>498</v>
      </c>
      <c r="J617">
        <v>660</v>
      </c>
      <c r="K617">
        <v>341</v>
      </c>
      <c r="L617">
        <v>274</v>
      </c>
      <c r="M617">
        <v>972</v>
      </c>
      <c r="N617">
        <v>339</v>
      </c>
      <c r="O617">
        <v>1921</v>
      </c>
      <c r="P617">
        <v>726</v>
      </c>
      <c r="Q617">
        <v>1384</v>
      </c>
      <c r="R617" t="s">
        <v>29</v>
      </c>
      <c r="S617" t="s">
        <v>29</v>
      </c>
      <c r="T617" t="s">
        <v>29</v>
      </c>
      <c r="U617" t="s">
        <v>29</v>
      </c>
      <c r="V617" t="s">
        <v>29</v>
      </c>
      <c r="W617" t="s">
        <v>29</v>
      </c>
      <c r="X617" t="s">
        <v>29</v>
      </c>
      <c r="Y617" t="s">
        <v>29</v>
      </c>
      <c r="Z617" t="s">
        <v>29</v>
      </c>
    </row>
    <row r="618" spans="1:26" x14ac:dyDescent="0.25">
      <c r="A618" t="s">
        <v>5866</v>
      </c>
      <c r="B618" t="s">
        <v>5867</v>
      </c>
      <c r="C618">
        <v>18</v>
      </c>
      <c r="D618">
        <v>9</v>
      </c>
      <c r="E618" s="3">
        <v>50</v>
      </c>
      <c r="F618">
        <v>4.4290748005868498E-2</v>
      </c>
      <c r="G618" s="3">
        <v>657</v>
      </c>
      <c r="H618">
        <v>1.79526051753835E-3</v>
      </c>
      <c r="I618">
        <v>485</v>
      </c>
      <c r="J618">
        <v>505</v>
      </c>
      <c r="K618">
        <v>423</v>
      </c>
      <c r="L618">
        <v>2447</v>
      </c>
      <c r="M618">
        <v>2245</v>
      </c>
      <c r="N618">
        <v>2192</v>
      </c>
      <c r="O618">
        <v>2366</v>
      </c>
      <c r="P618">
        <v>657</v>
      </c>
      <c r="Q618">
        <v>325</v>
      </c>
      <c r="R618" t="s">
        <v>29</v>
      </c>
      <c r="S618" t="s">
        <v>29</v>
      </c>
      <c r="T618" t="s">
        <v>29</v>
      </c>
      <c r="U618" t="s">
        <v>29</v>
      </c>
      <c r="V618" t="s">
        <v>29</v>
      </c>
      <c r="W618" t="s">
        <v>29</v>
      </c>
      <c r="X618" t="s">
        <v>29</v>
      </c>
      <c r="Y618" t="s">
        <v>29</v>
      </c>
      <c r="Z618" t="s">
        <v>29</v>
      </c>
    </row>
    <row r="619" spans="1:26" x14ac:dyDescent="0.25">
      <c r="A619" t="s">
        <v>5895</v>
      </c>
      <c r="B619" t="s">
        <v>5896</v>
      </c>
      <c r="C619">
        <v>18</v>
      </c>
      <c r="D619">
        <v>9</v>
      </c>
      <c r="E619" s="3">
        <v>50</v>
      </c>
      <c r="F619">
        <v>4.4290748005868498E-2</v>
      </c>
      <c r="G619" s="3">
        <v>656</v>
      </c>
      <c r="H619">
        <v>3.5932154389164699E-3</v>
      </c>
      <c r="I619">
        <v>723</v>
      </c>
      <c r="J619">
        <v>1317</v>
      </c>
      <c r="K619">
        <v>656</v>
      </c>
      <c r="L619">
        <v>599</v>
      </c>
      <c r="M619">
        <v>775</v>
      </c>
      <c r="N619">
        <v>480</v>
      </c>
      <c r="O619">
        <v>450</v>
      </c>
      <c r="P619">
        <v>628</v>
      </c>
      <c r="Q619">
        <v>760</v>
      </c>
      <c r="R619" t="s">
        <v>29</v>
      </c>
      <c r="S619" t="s">
        <v>29</v>
      </c>
      <c r="T619" t="s">
        <v>29</v>
      </c>
      <c r="U619" t="s">
        <v>29</v>
      </c>
      <c r="V619" t="s">
        <v>29</v>
      </c>
      <c r="W619" t="s">
        <v>29</v>
      </c>
      <c r="X619" t="s">
        <v>29</v>
      </c>
      <c r="Y619" t="s">
        <v>29</v>
      </c>
      <c r="Z619" t="s">
        <v>29</v>
      </c>
    </row>
    <row r="620" spans="1:26" x14ac:dyDescent="0.25">
      <c r="A620" t="s">
        <v>5862</v>
      </c>
      <c r="B620" t="s">
        <v>5863</v>
      </c>
      <c r="C620">
        <v>18</v>
      </c>
      <c r="D620">
        <v>9</v>
      </c>
      <c r="E620" s="3">
        <v>50</v>
      </c>
      <c r="F620">
        <v>4.4290748005868498E-2</v>
      </c>
      <c r="G620" s="3">
        <v>654</v>
      </c>
      <c r="H620">
        <v>2.1359053359697499E-3</v>
      </c>
      <c r="I620">
        <v>576</v>
      </c>
      <c r="J620">
        <v>1450</v>
      </c>
      <c r="K620">
        <v>488</v>
      </c>
      <c r="L620">
        <v>528</v>
      </c>
      <c r="M620">
        <v>654</v>
      </c>
      <c r="N620">
        <v>419</v>
      </c>
      <c r="O620">
        <v>1426</v>
      </c>
      <c r="P620">
        <v>1028</v>
      </c>
      <c r="Q620">
        <v>880</v>
      </c>
      <c r="R620" t="s">
        <v>29</v>
      </c>
      <c r="S620" t="s">
        <v>29</v>
      </c>
      <c r="T620" t="s">
        <v>29</v>
      </c>
      <c r="U620" t="s">
        <v>29</v>
      </c>
      <c r="V620" t="s">
        <v>29</v>
      </c>
      <c r="W620" t="s">
        <v>29</v>
      </c>
      <c r="X620" t="s">
        <v>29</v>
      </c>
      <c r="Y620" t="s">
        <v>29</v>
      </c>
      <c r="Z620" t="s">
        <v>29</v>
      </c>
    </row>
    <row r="621" spans="1:26" x14ac:dyDescent="0.25">
      <c r="A621" t="s">
        <v>121</v>
      </c>
      <c r="B621" t="s">
        <v>122</v>
      </c>
      <c r="C621">
        <v>18</v>
      </c>
      <c r="D621">
        <v>9</v>
      </c>
      <c r="E621" s="3">
        <v>50</v>
      </c>
      <c r="F621">
        <v>4.4290748005868498E-2</v>
      </c>
      <c r="G621" s="3">
        <v>650</v>
      </c>
      <c r="H621">
        <v>0.31566791796614102</v>
      </c>
      <c r="I621">
        <v>1277</v>
      </c>
      <c r="J621">
        <v>266</v>
      </c>
      <c r="K621">
        <v>1073</v>
      </c>
      <c r="L621">
        <v>265</v>
      </c>
      <c r="M621">
        <v>281</v>
      </c>
      <c r="N621">
        <v>857</v>
      </c>
      <c r="O621">
        <v>915</v>
      </c>
      <c r="P621">
        <v>253</v>
      </c>
      <c r="Q621">
        <v>650</v>
      </c>
      <c r="R621" t="s">
        <v>29</v>
      </c>
      <c r="S621" t="s">
        <v>29</v>
      </c>
      <c r="T621" t="s">
        <v>29</v>
      </c>
      <c r="U621" t="s">
        <v>29</v>
      </c>
      <c r="V621" t="s">
        <v>29</v>
      </c>
      <c r="W621" t="s">
        <v>29</v>
      </c>
      <c r="X621" t="s">
        <v>29</v>
      </c>
      <c r="Y621" t="s">
        <v>29</v>
      </c>
      <c r="Z621" t="s">
        <v>29</v>
      </c>
    </row>
    <row r="622" spans="1:26" x14ac:dyDescent="0.25">
      <c r="A622" t="s">
        <v>7991</v>
      </c>
      <c r="B622" t="s">
        <v>7992</v>
      </c>
      <c r="C622">
        <v>18</v>
      </c>
      <c r="D622">
        <v>9</v>
      </c>
      <c r="E622" s="3">
        <v>50</v>
      </c>
      <c r="F622">
        <v>4.4290748005868498E-2</v>
      </c>
      <c r="G622" s="3">
        <v>628</v>
      </c>
      <c r="H622">
        <v>6.9327422334043397E-3</v>
      </c>
      <c r="I622">
        <v>628</v>
      </c>
      <c r="J622">
        <v>379</v>
      </c>
      <c r="K622">
        <v>452</v>
      </c>
      <c r="L622">
        <v>682</v>
      </c>
      <c r="M622">
        <v>1700</v>
      </c>
      <c r="N622">
        <v>907</v>
      </c>
      <c r="O622">
        <v>1480</v>
      </c>
      <c r="P622">
        <v>408</v>
      </c>
      <c r="Q622">
        <v>445</v>
      </c>
      <c r="R622" t="s">
        <v>29</v>
      </c>
      <c r="S622" t="s">
        <v>29</v>
      </c>
      <c r="T622" t="s">
        <v>29</v>
      </c>
      <c r="U622" t="s">
        <v>29</v>
      </c>
      <c r="V622" t="s">
        <v>29</v>
      </c>
      <c r="W622" t="s">
        <v>29</v>
      </c>
      <c r="X622" t="s">
        <v>29</v>
      </c>
      <c r="Y622" t="s">
        <v>29</v>
      </c>
      <c r="Z622" t="s">
        <v>29</v>
      </c>
    </row>
    <row r="623" spans="1:26" x14ac:dyDescent="0.25">
      <c r="A623" t="s">
        <v>3284</v>
      </c>
      <c r="B623" t="s">
        <v>3285</v>
      </c>
      <c r="C623">
        <v>18</v>
      </c>
      <c r="D623">
        <v>9</v>
      </c>
      <c r="E623" s="3">
        <v>50</v>
      </c>
      <c r="F623">
        <v>4.4290748005868498E-2</v>
      </c>
      <c r="G623" s="3">
        <v>618</v>
      </c>
      <c r="H623">
        <v>4.9696352034295699E-4</v>
      </c>
      <c r="I623">
        <v>2099</v>
      </c>
      <c r="J623">
        <v>1809</v>
      </c>
      <c r="K623">
        <v>604</v>
      </c>
      <c r="L623">
        <v>814</v>
      </c>
      <c r="M623">
        <v>608</v>
      </c>
      <c r="N623">
        <v>618</v>
      </c>
      <c r="O623">
        <v>594</v>
      </c>
      <c r="P623">
        <v>606</v>
      </c>
      <c r="Q623">
        <v>1913</v>
      </c>
      <c r="R623" t="s">
        <v>29</v>
      </c>
      <c r="S623" t="s">
        <v>29</v>
      </c>
      <c r="T623" t="s">
        <v>29</v>
      </c>
      <c r="U623" t="s">
        <v>29</v>
      </c>
      <c r="V623" t="s">
        <v>29</v>
      </c>
      <c r="W623" t="s">
        <v>29</v>
      </c>
      <c r="X623" t="s">
        <v>29</v>
      </c>
      <c r="Y623" t="s">
        <v>29</v>
      </c>
      <c r="Z623" t="s">
        <v>29</v>
      </c>
    </row>
    <row r="624" spans="1:26" x14ac:dyDescent="0.25">
      <c r="A624" t="s">
        <v>2635</v>
      </c>
      <c r="B624" t="s">
        <v>39</v>
      </c>
      <c r="C624">
        <v>18</v>
      </c>
      <c r="D624">
        <v>9</v>
      </c>
      <c r="E624" s="3">
        <v>50</v>
      </c>
      <c r="F624">
        <v>4.4290748005868498E-2</v>
      </c>
      <c r="G624" s="3">
        <v>615</v>
      </c>
      <c r="H624">
        <v>0.22266896738710301</v>
      </c>
      <c r="I624">
        <v>225</v>
      </c>
      <c r="J624">
        <v>1319</v>
      </c>
      <c r="K624">
        <v>615</v>
      </c>
      <c r="L624">
        <v>289</v>
      </c>
      <c r="M624">
        <v>508</v>
      </c>
      <c r="N624">
        <v>1677</v>
      </c>
      <c r="O624">
        <v>1012</v>
      </c>
      <c r="P624">
        <v>231</v>
      </c>
      <c r="Q624">
        <v>783</v>
      </c>
      <c r="R624" t="s">
        <v>29</v>
      </c>
      <c r="S624" t="s">
        <v>29</v>
      </c>
      <c r="T624" t="s">
        <v>29</v>
      </c>
      <c r="U624" t="s">
        <v>29</v>
      </c>
      <c r="V624" t="s">
        <v>29</v>
      </c>
      <c r="W624" t="s">
        <v>29</v>
      </c>
      <c r="X624" t="s">
        <v>29</v>
      </c>
      <c r="Y624" t="s">
        <v>29</v>
      </c>
      <c r="Z624" t="s">
        <v>29</v>
      </c>
    </row>
    <row r="625" spans="1:26" x14ac:dyDescent="0.25">
      <c r="A625" t="s">
        <v>4042</v>
      </c>
      <c r="B625" t="s">
        <v>4043</v>
      </c>
      <c r="C625">
        <v>18</v>
      </c>
      <c r="D625">
        <v>9</v>
      </c>
      <c r="E625" s="3">
        <v>50</v>
      </c>
      <c r="F625">
        <v>4.4290748005868498E-2</v>
      </c>
      <c r="G625" s="3">
        <v>604</v>
      </c>
      <c r="H625">
        <v>2.08010743349532E-2</v>
      </c>
      <c r="I625">
        <v>403</v>
      </c>
      <c r="J625">
        <v>728</v>
      </c>
      <c r="K625">
        <v>1634</v>
      </c>
      <c r="L625">
        <v>308</v>
      </c>
      <c r="M625">
        <v>1630</v>
      </c>
      <c r="N625">
        <v>604</v>
      </c>
      <c r="O625">
        <v>347</v>
      </c>
      <c r="P625">
        <v>668</v>
      </c>
      <c r="Q625">
        <v>428</v>
      </c>
      <c r="R625" t="s">
        <v>29</v>
      </c>
      <c r="S625" t="s">
        <v>29</v>
      </c>
      <c r="T625" t="s">
        <v>29</v>
      </c>
      <c r="U625" t="s">
        <v>29</v>
      </c>
      <c r="V625" t="s">
        <v>29</v>
      </c>
      <c r="W625" t="s">
        <v>29</v>
      </c>
      <c r="X625" t="s">
        <v>29</v>
      </c>
      <c r="Y625" t="s">
        <v>29</v>
      </c>
      <c r="Z625" t="s">
        <v>29</v>
      </c>
    </row>
    <row r="626" spans="1:26" x14ac:dyDescent="0.25">
      <c r="A626" t="s">
        <v>4396</v>
      </c>
      <c r="B626" t="s">
        <v>4397</v>
      </c>
      <c r="C626">
        <v>18</v>
      </c>
      <c r="D626">
        <v>9</v>
      </c>
      <c r="E626" s="3">
        <v>50</v>
      </c>
      <c r="F626">
        <v>4.4290748005868498E-2</v>
      </c>
      <c r="G626" s="3">
        <v>602</v>
      </c>
      <c r="H626">
        <v>3.9218363102931697E-2</v>
      </c>
      <c r="I626">
        <v>401</v>
      </c>
      <c r="J626">
        <v>1351</v>
      </c>
      <c r="K626">
        <v>1032</v>
      </c>
      <c r="L626">
        <v>2130</v>
      </c>
      <c r="M626">
        <v>602</v>
      </c>
      <c r="N626">
        <v>328</v>
      </c>
      <c r="O626">
        <v>784</v>
      </c>
      <c r="P626">
        <v>284</v>
      </c>
      <c r="Q626">
        <v>308</v>
      </c>
      <c r="R626" t="s">
        <v>29</v>
      </c>
      <c r="S626" t="s">
        <v>29</v>
      </c>
      <c r="T626" t="s">
        <v>29</v>
      </c>
      <c r="U626" t="s">
        <v>29</v>
      </c>
      <c r="V626" t="s">
        <v>29</v>
      </c>
      <c r="W626" t="s">
        <v>29</v>
      </c>
      <c r="X626" t="s">
        <v>29</v>
      </c>
      <c r="Y626" t="s">
        <v>29</v>
      </c>
      <c r="Z626" t="s">
        <v>29</v>
      </c>
    </row>
    <row r="627" spans="1:26" x14ac:dyDescent="0.25">
      <c r="A627" t="s">
        <v>1497</v>
      </c>
      <c r="B627" t="s">
        <v>1498</v>
      </c>
      <c r="C627">
        <v>18</v>
      </c>
      <c r="D627">
        <v>9</v>
      </c>
      <c r="E627" s="3">
        <v>50</v>
      </c>
      <c r="F627">
        <v>4.4290748005868498E-2</v>
      </c>
      <c r="G627" s="3">
        <v>598</v>
      </c>
      <c r="H627">
        <v>8.6756104618810597E-3</v>
      </c>
      <c r="I627">
        <v>598</v>
      </c>
      <c r="J627">
        <v>633</v>
      </c>
      <c r="K627">
        <v>482</v>
      </c>
      <c r="L627">
        <v>840</v>
      </c>
      <c r="M627">
        <v>489</v>
      </c>
      <c r="N627">
        <v>537</v>
      </c>
      <c r="O627">
        <v>877</v>
      </c>
      <c r="P627">
        <v>424</v>
      </c>
      <c r="Q627">
        <v>796</v>
      </c>
      <c r="R627" t="s">
        <v>29</v>
      </c>
      <c r="S627" t="s">
        <v>29</v>
      </c>
      <c r="T627" t="s">
        <v>29</v>
      </c>
      <c r="U627" t="s">
        <v>29</v>
      </c>
      <c r="V627" t="s">
        <v>29</v>
      </c>
      <c r="W627" t="s">
        <v>29</v>
      </c>
      <c r="X627" t="s">
        <v>29</v>
      </c>
      <c r="Y627" t="s">
        <v>29</v>
      </c>
      <c r="Z627" t="s">
        <v>29</v>
      </c>
    </row>
    <row r="628" spans="1:26" x14ac:dyDescent="0.25">
      <c r="A628" t="s">
        <v>5224</v>
      </c>
      <c r="B628" t="s">
        <v>39</v>
      </c>
      <c r="C628">
        <v>18</v>
      </c>
      <c r="D628">
        <v>9</v>
      </c>
      <c r="E628" s="3">
        <v>50</v>
      </c>
      <c r="F628">
        <v>4.4290748005868498E-2</v>
      </c>
      <c r="G628" s="3">
        <v>597</v>
      </c>
      <c r="H628">
        <v>0.127717513505339</v>
      </c>
      <c r="I628">
        <v>267</v>
      </c>
      <c r="J628">
        <v>625</v>
      </c>
      <c r="K628">
        <v>1207</v>
      </c>
      <c r="L628">
        <v>745</v>
      </c>
      <c r="M628">
        <v>597</v>
      </c>
      <c r="N628">
        <v>300</v>
      </c>
      <c r="O628">
        <v>1376</v>
      </c>
      <c r="P628">
        <v>289</v>
      </c>
      <c r="Q628">
        <v>358</v>
      </c>
      <c r="R628" t="s">
        <v>29</v>
      </c>
      <c r="S628" t="s">
        <v>29</v>
      </c>
      <c r="T628" t="s">
        <v>29</v>
      </c>
      <c r="U628" t="s">
        <v>29</v>
      </c>
      <c r="V628" t="s">
        <v>29</v>
      </c>
      <c r="W628" t="s">
        <v>29</v>
      </c>
      <c r="X628" t="s">
        <v>29</v>
      </c>
      <c r="Y628" t="s">
        <v>29</v>
      </c>
      <c r="Z628" t="s">
        <v>29</v>
      </c>
    </row>
    <row r="629" spans="1:26" x14ac:dyDescent="0.25">
      <c r="A629" t="s">
        <v>6301</v>
      </c>
      <c r="B629" t="s">
        <v>39</v>
      </c>
      <c r="C629">
        <v>18</v>
      </c>
      <c r="D629">
        <v>9</v>
      </c>
      <c r="E629" s="3">
        <v>50</v>
      </c>
      <c r="F629">
        <v>4.4290748005868498E-2</v>
      </c>
      <c r="G629" s="3">
        <v>596</v>
      </c>
      <c r="H629">
        <v>5.5190914340422302E-2</v>
      </c>
      <c r="I629">
        <v>1004</v>
      </c>
      <c r="J629">
        <v>454</v>
      </c>
      <c r="K629">
        <v>1244</v>
      </c>
      <c r="L629">
        <v>521</v>
      </c>
      <c r="M629">
        <v>280</v>
      </c>
      <c r="N629">
        <v>1185</v>
      </c>
      <c r="O629">
        <v>673</v>
      </c>
      <c r="P629">
        <v>596</v>
      </c>
      <c r="Q629">
        <v>255</v>
      </c>
      <c r="R629" t="s">
        <v>29</v>
      </c>
      <c r="S629" t="s">
        <v>29</v>
      </c>
      <c r="T629" t="s">
        <v>29</v>
      </c>
      <c r="U629" t="s">
        <v>29</v>
      </c>
      <c r="V629" t="s">
        <v>29</v>
      </c>
      <c r="W629" t="s">
        <v>29</v>
      </c>
      <c r="X629" t="s">
        <v>29</v>
      </c>
      <c r="Y629" t="s">
        <v>29</v>
      </c>
      <c r="Z629" t="s">
        <v>29</v>
      </c>
    </row>
    <row r="630" spans="1:26" x14ac:dyDescent="0.25">
      <c r="A630" t="s">
        <v>6536</v>
      </c>
      <c r="B630" t="s">
        <v>6537</v>
      </c>
      <c r="C630">
        <v>18</v>
      </c>
      <c r="D630">
        <v>9</v>
      </c>
      <c r="E630" s="3">
        <v>50</v>
      </c>
      <c r="F630">
        <v>4.4290748005868498E-2</v>
      </c>
      <c r="G630" s="3">
        <v>588</v>
      </c>
      <c r="H630">
        <v>7.2648842221211707E-2</v>
      </c>
      <c r="I630">
        <v>0</v>
      </c>
      <c r="J630">
        <v>366</v>
      </c>
      <c r="K630">
        <v>389</v>
      </c>
      <c r="L630">
        <v>868</v>
      </c>
      <c r="M630">
        <v>880</v>
      </c>
      <c r="N630">
        <v>588</v>
      </c>
      <c r="O630">
        <v>528</v>
      </c>
      <c r="P630">
        <v>1857</v>
      </c>
      <c r="Q630">
        <v>618</v>
      </c>
      <c r="R630" t="s">
        <v>29</v>
      </c>
      <c r="S630" t="s">
        <v>29</v>
      </c>
      <c r="T630" t="s">
        <v>29</v>
      </c>
      <c r="U630" t="s">
        <v>29</v>
      </c>
      <c r="V630" t="s">
        <v>29</v>
      </c>
      <c r="W630" t="s">
        <v>29</v>
      </c>
      <c r="X630" t="s">
        <v>29</v>
      </c>
      <c r="Y630" t="s">
        <v>29</v>
      </c>
      <c r="Z630" t="s">
        <v>29</v>
      </c>
    </row>
    <row r="631" spans="1:26" x14ac:dyDescent="0.25">
      <c r="A631" t="s">
        <v>7644</v>
      </c>
      <c r="B631" t="s">
        <v>7645</v>
      </c>
      <c r="C631">
        <v>18</v>
      </c>
      <c r="D631">
        <v>9</v>
      </c>
      <c r="E631" s="3">
        <v>50</v>
      </c>
      <c r="F631">
        <v>4.4290748005868498E-2</v>
      </c>
      <c r="G631" s="3">
        <v>588</v>
      </c>
      <c r="H631">
        <v>9.3336043496117904E-2</v>
      </c>
      <c r="I631">
        <v>280</v>
      </c>
      <c r="J631">
        <v>486</v>
      </c>
      <c r="K631">
        <v>286</v>
      </c>
      <c r="L631">
        <v>764</v>
      </c>
      <c r="M631">
        <v>689</v>
      </c>
      <c r="N631">
        <v>588</v>
      </c>
      <c r="O631">
        <v>335</v>
      </c>
      <c r="P631">
        <v>749</v>
      </c>
      <c r="Q631">
        <v>991</v>
      </c>
      <c r="R631" t="s">
        <v>29</v>
      </c>
      <c r="S631" t="s">
        <v>29</v>
      </c>
      <c r="T631" t="s">
        <v>29</v>
      </c>
      <c r="U631" t="s">
        <v>29</v>
      </c>
      <c r="V631" t="s">
        <v>29</v>
      </c>
      <c r="W631" t="s">
        <v>29</v>
      </c>
      <c r="X631" t="s">
        <v>29</v>
      </c>
      <c r="Y631" t="s">
        <v>29</v>
      </c>
      <c r="Z631" t="s">
        <v>29</v>
      </c>
    </row>
    <row r="632" spans="1:26" x14ac:dyDescent="0.25">
      <c r="A632" t="s">
        <v>1551</v>
      </c>
      <c r="B632" t="s">
        <v>1552</v>
      </c>
      <c r="C632">
        <v>18</v>
      </c>
      <c r="D632">
        <v>9</v>
      </c>
      <c r="E632" s="3">
        <v>50</v>
      </c>
      <c r="F632">
        <v>4.4290748005868498E-2</v>
      </c>
      <c r="G632" s="3">
        <v>588</v>
      </c>
      <c r="H632">
        <v>6.4813547608423006E-2</v>
      </c>
      <c r="I632">
        <v>808</v>
      </c>
      <c r="J632">
        <v>1842</v>
      </c>
      <c r="K632">
        <v>588</v>
      </c>
      <c r="L632">
        <v>454</v>
      </c>
      <c r="M632">
        <v>341</v>
      </c>
      <c r="N632">
        <v>281</v>
      </c>
      <c r="O632">
        <v>244</v>
      </c>
      <c r="P632">
        <v>2109</v>
      </c>
      <c r="Q632">
        <v>1131</v>
      </c>
      <c r="R632" t="s">
        <v>29</v>
      </c>
      <c r="S632" t="s">
        <v>29</v>
      </c>
      <c r="T632" t="s">
        <v>29</v>
      </c>
      <c r="U632" t="s">
        <v>29</v>
      </c>
      <c r="V632" t="s">
        <v>29</v>
      </c>
      <c r="W632" t="s">
        <v>29</v>
      </c>
      <c r="X632" t="s">
        <v>29</v>
      </c>
      <c r="Y632" t="s">
        <v>29</v>
      </c>
      <c r="Z632" t="s">
        <v>29</v>
      </c>
    </row>
    <row r="633" spans="1:26" x14ac:dyDescent="0.25">
      <c r="A633" t="s">
        <v>5799</v>
      </c>
      <c r="B633" t="s">
        <v>39</v>
      </c>
      <c r="C633">
        <v>18</v>
      </c>
      <c r="D633">
        <v>9</v>
      </c>
      <c r="E633" s="3">
        <v>50</v>
      </c>
      <c r="F633">
        <v>4.4290748005868498E-2</v>
      </c>
      <c r="G633" s="3">
        <v>585</v>
      </c>
      <c r="H633">
        <v>5.6707534101684796E-3</v>
      </c>
      <c r="I633">
        <v>609</v>
      </c>
      <c r="J633">
        <v>585</v>
      </c>
      <c r="K633">
        <v>1385</v>
      </c>
      <c r="L633">
        <v>606</v>
      </c>
      <c r="M633">
        <v>565</v>
      </c>
      <c r="N633">
        <v>914</v>
      </c>
      <c r="O633">
        <v>579</v>
      </c>
      <c r="P633">
        <v>489</v>
      </c>
      <c r="Q633">
        <v>459</v>
      </c>
      <c r="R633" t="s">
        <v>29</v>
      </c>
      <c r="S633" t="s">
        <v>29</v>
      </c>
      <c r="T633" t="s">
        <v>29</v>
      </c>
      <c r="U633" t="s">
        <v>29</v>
      </c>
      <c r="V633" t="s">
        <v>29</v>
      </c>
      <c r="W633" t="s">
        <v>29</v>
      </c>
      <c r="X633" t="s">
        <v>29</v>
      </c>
      <c r="Y633" t="s">
        <v>29</v>
      </c>
      <c r="Z633" t="s">
        <v>29</v>
      </c>
    </row>
    <row r="634" spans="1:26" x14ac:dyDescent="0.25">
      <c r="A634" t="s">
        <v>44</v>
      </c>
      <c r="B634" t="s">
        <v>45</v>
      </c>
      <c r="C634">
        <v>18</v>
      </c>
      <c r="D634">
        <v>9</v>
      </c>
      <c r="E634" s="3">
        <v>50</v>
      </c>
      <c r="F634">
        <v>4.4290748005868498E-2</v>
      </c>
      <c r="G634" s="3">
        <v>584</v>
      </c>
      <c r="H634">
        <v>5.3842469169040501E-2</v>
      </c>
      <c r="I634">
        <v>1799</v>
      </c>
      <c r="J634">
        <v>618</v>
      </c>
      <c r="K634">
        <v>542</v>
      </c>
      <c r="L634">
        <v>589</v>
      </c>
      <c r="M634">
        <v>487</v>
      </c>
      <c r="N634">
        <v>584</v>
      </c>
      <c r="O634">
        <v>253</v>
      </c>
      <c r="P634">
        <v>384</v>
      </c>
      <c r="Q634">
        <v>593</v>
      </c>
      <c r="R634" t="s">
        <v>29</v>
      </c>
      <c r="S634" t="s">
        <v>29</v>
      </c>
      <c r="T634" t="s">
        <v>29</v>
      </c>
      <c r="U634" t="s">
        <v>29</v>
      </c>
      <c r="V634" t="s">
        <v>29</v>
      </c>
      <c r="W634" t="s">
        <v>29</v>
      </c>
      <c r="X634" t="s">
        <v>29</v>
      </c>
      <c r="Y634" t="s">
        <v>29</v>
      </c>
      <c r="Z634" t="s">
        <v>29</v>
      </c>
    </row>
    <row r="635" spans="1:26" x14ac:dyDescent="0.25">
      <c r="A635" t="s">
        <v>2172</v>
      </c>
      <c r="B635" t="s">
        <v>2173</v>
      </c>
      <c r="C635">
        <v>18</v>
      </c>
      <c r="D635">
        <v>9</v>
      </c>
      <c r="E635" s="3">
        <v>50</v>
      </c>
      <c r="F635">
        <v>4.4290748005868498E-2</v>
      </c>
      <c r="G635" s="3">
        <v>577</v>
      </c>
      <c r="H635">
        <v>1.2167542399920701E-2</v>
      </c>
      <c r="I635">
        <v>410</v>
      </c>
      <c r="J635">
        <v>341</v>
      </c>
      <c r="K635">
        <v>694</v>
      </c>
      <c r="L635">
        <v>497</v>
      </c>
      <c r="M635">
        <v>1451</v>
      </c>
      <c r="N635">
        <v>348</v>
      </c>
      <c r="O635">
        <v>1380</v>
      </c>
      <c r="P635">
        <v>946</v>
      </c>
      <c r="Q635">
        <v>577</v>
      </c>
      <c r="R635" t="s">
        <v>29</v>
      </c>
      <c r="S635" t="s">
        <v>29</v>
      </c>
      <c r="T635" t="s">
        <v>29</v>
      </c>
      <c r="U635" t="s">
        <v>29</v>
      </c>
      <c r="V635" t="s">
        <v>29</v>
      </c>
      <c r="W635" t="s">
        <v>29</v>
      </c>
      <c r="X635" t="s">
        <v>29</v>
      </c>
      <c r="Y635" t="s">
        <v>29</v>
      </c>
      <c r="Z635" t="s">
        <v>29</v>
      </c>
    </row>
    <row r="636" spans="1:26" x14ac:dyDescent="0.25">
      <c r="A636" t="s">
        <v>4302</v>
      </c>
      <c r="B636" t="s">
        <v>4303</v>
      </c>
      <c r="C636">
        <v>18</v>
      </c>
      <c r="D636">
        <v>9</v>
      </c>
      <c r="E636" s="3">
        <v>50</v>
      </c>
      <c r="F636">
        <v>4.4290748005868498E-2</v>
      </c>
      <c r="G636" s="3">
        <v>576</v>
      </c>
      <c r="H636">
        <v>5.0044788673285698E-2</v>
      </c>
      <c r="I636">
        <v>327</v>
      </c>
      <c r="J636">
        <v>363</v>
      </c>
      <c r="K636">
        <v>667</v>
      </c>
      <c r="L636">
        <v>1024</v>
      </c>
      <c r="M636">
        <v>764</v>
      </c>
      <c r="N636">
        <v>576</v>
      </c>
      <c r="O636">
        <v>476</v>
      </c>
      <c r="P636">
        <v>1065</v>
      </c>
      <c r="Q636">
        <v>278</v>
      </c>
      <c r="R636" t="s">
        <v>29</v>
      </c>
      <c r="S636" t="s">
        <v>29</v>
      </c>
      <c r="T636" t="s">
        <v>29</v>
      </c>
      <c r="U636" t="s">
        <v>29</v>
      </c>
      <c r="V636" t="s">
        <v>29</v>
      </c>
      <c r="W636" t="s">
        <v>29</v>
      </c>
      <c r="X636" t="s">
        <v>29</v>
      </c>
      <c r="Y636" t="s">
        <v>29</v>
      </c>
      <c r="Z636" t="s">
        <v>29</v>
      </c>
    </row>
    <row r="637" spans="1:26" x14ac:dyDescent="0.25">
      <c r="A637" t="s">
        <v>7096</v>
      </c>
      <c r="B637" t="s">
        <v>7097</v>
      </c>
      <c r="C637">
        <v>18</v>
      </c>
      <c r="D637">
        <v>9</v>
      </c>
      <c r="E637" s="3">
        <v>50</v>
      </c>
      <c r="F637">
        <v>4.4290748005868498E-2</v>
      </c>
      <c r="G637" s="3">
        <v>575</v>
      </c>
      <c r="H637">
        <v>0.15411389716052701</v>
      </c>
      <c r="I637">
        <v>405</v>
      </c>
      <c r="J637">
        <v>307</v>
      </c>
      <c r="K637">
        <v>587</v>
      </c>
      <c r="L637">
        <v>603</v>
      </c>
      <c r="M637">
        <v>575</v>
      </c>
      <c r="N637">
        <v>856</v>
      </c>
      <c r="O637">
        <v>2266</v>
      </c>
      <c r="P637">
        <v>226</v>
      </c>
      <c r="Q637">
        <v>343</v>
      </c>
      <c r="R637" t="s">
        <v>29</v>
      </c>
      <c r="S637" t="s">
        <v>29</v>
      </c>
      <c r="T637" t="s">
        <v>29</v>
      </c>
      <c r="U637" t="s">
        <v>29</v>
      </c>
      <c r="V637" t="s">
        <v>29</v>
      </c>
      <c r="W637" t="s">
        <v>29</v>
      </c>
      <c r="X637" t="s">
        <v>29</v>
      </c>
      <c r="Y637" t="s">
        <v>29</v>
      </c>
      <c r="Z637" t="s">
        <v>29</v>
      </c>
    </row>
    <row r="638" spans="1:26" x14ac:dyDescent="0.25">
      <c r="A638" t="s">
        <v>6448</v>
      </c>
      <c r="B638" t="s">
        <v>6449</v>
      </c>
      <c r="C638">
        <v>18</v>
      </c>
      <c r="D638">
        <v>9</v>
      </c>
      <c r="E638" s="3">
        <v>50</v>
      </c>
      <c r="F638">
        <v>4.4290748005868498E-2</v>
      </c>
      <c r="G638" s="3">
        <v>572</v>
      </c>
      <c r="H638">
        <v>1.5427342705855299E-3</v>
      </c>
      <c r="I638">
        <v>1374</v>
      </c>
      <c r="J638">
        <v>1085</v>
      </c>
      <c r="K638">
        <v>572</v>
      </c>
      <c r="L638">
        <v>1900</v>
      </c>
      <c r="M638">
        <v>485</v>
      </c>
      <c r="N638">
        <v>556</v>
      </c>
      <c r="O638">
        <v>1172</v>
      </c>
      <c r="P638">
        <v>493</v>
      </c>
      <c r="Q638">
        <v>518</v>
      </c>
      <c r="R638" t="s">
        <v>29</v>
      </c>
      <c r="S638" t="s">
        <v>29</v>
      </c>
      <c r="T638" t="s">
        <v>29</v>
      </c>
      <c r="U638" t="s">
        <v>29</v>
      </c>
      <c r="V638" t="s">
        <v>29</v>
      </c>
      <c r="W638" t="s">
        <v>29</v>
      </c>
      <c r="X638" t="s">
        <v>29</v>
      </c>
      <c r="Y638" t="s">
        <v>29</v>
      </c>
      <c r="Z638" t="s">
        <v>29</v>
      </c>
    </row>
    <row r="639" spans="1:26" x14ac:dyDescent="0.25">
      <c r="A639" t="s">
        <v>6560</v>
      </c>
      <c r="B639" t="s">
        <v>39</v>
      </c>
      <c r="C639">
        <v>18</v>
      </c>
      <c r="D639">
        <v>9</v>
      </c>
      <c r="E639" s="3">
        <v>50</v>
      </c>
      <c r="F639">
        <v>4.4290748005868498E-2</v>
      </c>
      <c r="G639" s="3">
        <v>567</v>
      </c>
      <c r="H639">
        <v>2.0939600612251599E-2</v>
      </c>
      <c r="I639">
        <v>567</v>
      </c>
      <c r="J639">
        <v>969</v>
      </c>
      <c r="K639">
        <v>269</v>
      </c>
      <c r="L639">
        <v>433</v>
      </c>
      <c r="M639">
        <v>1534</v>
      </c>
      <c r="N639">
        <v>751</v>
      </c>
      <c r="O639">
        <v>398</v>
      </c>
      <c r="P639">
        <v>455</v>
      </c>
      <c r="Q639">
        <v>1235</v>
      </c>
      <c r="R639" t="s">
        <v>29</v>
      </c>
      <c r="S639" t="s">
        <v>29</v>
      </c>
      <c r="T639" t="s">
        <v>29</v>
      </c>
      <c r="U639" t="s">
        <v>29</v>
      </c>
      <c r="V639" t="s">
        <v>29</v>
      </c>
      <c r="W639" t="s">
        <v>29</v>
      </c>
      <c r="X639" t="s">
        <v>29</v>
      </c>
      <c r="Y639" t="s">
        <v>29</v>
      </c>
      <c r="Z639" t="s">
        <v>29</v>
      </c>
    </row>
    <row r="640" spans="1:26" x14ac:dyDescent="0.25">
      <c r="A640" t="s">
        <v>8477</v>
      </c>
      <c r="B640" t="s">
        <v>39</v>
      </c>
      <c r="C640">
        <v>18</v>
      </c>
      <c r="D640">
        <v>9</v>
      </c>
      <c r="E640" s="3">
        <v>50</v>
      </c>
      <c r="F640">
        <v>4.4290748005868498E-2</v>
      </c>
      <c r="G640" s="3">
        <v>563</v>
      </c>
      <c r="H640">
        <v>2.16239464085465E-2</v>
      </c>
      <c r="I640">
        <v>673</v>
      </c>
      <c r="J640">
        <v>766</v>
      </c>
      <c r="K640">
        <v>626</v>
      </c>
      <c r="L640">
        <v>1037</v>
      </c>
      <c r="M640">
        <v>401</v>
      </c>
      <c r="N640">
        <v>409</v>
      </c>
      <c r="O640">
        <v>563</v>
      </c>
      <c r="P640">
        <v>434</v>
      </c>
      <c r="Q640">
        <v>398</v>
      </c>
      <c r="R640" t="s">
        <v>29</v>
      </c>
      <c r="S640" t="s">
        <v>29</v>
      </c>
      <c r="T640" t="s">
        <v>29</v>
      </c>
      <c r="U640" t="s">
        <v>29</v>
      </c>
      <c r="V640" t="s">
        <v>29</v>
      </c>
      <c r="W640" t="s">
        <v>29</v>
      </c>
      <c r="X640" t="s">
        <v>29</v>
      </c>
      <c r="Y640" t="s">
        <v>29</v>
      </c>
      <c r="Z640" t="s">
        <v>29</v>
      </c>
    </row>
    <row r="641" spans="1:26" x14ac:dyDescent="0.25">
      <c r="A641" t="s">
        <v>976</v>
      </c>
      <c r="B641" t="s">
        <v>977</v>
      </c>
      <c r="C641">
        <v>18</v>
      </c>
      <c r="D641">
        <v>9</v>
      </c>
      <c r="E641" s="3">
        <v>50</v>
      </c>
      <c r="F641">
        <v>4.4290748005868498E-2</v>
      </c>
      <c r="G641" s="3">
        <v>552</v>
      </c>
      <c r="H641">
        <v>3.1677535658631503E-2</v>
      </c>
      <c r="I641">
        <v>412</v>
      </c>
      <c r="J641">
        <v>484</v>
      </c>
      <c r="K641">
        <v>646</v>
      </c>
      <c r="L641">
        <v>1600</v>
      </c>
      <c r="M641">
        <v>552</v>
      </c>
      <c r="N641">
        <v>203</v>
      </c>
      <c r="O641">
        <v>1484</v>
      </c>
      <c r="P641">
        <v>1619</v>
      </c>
      <c r="Q641">
        <v>500</v>
      </c>
      <c r="R641" t="s">
        <v>29</v>
      </c>
      <c r="S641" t="s">
        <v>29</v>
      </c>
      <c r="T641" t="s">
        <v>29</v>
      </c>
      <c r="U641" t="s">
        <v>29</v>
      </c>
      <c r="V641" t="s">
        <v>29</v>
      </c>
      <c r="W641" t="s">
        <v>29</v>
      </c>
      <c r="X641" t="s">
        <v>29</v>
      </c>
      <c r="Y641" t="s">
        <v>29</v>
      </c>
      <c r="Z641" t="s">
        <v>29</v>
      </c>
    </row>
    <row r="642" spans="1:26" x14ac:dyDescent="0.25">
      <c r="A642" t="s">
        <v>7137</v>
      </c>
      <c r="B642" t="s">
        <v>7138</v>
      </c>
      <c r="C642">
        <v>18</v>
      </c>
      <c r="D642">
        <v>9</v>
      </c>
      <c r="E642" s="3">
        <v>50</v>
      </c>
      <c r="F642">
        <v>4.4290748005868498E-2</v>
      </c>
      <c r="G642" s="3">
        <v>551</v>
      </c>
      <c r="H642">
        <v>1.1148434227634899E-2</v>
      </c>
      <c r="I642">
        <v>649</v>
      </c>
      <c r="J642">
        <v>551</v>
      </c>
      <c r="K642">
        <v>891</v>
      </c>
      <c r="L642">
        <v>847</v>
      </c>
      <c r="M642">
        <v>524</v>
      </c>
      <c r="N642">
        <v>379</v>
      </c>
      <c r="O642">
        <v>371</v>
      </c>
      <c r="P642">
        <v>1151</v>
      </c>
      <c r="Q642">
        <v>539</v>
      </c>
      <c r="R642" t="s">
        <v>29</v>
      </c>
      <c r="S642" t="s">
        <v>29</v>
      </c>
      <c r="T642" t="s">
        <v>29</v>
      </c>
      <c r="U642" t="s">
        <v>29</v>
      </c>
      <c r="V642" t="s">
        <v>29</v>
      </c>
      <c r="W642" t="s">
        <v>29</v>
      </c>
      <c r="X642" t="s">
        <v>29</v>
      </c>
      <c r="Y642" t="s">
        <v>29</v>
      </c>
      <c r="Z642" t="s">
        <v>29</v>
      </c>
    </row>
    <row r="643" spans="1:26" x14ac:dyDescent="0.25">
      <c r="A643" t="s">
        <v>7199</v>
      </c>
      <c r="B643" t="s">
        <v>7200</v>
      </c>
      <c r="C643">
        <v>18</v>
      </c>
      <c r="D643">
        <v>9</v>
      </c>
      <c r="E643" s="3">
        <v>50</v>
      </c>
      <c r="F643">
        <v>4.4290748005868498E-2</v>
      </c>
      <c r="G643" s="3">
        <v>548</v>
      </c>
      <c r="H643">
        <v>6.0525210518854997E-2</v>
      </c>
      <c r="I643">
        <v>700</v>
      </c>
      <c r="J643">
        <v>996</v>
      </c>
      <c r="K643">
        <v>661</v>
      </c>
      <c r="L643">
        <v>454</v>
      </c>
      <c r="M643">
        <v>460</v>
      </c>
      <c r="N643">
        <v>262</v>
      </c>
      <c r="O643">
        <v>872</v>
      </c>
      <c r="P643">
        <v>548</v>
      </c>
      <c r="Q643">
        <v>327</v>
      </c>
      <c r="R643" t="s">
        <v>29</v>
      </c>
      <c r="S643" t="s">
        <v>29</v>
      </c>
      <c r="T643" t="s">
        <v>29</v>
      </c>
      <c r="U643" t="s">
        <v>29</v>
      </c>
      <c r="V643" t="s">
        <v>29</v>
      </c>
      <c r="W643" t="s">
        <v>29</v>
      </c>
      <c r="X643" t="s">
        <v>29</v>
      </c>
      <c r="Y643" t="s">
        <v>29</v>
      </c>
      <c r="Z643" t="s">
        <v>29</v>
      </c>
    </row>
    <row r="644" spans="1:26" x14ac:dyDescent="0.25">
      <c r="A644" t="s">
        <v>8333</v>
      </c>
      <c r="B644" t="s">
        <v>8334</v>
      </c>
      <c r="C644">
        <v>18</v>
      </c>
      <c r="D644">
        <v>9</v>
      </c>
      <c r="E644" s="3">
        <v>50</v>
      </c>
      <c r="F644">
        <v>4.4290748005868498E-2</v>
      </c>
      <c r="G644" s="3">
        <v>548</v>
      </c>
      <c r="H644">
        <v>2.0840573643400601E-2</v>
      </c>
      <c r="I644">
        <v>375</v>
      </c>
      <c r="J644">
        <v>414</v>
      </c>
      <c r="K644">
        <v>465</v>
      </c>
      <c r="L644">
        <v>548</v>
      </c>
      <c r="M644">
        <v>519</v>
      </c>
      <c r="N644">
        <v>967</v>
      </c>
      <c r="O644">
        <v>580</v>
      </c>
      <c r="P644">
        <v>751</v>
      </c>
      <c r="Q644">
        <v>601</v>
      </c>
      <c r="R644" t="s">
        <v>29</v>
      </c>
      <c r="S644" t="s">
        <v>29</v>
      </c>
      <c r="T644" t="s">
        <v>29</v>
      </c>
      <c r="U644" t="s">
        <v>29</v>
      </c>
      <c r="V644" t="s">
        <v>29</v>
      </c>
      <c r="W644" t="s">
        <v>29</v>
      </c>
      <c r="X644" t="s">
        <v>29</v>
      </c>
      <c r="Y644" t="s">
        <v>29</v>
      </c>
      <c r="Z644" t="s">
        <v>29</v>
      </c>
    </row>
    <row r="645" spans="1:26" x14ac:dyDescent="0.25">
      <c r="A645" t="s">
        <v>7561</v>
      </c>
      <c r="B645" t="s">
        <v>7562</v>
      </c>
      <c r="C645">
        <v>18</v>
      </c>
      <c r="D645">
        <v>9</v>
      </c>
      <c r="E645" s="3">
        <v>50</v>
      </c>
      <c r="F645">
        <v>4.4290748005868498E-2</v>
      </c>
      <c r="G645" s="3">
        <v>544</v>
      </c>
      <c r="H645">
        <v>1.8672881096665199E-2</v>
      </c>
      <c r="I645">
        <v>475</v>
      </c>
      <c r="J645">
        <v>588</v>
      </c>
      <c r="K645">
        <v>729</v>
      </c>
      <c r="L645">
        <v>375</v>
      </c>
      <c r="M645">
        <v>544</v>
      </c>
      <c r="N645">
        <v>496</v>
      </c>
      <c r="O645">
        <v>688</v>
      </c>
      <c r="P645">
        <v>775</v>
      </c>
      <c r="Q645">
        <v>474</v>
      </c>
      <c r="R645" t="s">
        <v>29</v>
      </c>
      <c r="S645" t="s">
        <v>29</v>
      </c>
      <c r="T645" t="s">
        <v>29</v>
      </c>
      <c r="U645" t="s">
        <v>29</v>
      </c>
      <c r="V645" t="s">
        <v>29</v>
      </c>
      <c r="W645" t="s">
        <v>29</v>
      </c>
      <c r="X645" t="s">
        <v>29</v>
      </c>
      <c r="Y645" t="s">
        <v>29</v>
      </c>
      <c r="Z645" t="s">
        <v>29</v>
      </c>
    </row>
    <row r="646" spans="1:26" x14ac:dyDescent="0.25">
      <c r="A646" t="s">
        <v>7887</v>
      </c>
      <c r="B646" t="s">
        <v>39</v>
      </c>
      <c r="C646">
        <v>18</v>
      </c>
      <c r="D646">
        <v>9</v>
      </c>
      <c r="E646" s="3">
        <v>50</v>
      </c>
      <c r="F646">
        <v>4.4290748005868498E-2</v>
      </c>
      <c r="G646" s="3">
        <v>544</v>
      </c>
      <c r="H646">
        <v>0.14121119979027699</v>
      </c>
      <c r="I646">
        <v>258</v>
      </c>
      <c r="J646">
        <v>573</v>
      </c>
      <c r="K646">
        <v>1357</v>
      </c>
      <c r="L646">
        <v>1494</v>
      </c>
      <c r="M646">
        <v>1164</v>
      </c>
      <c r="N646">
        <v>544</v>
      </c>
      <c r="O646">
        <v>441</v>
      </c>
      <c r="P646">
        <v>226</v>
      </c>
      <c r="Q646">
        <v>382</v>
      </c>
      <c r="R646" t="s">
        <v>29</v>
      </c>
      <c r="S646" t="s">
        <v>29</v>
      </c>
      <c r="T646" t="s">
        <v>29</v>
      </c>
      <c r="U646" t="s">
        <v>29</v>
      </c>
      <c r="V646" t="s">
        <v>29</v>
      </c>
      <c r="W646" t="s">
        <v>29</v>
      </c>
      <c r="X646" t="s">
        <v>29</v>
      </c>
      <c r="Y646" t="s">
        <v>29</v>
      </c>
      <c r="Z646" t="s">
        <v>29</v>
      </c>
    </row>
    <row r="647" spans="1:26" x14ac:dyDescent="0.25">
      <c r="A647" t="s">
        <v>2016</v>
      </c>
      <c r="B647" t="s">
        <v>2017</v>
      </c>
      <c r="C647">
        <v>18</v>
      </c>
      <c r="D647">
        <v>9</v>
      </c>
      <c r="E647" s="3">
        <v>50</v>
      </c>
      <c r="F647">
        <v>4.4290748005868498E-2</v>
      </c>
      <c r="G647" s="3">
        <v>542</v>
      </c>
      <c r="H647">
        <v>6.2426437289612802E-3</v>
      </c>
      <c r="I647">
        <v>326</v>
      </c>
      <c r="J647">
        <v>1776</v>
      </c>
      <c r="K647">
        <v>1260</v>
      </c>
      <c r="L647">
        <v>460</v>
      </c>
      <c r="M647">
        <v>1528</v>
      </c>
      <c r="N647">
        <v>1623</v>
      </c>
      <c r="O647">
        <v>370</v>
      </c>
      <c r="P647">
        <v>542</v>
      </c>
      <c r="Q647">
        <v>414</v>
      </c>
      <c r="R647" t="s">
        <v>29</v>
      </c>
      <c r="S647" t="s">
        <v>29</v>
      </c>
      <c r="T647" t="s">
        <v>29</v>
      </c>
      <c r="U647" t="s">
        <v>29</v>
      </c>
      <c r="V647" t="s">
        <v>29</v>
      </c>
      <c r="W647" t="s">
        <v>29</v>
      </c>
      <c r="X647" t="s">
        <v>29</v>
      </c>
      <c r="Y647" t="s">
        <v>29</v>
      </c>
      <c r="Z647" t="s">
        <v>29</v>
      </c>
    </row>
    <row r="648" spans="1:26" x14ac:dyDescent="0.25">
      <c r="A648" t="s">
        <v>471</v>
      </c>
      <c r="B648" t="s">
        <v>39</v>
      </c>
      <c r="C648">
        <v>18</v>
      </c>
      <c r="D648">
        <v>9</v>
      </c>
      <c r="E648" s="3">
        <v>50</v>
      </c>
      <c r="F648">
        <v>4.4290748005868498E-2</v>
      </c>
      <c r="G648" s="3">
        <v>537</v>
      </c>
      <c r="H648">
        <v>4.3194547336289503E-2</v>
      </c>
      <c r="I648">
        <v>384</v>
      </c>
      <c r="J648">
        <v>537</v>
      </c>
      <c r="K648">
        <v>1382</v>
      </c>
      <c r="L648">
        <v>677</v>
      </c>
      <c r="M648">
        <v>648</v>
      </c>
      <c r="N648">
        <v>575</v>
      </c>
      <c r="O648">
        <v>369</v>
      </c>
      <c r="P648">
        <v>359</v>
      </c>
      <c r="Q648">
        <v>359</v>
      </c>
      <c r="R648" t="s">
        <v>29</v>
      </c>
      <c r="S648" t="s">
        <v>29</v>
      </c>
      <c r="T648" t="s">
        <v>29</v>
      </c>
      <c r="U648" t="s">
        <v>29</v>
      </c>
      <c r="V648" t="s">
        <v>29</v>
      </c>
      <c r="W648" t="s">
        <v>29</v>
      </c>
      <c r="X648" t="s">
        <v>29</v>
      </c>
      <c r="Y648" t="s">
        <v>29</v>
      </c>
      <c r="Z648" t="s">
        <v>29</v>
      </c>
    </row>
    <row r="649" spans="1:26" x14ac:dyDescent="0.25">
      <c r="A649" t="s">
        <v>2745</v>
      </c>
      <c r="B649" t="s">
        <v>2746</v>
      </c>
      <c r="C649">
        <v>18</v>
      </c>
      <c r="D649">
        <v>9</v>
      </c>
      <c r="E649" s="3">
        <v>50</v>
      </c>
      <c r="F649">
        <v>4.4290748005868498E-2</v>
      </c>
      <c r="G649" s="3">
        <v>537</v>
      </c>
      <c r="H649">
        <v>1.7810898302440401E-2</v>
      </c>
      <c r="I649">
        <v>418</v>
      </c>
      <c r="J649">
        <v>426</v>
      </c>
      <c r="K649">
        <v>782</v>
      </c>
      <c r="L649">
        <v>537</v>
      </c>
      <c r="M649">
        <v>1096</v>
      </c>
      <c r="N649">
        <v>728</v>
      </c>
      <c r="O649">
        <v>769</v>
      </c>
      <c r="P649">
        <v>388</v>
      </c>
      <c r="Q649">
        <v>416</v>
      </c>
      <c r="R649" t="s">
        <v>29</v>
      </c>
      <c r="S649" t="s">
        <v>29</v>
      </c>
      <c r="T649" t="s">
        <v>29</v>
      </c>
      <c r="U649" t="s">
        <v>29</v>
      </c>
      <c r="V649" t="s">
        <v>29</v>
      </c>
      <c r="W649" t="s">
        <v>29</v>
      </c>
      <c r="X649" t="s">
        <v>29</v>
      </c>
      <c r="Y649" t="s">
        <v>29</v>
      </c>
      <c r="Z649" t="s">
        <v>29</v>
      </c>
    </row>
    <row r="650" spans="1:26" x14ac:dyDescent="0.25">
      <c r="A650" t="s">
        <v>3332</v>
      </c>
      <c r="B650" t="s">
        <v>39</v>
      </c>
      <c r="C650">
        <v>18</v>
      </c>
      <c r="D650">
        <v>9</v>
      </c>
      <c r="E650" s="3">
        <v>50</v>
      </c>
      <c r="F650">
        <v>4.4290748005868498E-2</v>
      </c>
      <c r="G650" s="3">
        <v>530</v>
      </c>
      <c r="H650">
        <v>1.33885046997714E-2</v>
      </c>
      <c r="I650">
        <v>330</v>
      </c>
      <c r="J650">
        <v>2335</v>
      </c>
      <c r="K650">
        <v>350</v>
      </c>
      <c r="L650">
        <v>608</v>
      </c>
      <c r="M650">
        <v>497</v>
      </c>
      <c r="N650">
        <v>530</v>
      </c>
      <c r="O650">
        <v>502</v>
      </c>
      <c r="P650">
        <v>990</v>
      </c>
      <c r="Q650">
        <v>976</v>
      </c>
      <c r="R650" t="s">
        <v>29</v>
      </c>
      <c r="S650" t="s">
        <v>29</v>
      </c>
      <c r="T650" t="s">
        <v>29</v>
      </c>
      <c r="U650" t="s">
        <v>29</v>
      </c>
      <c r="V650" t="s">
        <v>29</v>
      </c>
      <c r="W650" t="s">
        <v>29</v>
      </c>
      <c r="X650" t="s">
        <v>29</v>
      </c>
      <c r="Y650" t="s">
        <v>29</v>
      </c>
      <c r="Z650" t="s">
        <v>29</v>
      </c>
    </row>
    <row r="651" spans="1:26" x14ac:dyDescent="0.25">
      <c r="A651" t="s">
        <v>4434</v>
      </c>
      <c r="B651" t="s">
        <v>4435</v>
      </c>
      <c r="C651">
        <v>18</v>
      </c>
      <c r="D651">
        <v>9</v>
      </c>
      <c r="E651" s="3">
        <v>50</v>
      </c>
      <c r="F651">
        <v>4.4290748005868498E-2</v>
      </c>
      <c r="G651" s="3">
        <v>526</v>
      </c>
      <c r="H651">
        <v>3.075247834277E-2</v>
      </c>
      <c r="I651">
        <v>346</v>
      </c>
      <c r="J651">
        <v>363</v>
      </c>
      <c r="K651">
        <v>930</v>
      </c>
      <c r="L651">
        <v>789</v>
      </c>
      <c r="M651">
        <v>384</v>
      </c>
      <c r="N651">
        <v>785</v>
      </c>
      <c r="O651">
        <v>390</v>
      </c>
      <c r="P651">
        <v>526</v>
      </c>
      <c r="Q651">
        <v>853</v>
      </c>
      <c r="R651" t="s">
        <v>29</v>
      </c>
      <c r="S651" t="s">
        <v>29</v>
      </c>
      <c r="T651" t="s">
        <v>29</v>
      </c>
      <c r="U651" t="s">
        <v>29</v>
      </c>
      <c r="V651" t="s">
        <v>29</v>
      </c>
      <c r="W651" t="s">
        <v>29</v>
      </c>
      <c r="X651" t="s">
        <v>29</v>
      </c>
      <c r="Y651" t="s">
        <v>29</v>
      </c>
      <c r="Z651" t="s">
        <v>29</v>
      </c>
    </row>
    <row r="652" spans="1:26" x14ac:dyDescent="0.25">
      <c r="A652" t="s">
        <v>7062</v>
      </c>
      <c r="B652" t="s">
        <v>7063</v>
      </c>
      <c r="C652">
        <v>18</v>
      </c>
      <c r="D652">
        <v>9</v>
      </c>
      <c r="E652" s="3">
        <v>50</v>
      </c>
      <c r="F652">
        <v>4.4290748005868498E-2</v>
      </c>
      <c r="G652" s="3">
        <v>525</v>
      </c>
      <c r="H652">
        <v>0.725915488107166</v>
      </c>
      <c r="I652">
        <v>1328</v>
      </c>
      <c r="J652">
        <v>525</v>
      </c>
      <c r="K652">
        <v>585</v>
      </c>
      <c r="L652">
        <v>283</v>
      </c>
      <c r="M652">
        <v>239</v>
      </c>
      <c r="N652">
        <v>248</v>
      </c>
      <c r="O652">
        <v>650</v>
      </c>
      <c r="P652">
        <v>718</v>
      </c>
      <c r="Q652">
        <v>252</v>
      </c>
      <c r="R652" t="s">
        <v>29</v>
      </c>
      <c r="S652" t="s">
        <v>29</v>
      </c>
      <c r="T652" t="s">
        <v>29</v>
      </c>
      <c r="U652" t="s">
        <v>29</v>
      </c>
      <c r="V652" t="s">
        <v>29</v>
      </c>
      <c r="W652" t="s">
        <v>29</v>
      </c>
      <c r="X652" t="s">
        <v>29</v>
      </c>
      <c r="Y652" t="s">
        <v>29</v>
      </c>
      <c r="Z652" t="s">
        <v>29</v>
      </c>
    </row>
    <row r="653" spans="1:26" x14ac:dyDescent="0.25">
      <c r="A653" t="s">
        <v>475</v>
      </c>
      <c r="B653" t="s">
        <v>476</v>
      </c>
      <c r="C653">
        <v>18</v>
      </c>
      <c r="D653">
        <v>9</v>
      </c>
      <c r="E653" s="3">
        <v>50</v>
      </c>
      <c r="F653">
        <v>4.4290748005868498E-2</v>
      </c>
      <c r="G653" s="3">
        <v>523</v>
      </c>
      <c r="H653">
        <v>5.7144507507869199E-3</v>
      </c>
      <c r="I653">
        <v>449</v>
      </c>
      <c r="J653">
        <v>825</v>
      </c>
      <c r="K653">
        <v>594</v>
      </c>
      <c r="L653">
        <v>492</v>
      </c>
      <c r="M653">
        <v>2028</v>
      </c>
      <c r="N653">
        <v>2197</v>
      </c>
      <c r="O653">
        <v>523</v>
      </c>
      <c r="P653">
        <v>393</v>
      </c>
      <c r="Q653">
        <v>507</v>
      </c>
      <c r="R653" t="s">
        <v>29</v>
      </c>
      <c r="S653" t="s">
        <v>29</v>
      </c>
      <c r="T653" t="s">
        <v>29</v>
      </c>
      <c r="U653" t="s">
        <v>29</v>
      </c>
      <c r="V653" t="s">
        <v>29</v>
      </c>
      <c r="W653" t="s">
        <v>29</v>
      </c>
      <c r="X653" t="s">
        <v>29</v>
      </c>
      <c r="Y653" t="s">
        <v>29</v>
      </c>
      <c r="Z653" t="s">
        <v>29</v>
      </c>
    </row>
    <row r="654" spans="1:26" x14ac:dyDescent="0.25">
      <c r="A654" t="s">
        <v>1086</v>
      </c>
      <c r="B654" t="s">
        <v>1087</v>
      </c>
      <c r="C654">
        <v>18</v>
      </c>
      <c r="D654">
        <v>9</v>
      </c>
      <c r="E654" s="3">
        <v>50</v>
      </c>
      <c r="F654">
        <v>4.4290748005868498E-2</v>
      </c>
      <c r="G654" s="3">
        <v>516</v>
      </c>
      <c r="H654">
        <v>0.32314382166091199</v>
      </c>
      <c r="I654">
        <v>477</v>
      </c>
      <c r="J654">
        <v>253</v>
      </c>
      <c r="K654">
        <v>587</v>
      </c>
      <c r="L654">
        <v>732</v>
      </c>
      <c r="M654">
        <v>539</v>
      </c>
      <c r="N654">
        <v>335</v>
      </c>
      <c r="O654">
        <v>1369</v>
      </c>
      <c r="P654">
        <v>516</v>
      </c>
      <c r="Q654">
        <v>222</v>
      </c>
      <c r="R654" t="s">
        <v>29</v>
      </c>
      <c r="S654" t="s">
        <v>29</v>
      </c>
      <c r="T654" t="s">
        <v>29</v>
      </c>
      <c r="U654" t="s">
        <v>29</v>
      </c>
      <c r="V654" t="s">
        <v>29</v>
      </c>
      <c r="W654" t="s">
        <v>29</v>
      </c>
      <c r="X654" t="s">
        <v>29</v>
      </c>
      <c r="Y654" t="s">
        <v>29</v>
      </c>
      <c r="Z654" t="s">
        <v>29</v>
      </c>
    </row>
    <row r="655" spans="1:26" x14ac:dyDescent="0.25">
      <c r="A655" t="s">
        <v>3462</v>
      </c>
      <c r="B655" t="s">
        <v>3463</v>
      </c>
      <c r="C655">
        <v>18</v>
      </c>
      <c r="D655">
        <v>9</v>
      </c>
      <c r="E655" s="3">
        <v>50</v>
      </c>
      <c r="F655">
        <v>4.4290748005868498E-2</v>
      </c>
      <c r="G655" s="3">
        <v>516</v>
      </c>
      <c r="H655">
        <v>1.7066790606680499E-2</v>
      </c>
      <c r="I655">
        <v>358</v>
      </c>
      <c r="J655">
        <v>545</v>
      </c>
      <c r="K655">
        <v>477</v>
      </c>
      <c r="L655">
        <v>423</v>
      </c>
      <c r="M655">
        <v>516</v>
      </c>
      <c r="N655">
        <v>482</v>
      </c>
      <c r="O655">
        <v>2248</v>
      </c>
      <c r="P655">
        <v>768</v>
      </c>
      <c r="Q655">
        <v>636</v>
      </c>
      <c r="R655" t="s">
        <v>29</v>
      </c>
      <c r="S655" t="s">
        <v>29</v>
      </c>
      <c r="T655" t="s">
        <v>29</v>
      </c>
      <c r="U655" t="s">
        <v>29</v>
      </c>
      <c r="V655" t="s">
        <v>29</v>
      </c>
      <c r="W655" t="s">
        <v>29</v>
      </c>
      <c r="X655" t="s">
        <v>29</v>
      </c>
      <c r="Y655" t="s">
        <v>29</v>
      </c>
      <c r="Z655" t="s">
        <v>29</v>
      </c>
    </row>
    <row r="656" spans="1:26" x14ac:dyDescent="0.25">
      <c r="A656" t="s">
        <v>4661</v>
      </c>
      <c r="B656" t="s">
        <v>4662</v>
      </c>
      <c r="C656">
        <v>18</v>
      </c>
      <c r="D656">
        <v>9</v>
      </c>
      <c r="E656" s="3">
        <v>50</v>
      </c>
      <c r="F656">
        <v>4.4290748005868498E-2</v>
      </c>
      <c r="G656" s="3">
        <v>516</v>
      </c>
      <c r="H656">
        <v>8.6494529612188994E-2</v>
      </c>
      <c r="I656">
        <v>287</v>
      </c>
      <c r="J656">
        <v>299</v>
      </c>
      <c r="K656">
        <v>299</v>
      </c>
      <c r="L656">
        <v>516</v>
      </c>
      <c r="M656">
        <v>1054</v>
      </c>
      <c r="N656">
        <v>656</v>
      </c>
      <c r="O656">
        <v>337</v>
      </c>
      <c r="P656">
        <v>1309</v>
      </c>
      <c r="Q656">
        <v>1747</v>
      </c>
      <c r="R656" t="s">
        <v>29</v>
      </c>
      <c r="S656" t="s">
        <v>29</v>
      </c>
      <c r="T656" t="s">
        <v>29</v>
      </c>
      <c r="U656" t="s">
        <v>29</v>
      </c>
      <c r="V656" t="s">
        <v>29</v>
      </c>
      <c r="W656" t="s">
        <v>29</v>
      </c>
      <c r="X656" t="s">
        <v>29</v>
      </c>
      <c r="Y656" t="s">
        <v>29</v>
      </c>
      <c r="Z656" t="s">
        <v>29</v>
      </c>
    </row>
    <row r="657" spans="1:26" x14ac:dyDescent="0.25">
      <c r="A657" t="s">
        <v>1493</v>
      </c>
      <c r="B657" t="s">
        <v>1494</v>
      </c>
      <c r="C657">
        <v>18</v>
      </c>
      <c r="D657">
        <v>9</v>
      </c>
      <c r="E657" s="3">
        <v>50</v>
      </c>
      <c r="F657">
        <v>4.4290748005868498E-2</v>
      </c>
      <c r="G657" s="3">
        <v>515</v>
      </c>
      <c r="H657">
        <v>1.0386354357255901E-2</v>
      </c>
      <c r="I657">
        <v>550</v>
      </c>
      <c r="J657">
        <v>527</v>
      </c>
      <c r="K657">
        <v>1286</v>
      </c>
      <c r="L657">
        <v>493</v>
      </c>
      <c r="M657">
        <v>501</v>
      </c>
      <c r="N657">
        <v>515</v>
      </c>
      <c r="O657">
        <v>452</v>
      </c>
      <c r="P657">
        <v>1240</v>
      </c>
      <c r="Q657">
        <v>482</v>
      </c>
      <c r="R657" t="s">
        <v>29</v>
      </c>
      <c r="S657" t="s">
        <v>29</v>
      </c>
      <c r="T657" t="s">
        <v>29</v>
      </c>
      <c r="U657" t="s">
        <v>29</v>
      </c>
      <c r="V657" t="s">
        <v>29</v>
      </c>
      <c r="W657" t="s">
        <v>29</v>
      </c>
      <c r="X657" t="s">
        <v>29</v>
      </c>
      <c r="Y657" t="s">
        <v>29</v>
      </c>
      <c r="Z657" t="s">
        <v>29</v>
      </c>
    </row>
    <row r="658" spans="1:26" x14ac:dyDescent="0.25">
      <c r="A658" t="s">
        <v>5143</v>
      </c>
      <c r="B658" t="s">
        <v>5144</v>
      </c>
      <c r="C658">
        <v>18</v>
      </c>
      <c r="D658">
        <v>9</v>
      </c>
      <c r="E658" s="3">
        <v>50</v>
      </c>
      <c r="F658">
        <v>4.4290748005868498E-2</v>
      </c>
      <c r="G658" s="3">
        <v>509</v>
      </c>
      <c r="H658">
        <v>6.5052641300346603E-3</v>
      </c>
      <c r="I658">
        <v>747</v>
      </c>
      <c r="J658">
        <v>439</v>
      </c>
      <c r="K658">
        <v>463</v>
      </c>
      <c r="L658">
        <v>465</v>
      </c>
      <c r="M658">
        <v>504</v>
      </c>
      <c r="N658">
        <v>519</v>
      </c>
      <c r="O658">
        <v>509</v>
      </c>
      <c r="P658">
        <v>2031</v>
      </c>
      <c r="Q658">
        <v>2294</v>
      </c>
      <c r="R658" t="s">
        <v>29</v>
      </c>
      <c r="S658" t="s">
        <v>29</v>
      </c>
      <c r="T658" t="s">
        <v>29</v>
      </c>
      <c r="U658" t="s">
        <v>29</v>
      </c>
      <c r="V658" t="s">
        <v>29</v>
      </c>
      <c r="W658" t="s">
        <v>29</v>
      </c>
      <c r="X658" t="s">
        <v>29</v>
      </c>
      <c r="Y658" t="s">
        <v>29</v>
      </c>
      <c r="Z658" t="s">
        <v>29</v>
      </c>
    </row>
    <row r="659" spans="1:26" x14ac:dyDescent="0.25">
      <c r="A659" t="s">
        <v>6886</v>
      </c>
      <c r="B659" t="s">
        <v>6887</v>
      </c>
      <c r="C659">
        <v>18</v>
      </c>
      <c r="D659">
        <v>9</v>
      </c>
      <c r="E659" s="3">
        <v>50</v>
      </c>
      <c r="F659">
        <v>4.4290748005868498E-2</v>
      </c>
      <c r="G659" s="3">
        <v>508</v>
      </c>
      <c r="H659">
        <v>6.5805634170715499E-2</v>
      </c>
      <c r="I659">
        <v>497</v>
      </c>
      <c r="J659">
        <v>536</v>
      </c>
      <c r="K659">
        <v>508</v>
      </c>
      <c r="L659">
        <v>556</v>
      </c>
      <c r="M659">
        <v>960</v>
      </c>
      <c r="N659">
        <v>322</v>
      </c>
      <c r="O659">
        <v>372</v>
      </c>
      <c r="P659">
        <v>763</v>
      </c>
      <c r="Q659">
        <v>320</v>
      </c>
      <c r="R659" t="s">
        <v>29</v>
      </c>
      <c r="S659" t="s">
        <v>29</v>
      </c>
      <c r="T659" t="s">
        <v>29</v>
      </c>
      <c r="U659" t="s">
        <v>29</v>
      </c>
      <c r="V659" t="s">
        <v>29</v>
      </c>
      <c r="W659" t="s">
        <v>29</v>
      </c>
      <c r="X659" t="s">
        <v>29</v>
      </c>
      <c r="Y659" t="s">
        <v>29</v>
      </c>
      <c r="Z659" t="s">
        <v>29</v>
      </c>
    </row>
    <row r="660" spans="1:26" x14ac:dyDescent="0.25">
      <c r="A660" t="s">
        <v>4019</v>
      </c>
      <c r="B660" t="s">
        <v>39</v>
      </c>
      <c r="C660">
        <v>18</v>
      </c>
      <c r="D660">
        <v>9</v>
      </c>
      <c r="E660" s="3">
        <v>50</v>
      </c>
      <c r="F660">
        <v>4.4290748005868498E-2</v>
      </c>
      <c r="G660" s="3">
        <v>507</v>
      </c>
      <c r="H660">
        <v>3.6636630912526197E-2</v>
      </c>
      <c r="I660">
        <v>490</v>
      </c>
      <c r="J660">
        <v>1598</v>
      </c>
      <c r="K660">
        <v>678</v>
      </c>
      <c r="L660">
        <v>2725</v>
      </c>
      <c r="M660">
        <v>312</v>
      </c>
      <c r="N660">
        <v>309</v>
      </c>
      <c r="O660">
        <v>309</v>
      </c>
      <c r="P660">
        <v>831</v>
      </c>
      <c r="Q660">
        <v>507</v>
      </c>
      <c r="R660" t="s">
        <v>29</v>
      </c>
      <c r="S660" t="s">
        <v>29</v>
      </c>
      <c r="T660" t="s">
        <v>29</v>
      </c>
      <c r="U660" t="s">
        <v>29</v>
      </c>
      <c r="V660" t="s">
        <v>29</v>
      </c>
      <c r="W660" t="s">
        <v>29</v>
      </c>
      <c r="X660" t="s">
        <v>29</v>
      </c>
      <c r="Y660" t="s">
        <v>29</v>
      </c>
      <c r="Z660" t="s">
        <v>29</v>
      </c>
    </row>
    <row r="661" spans="1:26" x14ac:dyDescent="0.25">
      <c r="A661" t="s">
        <v>6079</v>
      </c>
      <c r="B661" t="s">
        <v>6080</v>
      </c>
      <c r="C661">
        <v>18</v>
      </c>
      <c r="D661">
        <v>9</v>
      </c>
      <c r="E661" s="3">
        <v>50</v>
      </c>
      <c r="F661">
        <v>4.4290748005868498E-2</v>
      </c>
      <c r="G661" s="3">
        <v>505</v>
      </c>
      <c r="H661">
        <v>1.2745850483373899E-2</v>
      </c>
      <c r="I661">
        <v>681</v>
      </c>
      <c r="J661">
        <v>473</v>
      </c>
      <c r="K661">
        <v>867</v>
      </c>
      <c r="L661">
        <v>435</v>
      </c>
      <c r="M661">
        <v>463</v>
      </c>
      <c r="N661">
        <v>606</v>
      </c>
      <c r="O661">
        <v>505</v>
      </c>
      <c r="P661">
        <v>484</v>
      </c>
      <c r="Q661">
        <v>986</v>
      </c>
      <c r="R661" t="s">
        <v>29</v>
      </c>
      <c r="S661" t="s">
        <v>29</v>
      </c>
      <c r="T661" t="s">
        <v>29</v>
      </c>
      <c r="U661" t="s">
        <v>29</v>
      </c>
      <c r="V661" t="s">
        <v>29</v>
      </c>
      <c r="W661" t="s">
        <v>29</v>
      </c>
      <c r="X661" t="s">
        <v>29</v>
      </c>
      <c r="Y661" t="s">
        <v>29</v>
      </c>
      <c r="Z661" t="s">
        <v>29</v>
      </c>
    </row>
    <row r="662" spans="1:26" x14ac:dyDescent="0.25">
      <c r="A662" t="s">
        <v>7836</v>
      </c>
      <c r="B662" t="s">
        <v>7837</v>
      </c>
      <c r="C662">
        <v>18</v>
      </c>
      <c r="D662">
        <v>9</v>
      </c>
      <c r="E662" s="3">
        <v>50</v>
      </c>
      <c r="F662">
        <v>4.4290748005868498E-2</v>
      </c>
      <c r="G662" s="3">
        <v>500</v>
      </c>
      <c r="H662">
        <v>0.60023865056705805</v>
      </c>
      <c r="I662">
        <v>500</v>
      </c>
      <c r="J662">
        <v>1244</v>
      </c>
      <c r="K662">
        <v>540</v>
      </c>
      <c r="L662">
        <v>952</v>
      </c>
      <c r="M662">
        <v>103</v>
      </c>
      <c r="N662">
        <v>164</v>
      </c>
      <c r="O662">
        <v>143</v>
      </c>
      <c r="P662">
        <v>232</v>
      </c>
      <c r="Q662">
        <v>591</v>
      </c>
      <c r="R662" t="s">
        <v>29</v>
      </c>
      <c r="S662" t="s">
        <v>29</v>
      </c>
      <c r="T662" t="s">
        <v>29</v>
      </c>
      <c r="U662" t="s">
        <v>29</v>
      </c>
      <c r="V662" t="s">
        <v>29</v>
      </c>
      <c r="W662" t="s">
        <v>29</v>
      </c>
      <c r="X662" t="s">
        <v>29</v>
      </c>
      <c r="Y662" t="s">
        <v>29</v>
      </c>
      <c r="Z662" t="s">
        <v>29</v>
      </c>
    </row>
    <row r="663" spans="1:26" x14ac:dyDescent="0.25">
      <c r="A663" t="s">
        <v>5594</v>
      </c>
      <c r="B663" t="s">
        <v>5595</v>
      </c>
      <c r="C663">
        <v>18</v>
      </c>
      <c r="D663">
        <v>9</v>
      </c>
      <c r="E663" s="3">
        <v>50</v>
      </c>
      <c r="F663">
        <v>4.4290748005868498E-2</v>
      </c>
      <c r="G663" s="3">
        <v>499</v>
      </c>
      <c r="H663">
        <v>3.4597168173121799E-2</v>
      </c>
      <c r="I663">
        <v>504</v>
      </c>
      <c r="J663">
        <v>499</v>
      </c>
      <c r="K663">
        <v>414</v>
      </c>
      <c r="L663">
        <v>673</v>
      </c>
      <c r="M663">
        <v>1681</v>
      </c>
      <c r="N663">
        <v>404</v>
      </c>
      <c r="O663">
        <v>508</v>
      </c>
      <c r="P663">
        <v>427</v>
      </c>
      <c r="Q663">
        <v>397</v>
      </c>
      <c r="R663" t="s">
        <v>29</v>
      </c>
      <c r="S663" t="s">
        <v>29</v>
      </c>
      <c r="T663" t="s">
        <v>29</v>
      </c>
      <c r="U663" t="s">
        <v>29</v>
      </c>
      <c r="V663" t="s">
        <v>29</v>
      </c>
      <c r="W663" t="s">
        <v>29</v>
      </c>
      <c r="X663" t="s">
        <v>29</v>
      </c>
      <c r="Y663" t="s">
        <v>29</v>
      </c>
      <c r="Z663" t="s">
        <v>29</v>
      </c>
    </row>
    <row r="664" spans="1:26" x14ac:dyDescent="0.25">
      <c r="A664" t="s">
        <v>6691</v>
      </c>
      <c r="B664" t="s">
        <v>6692</v>
      </c>
      <c r="C664">
        <v>18</v>
      </c>
      <c r="D664">
        <v>9</v>
      </c>
      <c r="E664" s="3">
        <v>50</v>
      </c>
      <c r="F664">
        <v>4.4290748005868498E-2</v>
      </c>
      <c r="G664" s="3">
        <v>497</v>
      </c>
      <c r="H664">
        <v>0.28000441684949701</v>
      </c>
      <c r="I664">
        <v>918</v>
      </c>
      <c r="J664">
        <v>1099</v>
      </c>
      <c r="K664">
        <v>366</v>
      </c>
      <c r="L664">
        <v>268</v>
      </c>
      <c r="M664">
        <v>269</v>
      </c>
      <c r="N664">
        <v>279</v>
      </c>
      <c r="O664">
        <v>639</v>
      </c>
      <c r="P664">
        <v>557</v>
      </c>
      <c r="Q664">
        <v>497</v>
      </c>
      <c r="R664" t="s">
        <v>29</v>
      </c>
      <c r="S664" t="s">
        <v>29</v>
      </c>
      <c r="T664" t="s">
        <v>29</v>
      </c>
      <c r="U664" t="s">
        <v>29</v>
      </c>
      <c r="V664" t="s">
        <v>29</v>
      </c>
      <c r="W664" t="s">
        <v>29</v>
      </c>
      <c r="X664" t="s">
        <v>29</v>
      </c>
      <c r="Y664" t="s">
        <v>29</v>
      </c>
      <c r="Z664" t="s">
        <v>29</v>
      </c>
    </row>
    <row r="665" spans="1:26" x14ac:dyDescent="0.25">
      <c r="A665" t="s">
        <v>5239</v>
      </c>
      <c r="B665" t="s">
        <v>39</v>
      </c>
      <c r="C665">
        <v>18</v>
      </c>
      <c r="D665">
        <v>9</v>
      </c>
      <c r="E665" s="3">
        <v>50</v>
      </c>
      <c r="F665">
        <v>4.4290748005868498E-2</v>
      </c>
      <c r="G665" s="3">
        <v>497</v>
      </c>
      <c r="H665">
        <v>2.57701398670151E-2</v>
      </c>
      <c r="I665">
        <v>651</v>
      </c>
      <c r="J665">
        <v>391</v>
      </c>
      <c r="K665">
        <v>446</v>
      </c>
      <c r="L665">
        <v>709</v>
      </c>
      <c r="M665">
        <v>468</v>
      </c>
      <c r="N665">
        <v>497</v>
      </c>
      <c r="O665">
        <v>558</v>
      </c>
      <c r="P665">
        <v>448</v>
      </c>
      <c r="Q665">
        <v>803</v>
      </c>
      <c r="R665" t="s">
        <v>29</v>
      </c>
      <c r="S665" t="s">
        <v>29</v>
      </c>
      <c r="T665" t="s">
        <v>29</v>
      </c>
      <c r="U665" t="s">
        <v>29</v>
      </c>
      <c r="V665" t="s">
        <v>29</v>
      </c>
      <c r="W665" t="s">
        <v>29</v>
      </c>
      <c r="X665" t="s">
        <v>29</v>
      </c>
      <c r="Y665" t="s">
        <v>29</v>
      </c>
      <c r="Z665" t="s">
        <v>29</v>
      </c>
    </row>
    <row r="666" spans="1:26" x14ac:dyDescent="0.25">
      <c r="A666" t="s">
        <v>5282</v>
      </c>
      <c r="B666" t="s">
        <v>5283</v>
      </c>
      <c r="C666">
        <v>18</v>
      </c>
      <c r="D666">
        <v>9</v>
      </c>
      <c r="E666" s="3">
        <v>50</v>
      </c>
      <c r="F666">
        <v>4.4290748005868498E-2</v>
      </c>
      <c r="G666" s="3">
        <v>496</v>
      </c>
      <c r="H666">
        <v>8.8683869828423204E-2</v>
      </c>
      <c r="I666">
        <v>3147</v>
      </c>
      <c r="J666">
        <v>0</v>
      </c>
      <c r="K666">
        <v>1019</v>
      </c>
      <c r="L666">
        <v>474</v>
      </c>
      <c r="M666">
        <v>1013</v>
      </c>
      <c r="N666">
        <v>496</v>
      </c>
      <c r="O666">
        <v>408</v>
      </c>
      <c r="P666">
        <v>978</v>
      </c>
      <c r="Q666">
        <v>285</v>
      </c>
      <c r="R666" t="s">
        <v>29</v>
      </c>
      <c r="S666" t="s">
        <v>29</v>
      </c>
      <c r="T666" t="s">
        <v>29</v>
      </c>
      <c r="U666" t="s">
        <v>29</v>
      </c>
      <c r="V666" t="s">
        <v>29</v>
      </c>
      <c r="W666" t="s">
        <v>29</v>
      </c>
      <c r="X666" t="s">
        <v>29</v>
      </c>
      <c r="Y666" t="s">
        <v>29</v>
      </c>
      <c r="Z666" t="s">
        <v>29</v>
      </c>
    </row>
    <row r="667" spans="1:26" x14ac:dyDescent="0.25">
      <c r="A667" t="s">
        <v>5186</v>
      </c>
      <c r="B667" t="s">
        <v>5187</v>
      </c>
      <c r="C667">
        <v>18</v>
      </c>
      <c r="D667">
        <v>9</v>
      </c>
      <c r="E667" s="3">
        <v>50</v>
      </c>
      <c r="F667">
        <v>4.4290748005868498E-2</v>
      </c>
      <c r="G667" s="3">
        <v>492</v>
      </c>
      <c r="H667">
        <v>7.0899619493727403E-2</v>
      </c>
      <c r="I667">
        <v>343</v>
      </c>
      <c r="J667">
        <v>1063</v>
      </c>
      <c r="K667">
        <v>1962</v>
      </c>
      <c r="L667">
        <v>2009</v>
      </c>
      <c r="M667">
        <v>328</v>
      </c>
      <c r="N667">
        <v>492</v>
      </c>
      <c r="O667">
        <v>315</v>
      </c>
      <c r="P667">
        <v>2385</v>
      </c>
      <c r="Q667">
        <v>225</v>
      </c>
      <c r="R667" t="s">
        <v>29</v>
      </c>
      <c r="S667" t="s">
        <v>29</v>
      </c>
      <c r="T667" t="s">
        <v>29</v>
      </c>
      <c r="U667" t="s">
        <v>29</v>
      </c>
      <c r="V667" t="s">
        <v>29</v>
      </c>
      <c r="W667" t="s">
        <v>29</v>
      </c>
      <c r="X667" t="s">
        <v>29</v>
      </c>
      <c r="Y667" t="s">
        <v>29</v>
      </c>
      <c r="Z667" t="s">
        <v>29</v>
      </c>
    </row>
    <row r="668" spans="1:26" x14ac:dyDescent="0.25">
      <c r="A668" t="s">
        <v>5427</v>
      </c>
      <c r="B668" t="s">
        <v>5428</v>
      </c>
      <c r="C668">
        <v>18</v>
      </c>
      <c r="D668">
        <v>9</v>
      </c>
      <c r="E668" s="3">
        <v>50</v>
      </c>
      <c r="F668">
        <v>4.4290748005868498E-2</v>
      </c>
      <c r="G668" s="3">
        <v>491</v>
      </c>
      <c r="H668">
        <v>8.7616871301252605E-2</v>
      </c>
      <c r="I668">
        <v>371</v>
      </c>
      <c r="J668">
        <v>711</v>
      </c>
      <c r="K668">
        <v>353</v>
      </c>
      <c r="L668">
        <v>530</v>
      </c>
      <c r="M668">
        <v>654</v>
      </c>
      <c r="N668">
        <v>491</v>
      </c>
      <c r="O668">
        <v>565</v>
      </c>
      <c r="P668">
        <v>325</v>
      </c>
      <c r="Q668">
        <v>404</v>
      </c>
      <c r="R668" t="s">
        <v>29</v>
      </c>
      <c r="S668" t="s">
        <v>29</v>
      </c>
      <c r="T668" t="s">
        <v>29</v>
      </c>
      <c r="U668" t="s">
        <v>29</v>
      </c>
      <c r="V668" t="s">
        <v>29</v>
      </c>
      <c r="W668" t="s">
        <v>29</v>
      </c>
      <c r="X668" t="s">
        <v>29</v>
      </c>
      <c r="Y668" t="s">
        <v>29</v>
      </c>
      <c r="Z668" t="s">
        <v>29</v>
      </c>
    </row>
    <row r="669" spans="1:26" x14ac:dyDescent="0.25">
      <c r="A669" t="s">
        <v>2412</v>
      </c>
      <c r="B669" t="s">
        <v>2413</v>
      </c>
      <c r="C669">
        <v>18</v>
      </c>
      <c r="D669">
        <v>9</v>
      </c>
      <c r="E669" s="3">
        <v>50</v>
      </c>
      <c r="F669">
        <v>4.4290748005868498E-2</v>
      </c>
      <c r="G669" s="3">
        <v>489</v>
      </c>
      <c r="H669">
        <v>9.2091876924794494E-3</v>
      </c>
      <c r="I669">
        <v>1519</v>
      </c>
      <c r="J669">
        <v>2438</v>
      </c>
      <c r="K669">
        <v>384</v>
      </c>
      <c r="L669">
        <v>549</v>
      </c>
      <c r="M669">
        <v>489</v>
      </c>
      <c r="N669">
        <v>415</v>
      </c>
      <c r="O669">
        <v>414</v>
      </c>
      <c r="P669">
        <v>408</v>
      </c>
      <c r="Q669">
        <v>1613</v>
      </c>
      <c r="R669" t="s">
        <v>29</v>
      </c>
      <c r="S669" t="s">
        <v>29</v>
      </c>
      <c r="T669" t="s">
        <v>29</v>
      </c>
      <c r="U669" t="s">
        <v>29</v>
      </c>
      <c r="V669" t="s">
        <v>29</v>
      </c>
      <c r="W669" t="s">
        <v>29</v>
      </c>
      <c r="X669" t="s">
        <v>29</v>
      </c>
      <c r="Y669" t="s">
        <v>29</v>
      </c>
      <c r="Z669" t="s">
        <v>29</v>
      </c>
    </row>
    <row r="670" spans="1:26" x14ac:dyDescent="0.25">
      <c r="A670" t="s">
        <v>5168</v>
      </c>
      <c r="B670" t="s">
        <v>5169</v>
      </c>
      <c r="C670">
        <v>18</v>
      </c>
      <c r="D670">
        <v>9</v>
      </c>
      <c r="E670" s="3">
        <v>50</v>
      </c>
      <c r="F670">
        <v>4.4290748005868498E-2</v>
      </c>
      <c r="G670" s="3">
        <v>489</v>
      </c>
      <c r="H670">
        <v>0.14315540769079099</v>
      </c>
      <c r="I670">
        <v>510</v>
      </c>
      <c r="J670">
        <v>750</v>
      </c>
      <c r="K670">
        <v>344</v>
      </c>
      <c r="L670">
        <v>331</v>
      </c>
      <c r="M670">
        <v>335</v>
      </c>
      <c r="N670">
        <v>494</v>
      </c>
      <c r="O670">
        <v>646</v>
      </c>
      <c r="P670">
        <v>489</v>
      </c>
      <c r="Q670">
        <v>334</v>
      </c>
      <c r="R670" t="s">
        <v>29</v>
      </c>
      <c r="S670" t="s">
        <v>29</v>
      </c>
      <c r="T670" t="s">
        <v>29</v>
      </c>
      <c r="U670" t="s">
        <v>29</v>
      </c>
      <c r="V670" t="s">
        <v>29</v>
      </c>
      <c r="W670" t="s">
        <v>29</v>
      </c>
      <c r="X670" t="s">
        <v>29</v>
      </c>
      <c r="Y670" t="s">
        <v>29</v>
      </c>
      <c r="Z670" t="s">
        <v>29</v>
      </c>
    </row>
    <row r="671" spans="1:26" x14ac:dyDescent="0.25">
      <c r="A671" t="s">
        <v>1954</v>
      </c>
      <c r="B671" t="s">
        <v>1955</v>
      </c>
      <c r="C671">
        <v>18</v>
      </c>
      <c r="D671">
        <v>9</v>
      </c>
      <c r="E671" s="3">
        <v>50</v>
      </c>
      <c r="F671">
        <v>4.4290748005868498E-2</v>
      </c>
      <c r="G671" s="3">
        <v>488</v>
      </c>
      <c r="H671">
        <v>0.30983786168267102</v>
      </c>
      <c r="I671">
        <v>488</v>
      </c>
      <c r="J671">
        <v>237</v>
      </c>
      <c r="K671">
        <v>391</v>
      </c>
      <c r="L671">
        <v>541</v>
      </c>
      <c r="M671">
        <v>1077</v>
      </c>
      <c r="N671">
        <v>309</v>
      </c>
      <c r="O671">
        <v>1919</v>
      </c>
      <c r="P671">
        <v>247</v>
      </c>
      <c r="Q671">
        <v>639</v>
      </c>
      <c r="R671" t="s">
        <v>29</v>
      </c>
      <c r="S671" t="s">
        <v>29</v>
      </c>
      <c r="T671" t="s">
        <v>29</v>
      </c>
      <c r="U671" t="s">
        <v>29</v>
      </c>
      <c r="V671" t="s">
        <v>29</v>
      </c>
      <c r="W671" t="s">
        <v>29</v>
      </c>
      <c r="X671" t="s">
        <v>29</v>
      </c>
      <c r="Y671" t="s">
        <v>29</v>
      </c>
      <c r="Z671" t="s">
        <v>29</v>
      </c>
    </row>
    <row r="672" spans="1:26" x14ac:dyDescent="0.25">
      <c r="A672" t="s">
        <v>4732</v>
      </c>
      <c r="B672" t="s">
        <v>39</v>
      </c>
      <c r="C672">
        <v>18</v>
      </c>
      <c r="D672">
        <v>9</v>
      </c>
      <c r="E672" s="3">
        <v>50</v>
      </c>
      <c r="F672">
        <v>4.4290748005868498E-2</v>
      </c>
      <c r="G672" s="3">
        <v>484</v>
      </c>
      <c r="H672">
        <v>5.05068689581223E-2</v>
      </c>
      <c r="I672">
        <v>871</v>
      </c>
      <c r="J672">
        <v>500</v>
      </c>
      <c r="K672">
        <v>442</v>
      </c>
      <c r="L672">
        <v>482</v>
      </c>
      <c r="M672">
        <v>518</v>
      </c>
      <c r="N672">
        <v>372</v>
      </c>
      <c r="O672">
        <v>484</v>
      </c>
      <c r="P672">
        <v>367</v>
      </c>
      <c r="Q672">
        <v>608</v>
      </c>
      <c r="R672" t="s">
        <v>29</v>
      </c>
      <c r="S672" t="s">
        <v>29</v>
      </c>
      <c r="T672" t="s">
        <v>29</v>
      </c>
      <c r="U672" t="s">
        <v>29</v>
      </c>
      <c r="V672" t="s">
        <v>29</v>
      </c>
      <c r="W672" t="s">
        <v>29</v>
      </c>
      <c r="X672" t="s">
        <v>29</v>
      </c>
      <c r="Y672" t="s">
        <v>29</v>
      </c>
      <c r="Z672" t="s">
        <v>29</v>
      </c>
    </row>
    <row r="673" spans="1:26" x14ac:dyDescent="0.25">
      <c r="A673" t="s">
        <v>1624</v>
      </c>
      <c r="B673" t="s">
        <v>1625</v>
      </c>
      <c r="C673">
        <v>18</v>
      </c>
      <c r="D673">
        <v>9</v>
      </c>
      <c r="E673" s="3">
        <v>50</v>
      </c>
      <c r="F673">
        <v>4.4290748005868498E-2</v>
      </c>
      <c r="G673" s="3">
        <v>482</v>
      </c>
      <c r="H673">
        <v>8.5579010045119794E-2</v>
      </c>
      <c r="I673">
        <v>441</v>
      </c>
      <c r="J673">
        <v>346</v>
      </c>
      <c r="K673">
        <v>521</v>
      </c>
      <c r="L673">
        <v>355</v>
      </c>
      <c r="M673">
        <v>661</v>
      </c>
      <c r="N673">
        <v>780</v>
      </c>
      <c r="O673">
        <v>498</v>
      </c>
      <c r="P673">
        <v>482</v>
      </c>
      <c r="Q673">
        <v>343</v>
      </c>
      <c r="R673" t="s">
        <v>29</v>
      </c>
      <c r="S673" t="s">
        <v>29</v>
      </c>
      <c r="T673" t="s">
        <v>29</v>
      </c>
      <c r="U673" t="s">
        <v>29</v>
      </c>
      <c r="V673" t="s">
        <v>29</v>
      </c>
      <c r="W673" t="s">
        <v>29</v>
      </c>
      <c r="X673" t="s">
        <v>29</v>
      </c>
      <c r="Y673" t="s">
        <v>29</v>
      </c>
      <c r="Z673" t="s">
        <v>29</v>
      </c>
    </row>
    <row r="674" spans="1:26" x14ac:dyDescent="0.25">
      <c r="A674" t="s">
        <v>2888</v>
      </c>
      <c r="B674" t="s">
        <v>2889</v>
      </c>
      <c r="C674">
        <v>18</v>
      </c>
      <c r="D674">
        <v>9</v>
      </c>
      <c r="E674" s="3">
        <v>50</v>
      </c>
      <c r="F674">
        <v>4.4290748005868498E-2</v>
      </c>
      <c r="G674" s="3">
        <v>480</v>
      </c>
      <c r="H674">
        <v>0.26978360803442503</v>
      </c>
      <c r="I674">
        <v>955</v>
      </c>
      <c r="J674">
        <v>332</v>
      </c>
      <c r="K674">
        <v>489</v>
      </c>
      <c r="L674">
        <v>480</v>
      </c>
      <c r="M674">
        <v>1058</v>
      </c>
      <c r="N674">
        <v>419</v>
      </c>
      <c r="O674">
        <v>645</v>
      </c>
      <c r="P674">
        <v>257</v>
      </c>
      <c r="Q674">
        <v>251</v>
      </c>
      <c r="R674" t="s">
        <v>29</v>
      </c>
      <c r="S674" t="s">
        <v>29</v>
      </c>
      <c r="T674" t="s">
        <v>29</v>
      </c>
      <c r="U674" t="s">
        <v>29</v>
      </c>
      <c r="V674" t="s">
        <v>29</v>
      </c>
      <c r="W674" t="s">
        <v>29</v>
      </c>
      <c r="X674" t="s">
        <v>29</v>
      </c>
      <c r="Y674" t="s">
        <v>29</v>
      </c>
      <c r="Z674" t="s">
        <v>29</v>
      </c>
    </row>
    <row r="675" spans="1:26" x14ac:dyDescent="0.25">
      <c r="A675" t="s">
        <v>6834</v>
      </c>
      <c r="B675" t="s">
        <v>39</v>
      </c>
      <c r="C675">
        <v>18</v>
      </c>
      <c r="D675">
        <v>9</v>
      </c>
      <c r="E675" s="3">
        <v>50</v>
      </c>
      <c r="F675">
        <v>4.4290748005868498E-2</v>
      </c>
      <c r="G675" s="3">
        <v>478</v>
      </c>
      <c r="H675">
        <v>0.143742647756949</v>
      </c>
      <c r="I675">
        <v>1172</v>
      </c>
      <c r="J675">
        <v>351</v>
      </c>
      <c r="K675">
        <v>514</v>
      </c>
      <c r="L675">
        <v>278</v>
      </c>
      <c r="M675">
        <v>313</v>
      </c>
      <c r="N675">
        <v>478</v>
      </c>
      <c r="O675">
        <v>663</v>
      </c>
      <c r="P675">
        <v>340</v>
      </c>
      <c r="Q675">
        <v>732</v>
      </c>
      <c r="R675" t="s">
        <v>29</v>
      </c>
      <c r="S675" t="s">
        <v>29</v>
      </c>
      <c r="T675" t="s">
        <v>29</v>
      </c>
      <c r="U675" t="s">
        <v>29</v>
      </c>
      <c r="V675" t="s">
        <v>29</v>
      </c>
      <c r="W675" t="s">
        <v>29</v>
      </c>
      <c r="X675" t="s">
        <v>29</v>
      </c>
      <c r="Y675" t="s">
        <v>29</v>
      </c>
      <c r="Z675" t="s">
        <v>29</v>
      </c>
    </row>
    <row r="676" spans="1:26" x14ac:dyDescent="0.25">
      <c r="A676" t="s">
        <v>4324</v>
      </c>
      <c r="B676" t="s">
        <v>39</v>
      </c>
      <c r="C676">
        <v>18</v>
      </c>
      <c r="D676">
        <v>9</v>
      </c>
      <c r="E676" s="3">
        <v>50</v>
      </c>
      <c r="F676">
        <v>4.4290748005868498E-2</v>
      </c>
      <c r="G676" s="3">
        <v>478</v>
      </c>
      <c r="H676">
        <v>2.4445886549987899E-2</v>
      </c>
      <c r="I676">
        <v>1153</v>
      </c>
      <c r="J676">
        <v>410</v>
      </c>
      <c r="K676">
        <v>408</v>
      </c>
      <c r="L676">
        <v>654</v>
      </c>
      <c r="M676">
        <v>413</v>
      </c>
      <c r="N676">
        <v>478</v>
      </c>
      <c r="O676">
        <v>439</v>
      </c>
      <c r="P676">
        <v>615</v>
      </c>
      <c r="Q676">
        <v>707</v>
      </c>
      <c r="R676" t="s">
        <v>29</v>
      </c>
      <c r="S676" t="s">
        <v>29</v>
      </c>
      <c r="T676" t="s">
        <v>29</v>
      </c>
      <c r="U676" t="s">
        <v>29</v>
      </c>
      <c r="V676" t="s">
        <v>29</v>
      </c>
      <c r="W676" t="s">
        <v>29</v>
      </c>
      <c r="X676" t="s">
        <v>29</v>
      </c>
      <c r="Y676" t="s">
        <v>29</v>
      </c>
      <c r="Z676" t="s">
        <v>29</v>
      </c>
    </row>
    <row r="677" spans="1:26" x14ac:dyDescent="0.25">
      <c r="A677" t="s">
        <v>6558</v>
      </c>
      <c r="B677" t="s">
        <v>6559</v>
      </c>
      <c r="C677">
        <v>18</v>
      </c>
      <c r="D677">
        <v>9</v>
      </c>
      <c r="E677" s="3">
        <v>50</v>
      </c>
      <c r="F677">
        <v>4.4290748005868498E-2</v>
      </c>
      <c r="G677" s="3">
        <v>475</v>
      </c>
      <c r="H677">
        <v>1.3044024451855899E-2</v>
      </c>
      <c r="I677">
        <v>331</v>
      </c>
      <c r="J677">
        <v>657</v>
      </c>
      <c r="K677">
        <v>1282</v>
      </c>
      <c r="L677">
        <v>475</v>
      </c>
      <c r="M677">
        <v>1681</v>
      </c>
      <c r="N677">
        <v>379</v>
      </c>
      <c r="O677">
        <v>437</v>
      </c>
      <c r="P677">
        <v>460</v>
      </c>
      <c r="Q677">
        <v>1117</v>
      </c>
      <c r="R677" t="s">
        <v>29</v>
      </c>
      <c r="S677" t="s">
        <v>29</v>
      </c>
      <c r="T677" t="s">
        <v>29</v>
      </c>
      <c r="U677" t="s">
        <v>29</v>
      </c>
      <c r="V677" t="s">
        <v>29</v>
      </c>
      <c r="W677" t="s">
        <v>29</v>
      </c>
      <c r="X677" t="s">
        <v>29</v>
      </c>
      <c r="Y677" t="s">
        <v>29</v>
      </c>
      <c r="Z677" t="s">
        <v>29</v>
      </c>
    </row>
    <row r="678" spans="1:26" x14ac:dyDescent="0.25">
      <c r="A678" t="s">
        <v>1960</v>
      </c>
      <c r="B678" t="s">
        <v>1961</v>
      </c>
      <c r="C678">
        <v>18</v>
      </c>
      <c r="D678">
        <v>9</v>
      </c>
      <c r="E678" s="3">
        <v>50</v>
      </c>
      <c r="F678">
        <v>4.4290748005868498E-2</v>
      </c>
      <c r="G678" s="3">
        <v>474</v>
      </c>
      <c r="H678">
        <v>7.1443087575306201E-3</v>
      </c>
      <c r="I678">
        <v>474</v>
      </c>
      <c r="J678">
        <v>394</v>
      </c>
      <c r="K678">
        <v>916</v>
      </c>
      <c r="L678">
        <v>473</v>
      </c>
      <c r="M678">
        <v>2057</v>
      </c>
      <c r="N678">
        <v>1170</v>
      </c>
      <c r="O678">
        <v>912</v>
      </c>
      <c r="P678">
        <v>420</v>
      </c>
      <c r="Q678">
        <v>422</v>
      </c>
      <c r="R678" t="s">
        <v>29</v>
      </c>
      <c r="S678" t="s">
        <v>29</v>
      </c>
      <c r="T678" t="s">
        <v>29</v>
      </c>
      <c r="U678" t="s">
        <v>29</v>
      </c>
      <c r="V678" t="s">
        <v>29</v>
      </c>
      <c r="W678" t="s">
        <v>29</v>
      </c>
      <c r="X678" t="s">
        <v>29</v>
      </c>
      <c r="Y678" t="s">
        <v>29</v>
      </c>
      <c r="Z678" t="s">
        <v>29</v>
      </c>
    </row>
    <row r="679" spans="1:26" x14ac:dyDescent="0.25">
      <c r="A679" t="s">
        <v>2058</v>
      </c>
      <c r="B679" t="s">
        <v>2059</v>
      </c>
      <c r="C679">
        <v>18</v>
      </c>
      <c r="D679">
        <v>9</v>
      </c>
      <c r="E679" s="3">
        <v>50</v>
      </c>
      <c r="F679">
        <v>4.4290748005868498E-2</v>
      </c>
      <c r="G679" s="3">
        <v>472</v>
      </c>
      <c r="H679">
        <v>8.9810525852448107E-3</v>
      </c>
      <c r="I679">
        <v>2168</v>
      </c>
      <c r="J679">
        <v>608</v>
      </c>
      <c r="K679">
        <v>373</v>
      </c>
      <c r="L679">
        <v>435</v>
      </c>
      <c r="M679">
        <v>2483</v>
      </c>
      <c r="N679">
        <v>1123</v>
      </c>
      <c r="O679">
        <v>442</v>
      </c>
      <c r="P679">
        <v>383</v>
      </c>
      <c r="Q679">
        <v>472</v>
      </c>
      <c r="R679" t="s">
        <v>29</v>
      </c>
      <c r="S679" t="s">
        <v>29</v>
      </c>
      <c r="T679" t="s">
        <v>29</v>
      </c>
      <c r="U679" t="s">
        <v>29</v>
      </c>
      <c r="V679" t="s">
        <v>29</v>
      </c>
      <c r="W679" t="s">
        <v>29</v>
      </c>
      <c r="X679" t="s">
        <v>29</v>
      </c>
      <c r="Y679" t="s">
        <v>29</v>
      </c>
      <c r="Z679" t="s">
        <v>29</v>
      </c>
    </row>
    <row r="680" spans="1:26" x14ac:dyDescent="0.25">
      <c r="A680" t="s">
        <v>7660</v>
      </c>
      <c r="B680" t="s">
        <v>39</v>
      </c>
      <c r="C680">
        <v>18</v>
      </c>
      <c r="D680">
        <v>9</v>
      </c>
      <c r="E680" s="3">
        <v>50</v>
      </c>
      <c r="F680">
        <v>4.4290748005868498E-2</v>
      </c>
      <c r="G680" s="3">
        <v>471</v>
      </c>
      <c r="H680">
        <v>5.0296384972218597E-2</v>
      </c>
      <c r="I680">
        <v>424</v>
      </c>
      <c r="J680">
        <v>1268</v>
      </c>
      <c r="K680">
        <v>1438</v>
      </c>
      <c r="L680">
        <v>471</v>
      </c>
      <c r="M680">
        <v>1931</v>
      </c>
      <c r="N680">
        <v>345</v>
      </c>
      <c r="O680">
        <v>263</v>
      </c>
      <c r="P680">
        <v>272</v>
      </c>
      <c r="Q680">
        <v>1563</v>
      </c>
      <c r="R680" t="s">
        <v>29</v>
      </c>
      <c r="S680" t="s">
        <v>29</v>
      </c>
      <c r="T680" t="s">
        <v>29</v>
      </c>
      <c r="U680" t="s">
        <v>29</v>
      </c>
      <c r="V680" t="s">
        <v>29</v>
      </c>
      <c r="W680" t="s">
        <v>29</v>
      </c>
      <c r="X680" t="s">
        <v>29</v>
      </c>
      <c r="Y680" t="s">
        <v>29</v>
      </c>
      <c r="Z680" t="s">
        <v>29</v>
      </c>
    </row>
    <row r="681" spans="1:26" x14ac:dyDescent="0.25">
      <c r="A681" t="s">
        <v>2098</v>
      </c>
      <c r="B681" t="s">
        <v>39</v>
      </c>
      <c r="C681">
        <v>18</v>
      </c>
      <c r="D681">
        <v>9</v>
      </c>
      <c r="E681" s="3">
        <v>50</v>
      </c>
      <c r="F681">
        <v>4.4290748005868498E-2</v>
      </c>
      <c r="G681" s="3">
        <v>468</v>
      </c>
      <c r="H681">
        <v>1.0900227087985701E-2</v>
      </c>
      <c r="I681">
        <v>446</v>
      </c>
      <c r="J681">
        <v>1354</v>
      </c>
      <c r="K681">
        <v>1406</v>
      </c>
      <c r="L681">
        <v>475</v>
      </c>
      <c r="M681">
        <v>459</v>
      </c>
      <c r="N681">
        <v>445</v>
      </c>
      <c r="O681">
        <v>421</v>
      </c>
      <c r="P681">
        <v>960</v>
      </c>
      <c r="Q681">
        <v>468</v>
      </c>
      <c r="R681" t="s">
        <v>29</v>
      </c>
      <c r="S681" t="s">
        <v>29</v>
      </c>
      <c r="T681" t="s">
        <v>29</v>
      </c>
      <c r="U681" t="s">
        <v>29</v>
      </c>
      <c r="V681" t="s">
        <v>29</v>
      </c>
      <c r="W681" t="s">
        <v>29</v>
      </c>
      <c r="X681" t="s">
        <v>29</v>
      </c>
      <c r="Y681" t="s">
        <v>29</v>
      </c>
      <c r="Z681" t="s">
        <v>29</v>
      </c>
    </row>
    <row r="682" spans="1:26" x14ac:dyDescent="0.25">
      <c r="A682" t="s">
        <v>5463</v>
      </c>
      <c r="B682" t="s">
        <v>5464</v>
      </c>
      <c r="C682">
        <v>18</v>
      </c>
      <c r="D682">
        <v>9</v>
      </c>
      <c r="E682" s="3">
        <v>50</v>
      </c>
      <c r="F682">
        <v>4.4290748005868498E-2</v>
      </c>
      <c r="G682" s="3">
        <v>468</v>
      </c>
      <c r="H682">
        <v>5.62436920539712E-2</v>
      </c>
      <c r="I682">
        <v>509</v>
      </c>
      <c r="J682">
        <v>447</v>
      </c>
      <c r="K682">
        <v>468</v>
      </c>
      <c r="L682">
        <v>552</v>
      </c>
      <c r="M682">
        <v>460</v>
      </c>
      <c r="N682">
        <v>865</v>
      </c>
      <c r="O682">
        <v>490</v>
      </c>
      <c r="P682">
        <v>339</v>
      </c>
      <c r="Q682">
        <v>439</v>
      </c>
      <c r="R682" t="s">
        <v>29</v>
      </c>
      <c r="S682" t="s">
        <v>29</v>
      </c>
      <c r="T682" t="s">
        <v>29</v>
      </c>
      <c r="U682" t="s">
        <v>29</v>
      </c>
      <c r="V682" t="s">
        <v>29</v>
      </c>
      <c r="W682" t="s">
        <v>29</v>
      </c>
      <c r="X682" t="s">
        <v>29</v>
      </c>
      <c r="Y682" t="s">
        <v>29</v>
      </c>
      <c r="Z682" t="s">
        <v>29</v>
      </c>
    </row>
    <row r="683" spans="1:26" x14ac:dyDescent="0.25">
      <c r="A683" t="s">
        <v>4537</v>
      </c>
      <c r="B683" t="s">
        <v>4538</v>
      </c>
      <c r="C683">
        <v>18</v>
      </c>
      <c r="D683">
        <v>9</v>
      </c>
      <c r="E683" s="3">
        <v>50</v>
      </c>
      <c r="F683">
        <v>4.4290748005868498E-2</v>
      </c>
      <c r="G683" s="3">
        <v>466</v>
      </c>
      <c r="H683">
        <v>0.122176798946757</v>
      </c>
      <c r="I683">
        <v>466</v>
      </c>
      <c r="J683">
        <v>1850</v>
      </c>
      <c r="K683">
        <v>274</v>
      </c>
      <c r="L683">
        <v>295</v>
      </c>
      <c r="M683">
        <v>803</v>
      </c>
      <c r="N683">
        <v>1036</v>
      </c>
      <c r="O683">
        <v>615</v>
      </c>
      <c r="P683">
        <v>330</v>
      </c>
      <c r="Q683">
        <v>323</v>
      </c>
      <c r="R683" t="s">
        <v>29</v>
      </c>
      <c r="S683" t="s">
        <v>29</v>
      </c>
      <c r="T683" t="s">
        <v>29</v>
      </c>
      <c r="U683" t="s">
        <v>29</v>
      </c>
      <c r="V683" t="s">
        <v>29</v>
      </c>
      <c r="W683" t="s">
        <v>29</v>
      </c>
      <c r="X683" t="s">
        <v>29</v>
      </c>
      <c r="Y683" t="s">
        <v>29</v>
      </c>
      <c r="Z683" t="s">
        <v>29</v>
      </c>
    </row>
    <row r="684" spans="1:26" x14ac:dyDescent="0.25">
      <c r="A684" t="s">
        <v>1215</v>
      </c>
      <c r="B684" t="s">
        <v>39</v>
      </c>
      <c r="C684">
        <v>18</v>
      </c>
      <c r="D684">
        <v>9</v>
      </c>
      <c r="E684" s="3">
        <v>50</v>
      </c>
      <c r="F684">
        <v>4.4290748005868498E-2</v>
      </c>
      <c r="G684" s="3">
        <v>465</v>
      </c>
      <c r="H684">
        <v>0.243259966300408</v>
      </c>
      <c r="I684">
        <v>465</v>
      </c>
      <c r="J684">
        <v>416</v>
      </c>
      <c r="K684">
        <v>499</v>
      </c>
      <c r="L684">
        <v>301</v>
      </c>
      <c r="M684">
        <v>344</v>
      </c>
      <c r="N684">
        <v>468</v>
      </c>
      <c r="O684">
        <v>547</v>
      </c>
      <c r="P684">
        <v>294</v>
      </c>
      <c r="Q684">
        <v>563</v>
      </c>
      <c r="R684" t="s">
        <v>29</v>
      </c>
      <c r="S684" t="s">
        <v>29</v>
      </c>
      <c r="T684" t="s">
        <v>29</v>
      </c>
      <c r="U684" t="s">
        <v>29</v>
      </c>
      <c r="V684" t="s">
        <v>29</v>
      </c>
      <c r="W684" t="s">
        <v>29</v>
      </c>
      <c r="X684" t="s">
        <v>29</v>
      </c>
      <c r="Y684" t="s">
        <v>29</v>
      </c>
      <c r="Z684" t="s">
        <v>29</v>
      </c>
    </row>
    <row r="685" spans="1:26" x14ac:dyDescent="0.25">
      <c r="A685" t="s">
        <v>1923</v>
      </c>
      <c r="B685" t="s">
        <v>39</v>
      </c>
      <c r="C685">
        <v>18</v>
      </c>
      <c r="D685">
        <v>9</v>
      </c>
      <c r="E685" s="3">
        <v>50</v>
      </c>
      <c r="F685">
        <v>4.4290748005868498E-2</v>
      </c>
      <c r="G685" s="3">
        <v>462</v>
      </c>
      <c r="H685">
        <v>2.9662379587141099E-2</v>
      </c>
      <c r="I685">
        <v>322</v>
      </c>
      <c r="J685">
        <v>1357</v>
      </c>
      <c r="K685">
        <v>323</v>
      </c>
      <c r="L685">
        <v>447</v>
      </c>
      <c r="M685">
        <v>462</v>
      </c>
      <c r="N685">
        <v>2632</v>
      </c>
      <c r="O685">
        <v>492</v>
      </c>
      <c r="P685">
        <v>442</v>
      </c>
      <c r="Q685">
        <v>723</v>
      </c>
      <c r="R685" t="s">
        <v>29</v>
      </c>
      <c r="S685" t="s">
        <v>29</v>
      </c>
      <c r="T685" t="s">
        <v>29</v>
      </c>
      <c r="U685" t="s">
        <v>29</v>
      </c>
      <c r="V685" t="s">
        <v>29</v>
      </c>
      <c r="W685" t="s">
        <v>29</v>
      </c>
      <c r="X685" t="s">
        <v>29</v>
      </c>
      <c r="Y685" t="s">
        <v>29</v>
      </c>
      <c r="Z685" t="s">
        <v>29</v>
      </c>
    </row>
    <row r="686" spans="1:26" x14ac:dyDescent="0.25">
      <c r="A686" t="s">
        <v>1602</v>
      </c>
      <c r="B686" t="s">
        <v>1603</v>
      </c>
      <c r="C686">
        <v>18</v>
      </c>
      <c r="D686">
        <v>9</v>
      </c>
      <c r="E686" s="3">
        <v>50</v>
      </c>
      <c r="F686">
        <v>4.4290748005868498E-2</v>
      </c>
      <c r="G686" s="3">
        <v>461</v>
      </c>
      <c r="H686">
        <v>0.11624279068023199</v>
      </c>
      <c r="I686">
        <v>239</v>
      </c>
      <c r="J686">
        <v>322</v>
      </c>
      <c r="K686">
        <v>702</v>
      </c>
      <c r="L686">
        <v>461</v>
      </c>
      <c r="M686">
        <v>531</v>
      </c>
      <c r="N686">
        <v>418</v>
      </c>
      <c r="O686">
        <v>324</v>
      </c>
      <c r="P686">
        <v>2358</v>
      </c>
      <c r="Q686">
        <v>1585</v>
      </c>
      <c r="R686" t="s">
        <v>29</v>
      </c>
      <c r="S686" t="s">
        <v>29</v>
      </c>
      <c r="T686" t="s">
        <v>29</v>
      </c>
      <c r="U686" t="s">
        <v>29</v>
      </c>
      <c r="V686" t="s">
        <v>29</v>
      </c>
      <c r="W686" t="s">
        <v>29</v>
      </c>
      <c r="X686" t="s">
        <v>29</v>
      </c>
      <c r="Y686" t="s">
        <v>29</v>
      </c>
      <c r="Z686" t="s">
        <v>29</v>
      </c>
    </row>
    <row r="687" spans="1:26" x14ac:dyDescent="0.25">
      <c r="A687" t="s">
        <v>4609</v>
      </c>
      <c r="B687" t="s">
        <v>4610</v>
      </c>
      <c r="C687">
        <v>18</v>
      </c>
      <c r="D687">
        <v>9</v>
      </c>
      <c r="E687" s="3">
        <v>50</v>
      </c>
      <c r="F687">
        <v>4.4290748005868498E-2</v>
      </c>
      <c r="G687" s="3">
        <v>461</v>
      </c>
      <c r="H687">
        <v>0.15215915169755501</v>
      </c>
      <c r="I687">
        <v>461</v>
      </c>
      <c r="J687">
        <v>331</v>
      </c>
      <c r="K687">
        <v>282</v>
      </c>
      <c r="L687">
        <v>576</v>
      </c>
      <c r="M687">
        <v>1843</v>
      </c>
      <c r="N687">
        <v>882</v>
      </c>
      <c r="O687">
        <v>455</v>
      </c>
      <c r="P687">
        <v>247</v>
      </c>
      <c r="Q687">
        <v>783</v>
      </c>
      <c r="R687" t="s">
        <v>29</v>
      </c>
      <c r="S687" t="s">
        <v>29</v>
      </c>
      <c r="T687" t="s">
        <v>29</v>
      </c>
      <c r="U687" t="s">
        <v>29</v>
      </c>
      <c r="V687" t="s">
        <v>29</v>
      </c>
      <c r="W687" t="s">
        <v>29</v>
      </c>
      <c r="X687" t="s">
        <v>29</v>
      </c>
      <c r="Y687" t="s">
        <v>29</v>
      </c>
      <c r="Z687" t="s">
        <v>29</v>
      </c>
    </row>
    <row r="688" spans="1:26" x14ac:dyDescent="0.25">
      <c r="A688" t="s">
        <v>5754</v>
      </c>
      <c r="B688" t="s">
        <v>5755</v>
      </c>
      <c r="C688">
        <v>18</v>
      </c>
      <c r="D688">
        <v>9</v>
      </c>
      <c r="E688" s="3">
        <v>50</v>
      </c>
      <c r="F688">
        <v>4.4290748005868498E-2</v>
      </c>
      <c r="G688" s="3">
        <v>461</v>
      </c>
      <c r="H688">
        <v>0.34919654810526302</v>
      </c>
      <c r="I688">
        <v>266</v>
      </c>
      <c r="J688">
        <v>243</v>
      </c>
      <c r="K688">
        <v>192</v>
      </c>
      <c r="L688">
        <v>1655</v>
      </c>
      <c r="M688">
        <v>1522</v>
      </c>
      <c r="N688">
        <v>1346</v>
      </c>
      <c r="O688">
        <v>1873</v>
      </c>
      <c r="P688">
        <v>301</v>
      </c>
      <c r="Q688">
        <v>461</v>
      </c>
      <c r="R688" t="s">
        <v>29</v>
      </c>
      <c r="S688" t="s">
        <v>29</v>
      </c>
      <c r="T688" t="s">
        <v>29</v>
      </c>
      <c r="U688" t="s">
        <v>29</v>
      </c>
      <c r="V688" t="s">
        <v>29</v>
      </c>
      <c r="W688" t="s">
        <v>29</v>
      </c>
      <c r="X688" t="s">
        <v>29</v>
      </c>
      <c r="Y688" t="s">
        <v>29</v>
      </c>
      <c r="Z688" t="s">
        <v>29</v>
      </c>
    </row>
    <row r="689" spans="1:26" x14ac:dyDescent="0.25">
      <c r="A689" t="s">
        <v>4014</v>
      </c>
      <c r="B689" t="s">
        <v>4015</v>
      </c>
      <c r="C689">
        <v>18</v>
      </c>
      <c r="D689">
        <v>9</v>
      </c>
      <c r="E689" s="3">
        <v>50</v>
      </c>
      <c r="F689">
        <v>4.4290748005868498E-2</v>
      </c>
      <c r="G689" s="3">
        <v>460</v>
      </c>
      <c r="H689">
        <v>0.250707134998301</v>
      </c>
      <c r="I689">
        <v>460</v>
      </c>
      <c r="J689">
        <v>171</v>
      </c>
      <c r="K689">
        <v>155</v>
      </c>
      <c r="L689">
        <v>404</v>
      </c>
      <c r="M689">
        <v>1955</v>
      </c>
      <c r="N689">
        <v>2074</v>
      </c>
      <c r="O689">
        <v>1254</v>
      </c>
      <c r="P689">
        <v>1725</v>
      </c>
      <c r="Q689">
        <v>292</v>
      </c>
      <c r="R689" t="s">
        <v>29</v>
      </c>
      <c r="S689" t="s">
        <v>29</v>
      </c>
      <c r="T689" t="s">
        <v>29</v>
      </c>
      <c r="U689" t="s">
        <v>29</v>
      </c>
      <c r="V689" t="s">
        <v>29</v>
      </c>
      <c r="W689" t="s">
        <v>29</v>
      </c>
      <c r="X689" t="s">
        <v>29</v>
      </c>
      <c r="Y689" t="s">
        <v>29</v>
      </c>
      <c r="Z689" t="s">
        <v>29</v>
      </c>
    </row>
    <row r="690" spans="1:26" x14ac:dyDescent="0.25">
      <c r="A690" t="s">
        <v>7302</v>
      </c>
      <c r="B690" t="s">
        <v>7303</v>
      </c>
      <c r="C690">
        <v>18</v>
      </c>
      <c r="D690">
        <v>9</v>
      </c>
      <c r="E690" s="3">
        <v>50</v>
      </c>
      <c r="F690">
        <v>4.4290748005868498E-2</v>
      </c>
      <c r="G690" s="3">
        <v>459</v>
      </c>
      <c r="H690">
        <v>2.6540429033630498E-2</v>
      </c>
      <c r="I690">
        <v>431</v>
      </c>
      <c r="J690">
        <v>744</v>
      </c>
      <c r="K690">
        <v>344</v>
      </c>
      <c r="L690">
        <v>425</v>
      </c>
      <c r="M690">
        <v>616</v>
      </c>
      <c r="N690">
        <v>459</v>
      </c>
      <c r="O690">
        <v>312</v>
      </c>
      <c r="P690">
        <v>1516</v>
      </c>
      <c r="Q690">
        <v>1573</v>
      </c>
      <c r="R690" t="s">
        <v>29</v>
      </c>
      <c r="S690" t="s">
        <v>29</v>
      </c>
      <c r="T690" t="s">
        <v>29</v>
      </c>
      <c r="U690" t="s">
        <v>29</v>
      </c>
      <c r="V690" t="s">
        <v>29</v>
      </c>
      <c r="W690" t="s">
        <v>29</v>
      </c>
      <c r="X690" t="s">
        <v>29</v>
      </c>
      <c r="Y690" t="s">
        <v>29</v>
      </c>
      <c r="Z690" t="s">
        <v>29</v>
      </c>
    </row>
    <row r="691" spans="1:26" x14ac:dyDescent="0.25">
      <c r="A691" t="s">
        <v>2149</v>
      </c>
      <c r="B691" t="s">
        <v>2150</v>
      </c>
      <c r="C691">
        <v>18</v>
      </c>
      <c r="D691">
        <v>9</v>
      </c>
      <c r="E691" s="3">
        <v>50</v>
      </c>
      <c r="F691">
        <v>4.4290748005868498E-2</v>
      </c>
      <c r="G691" s="3">
        <v>458</v>
      </c>
      <c r="H691">
        <v>4.6301536862946397E-3</v>
      </c>
      <c r="I691">
        <v>400</v>
      </c>
      <c r="J691">
        <v>1137</v>
      </c>
      <c r="K691">
        <v>345</v>
      </c>
      <c r="L691">
        <v>455</v>
      </c>
      <c r="M691">
        <v>439</v>
      </c>
      <c r="N691">
        <v>2228</v>
      </c>
      <c r="O691">
        <v>458</v>
      </c>
      <c r="P691">
        <v>1969</v>
      </c>
      <c r="Q691">
        <v>2188</v>
      </c>
      <c r="R691" t="s">
        <v>29</v>
      </c>
      <c r="S691" t="s">
        <v>29</v>
      </c>
      <c r="T691" t="s">
        <v>29</v>
      </c>
      <c r="U691" t="s">
        <v>29</v>
      </c>
      <c r="V691" t="s">
        <v>29</v>
      </c>
      <c r="W691" t="s">
        <v>29</v>
      </c>
      <c r="X691" t="s">
        <v>29</v>
      </c>
      <c r="Y691" t="s">
        <v>29</v>
      </c>
      <c r="Z691" t="s">
        <v>29</v>
      </c>
    </row>
    <row r="692" spans="1:26" x14ac:dyDescent="0.25">
      <c r="A692" t="s">
        <v>1355</v>
      </c>
      <c r="B692" t="s">
        <v>1356</v>
      </c>
      <c r="C692">
        <v>18</v>
      </c>
      <c r="D692">
        <v>9</v>
      </c>
      <c r="E692" s="3">
        <v>50</v>
      </c>
      <c r="F692">
        <v>4.4290748005868498E-2</v>
      </c>
      <c r="G692" s="3">
        <v>457</v>
      </c>
      <c r="H692">
        <v>4.6474278502083299E-2</v>
      </c>
      <c r="I692">
        <v>1065</v>
      </c>
      <c r="J692">
        <v>571</v>
      </c>
      <c r="K692">
        <v>457</v>
      </c>
      <c r="L692">
        <v>453</v>
      </c>
      <c r="M692">
        <v>388</v>
      </c>
      <c r="N692">
        <v>546</v>
      </c>
      <c r="O692">
        <v>383</v>
      </c>
      <c r="P692">
        <v>454</v>
      </c>
      <c r="Q692">
        <v>466</v>
      </c>
      <c r="R692" t="s">
        <v>29</v>
      </c>
      <c r="S692" t="s">
        <v>29</v>
      </c>
      <c r="T692" t="s">
        <v>29</v>
      </c>
      <c r="U692" t="s">
        <v>29</v>
      </c>
      <c r="V692" t="s">
        <v>29</v>
      </c>
      <c r="W692" t="s">
        <v>29</v>
      </c>
      <c r="X692" t="s">
        <v>29</v>
      </c>
      <c r="Y692" t="s">
        <v>29</v>
      </c>
      <c r="Z692" t="s">
        <v>29</v>
      </c>
    </row>
    <row r="693" spans="1:26" x14ac:dyDescent="0.25">
      <c r="A693" t="s">
        <v>4147</v>
      </c>
      <c r="B693" t="s">
        <v>4148</v>
      </c>
      <c r="C693">
        <v>18</v>
      </c>
      <c r="D693">
        <v>9</v>
      </c>
      <c r="E693" s="3">
        <v>50</v>
      </c>
      <c r="F693">
        <v>4.4290748005868498E-2</v>
      </c>
      <c r="G693" s="3">
        <v>457</v>
      </c>
      <c r="H693">
        <v>7.7146820521660706E-2</v>
      </c>
      <c r="I693">
        <v>367</v>
      </c>
      <c r="J693">
        <v>457</v>
      </c>
      <c r="K693">
        <v>407</v>
      </c>
      <c r="L693">
        <v>1151</v>
      </c>
      <c r="M693">
        <v>506</v>
      </c>
      <c r="N693">
        <v>1444</v>
      </c>
      <c r="O693">
        <v>721</v>
      </c>
      <c r="P693">
        <v>274</v>
      </c>
      <c r="Q693">
        <v>328</v>
      </c>
      <c r="R693" t="s">
        <v>29</v>
      </c>
      <c r="S693" t="s">
        <v>29</v>
      </c>
      <c r="T693" t="s">
        <v>29</v>
      </c>
      <c r="U693" t="s">
        <v>29</v>
      </c>
      <c r="V693" t="s">
        <v>29</v>
      </c>
      <c r="W693" t="s">
        <v>29</v>
      </c>
      <c r="X693" t="s">
        <v>29</v>
      </c>
      <c r="Y693" t="s">
        <v>29</v>
      </c>
      <c r="Z693" t="s">
        <v>29</v>
      </c>
    </row>
    <row r="694" spans="1:26" x14ac:dyDescent="0.25">
      <c r="A694" t="s">
        <v>1157</v>
      </c>
      <c r="B694" t="s">
        <v>39</v>
      </c>
      <c r="C694">
        <v>18</v>
      </c>
      <c r="D694">
        <v>9</v>
      </c>
      <c r="E694" s="3">
        <v>50</v>
      </c>
      <c r="F694">
        <v>4.4290748005868498E-2</v>
      </c>
      <c r="G694" s="3">
        <v>455</v>
      </c>
      <c r="H694">
        <v>0.17666272974957001</v>
      </c>
      <c r="I694">
        <v>313</v>
      </c>
      <c r="J694">
        <v>455</v>
      </c>
      <c r="K694">
        <v>1079</v>
      </c>
      <c r="L694">
        <v>435</v>
      </c>
      <c r="M694">
        <v>908</v>
      </c>
      <c r="N694">
        <v>971</v>
      </c>
      <c r="O694">
        <v>233</v>
      </c>
      <c r="P694">
        <v>610</v>
      </c>
      <c r="Q694">
        <v>299</v>
      </c>
      <c r="R694" t="s">
        <v>29</v>
      </c>
      <c r="S694" t="s">
        <v>29</v>
      </c>
      <c r="T694" t="s">
        <v>29</v>
      </c>
      <c r="U694" t="s">
        <v>29</v>
      </c>
      <c r="V694" t="s">
        <v>29</v>
      </c>
      <c r="W694" t="s">
        <v>29</v>
      </c>
      <c r="X694" t="s">
        <v>29</v>
      </c>
      <c r="Y694" t="s">
        <v>29</v>
      </c>
      <c r="Z694" t="s">
        <v>29</v>
      </c>
    </row>
    <row r="695" spans="1:26" x14ac:dyDescent="0.25">
      <c r="A695" t="s">
        <v>8212</v>
      </c>
      <c r="B695" t="s">
        <v>8213</v>
      </c>
      <c r="C695">
        <v>18</v>
      </c>
      <c r="D695">
        <v>9</v>
      </c>
      <c r="E695" s="3">
        <v>50</v>
      </c>
      <c r="F695">
        <v>4.4290748005868498E-2</v>
      </c>
      <c r="G695" s="3">
        <v>453</v>
      </c>
      <c r="H695">
        <v>9.2085921797848497E-2</v>
      </c>
      <c r="I695">
        <v>295</v>
      </c>
      <c r="J695">
        <v>224</v>
      </c>
      <c r="K695">
        <v>1278</v>
      </c>
      <c r="L695">
        <v>371</v>
      </c>
      <c r="M695">
        <v>1122</v>
      </c>
      <c r="N695">
        <v>418</v>
      </c>
      <c r="O695">
        <v>1435</v>
      </c>
      <c r="P695">
        <v>1018</v>
      </c>
      <c r="Q695">
        <v>453</v>
      </c>
      <c r="R695" t="s">
        <v>29</v>
      </c>
      <c r="S695" t="s">
        <v>29</v>
      </c>
      <c r="T695" t="s">
        <v>29</v>
      </c>
      <c r="U695" t="s">
        <v>29</v>
      </c>
      <c r="V695" t="s">
        <v>29</v>
      </c>
      <c r="W695" t="s">
        <v>29</v>
      </c>
      <c r="X695" t="s">
        <v>29</v>
      </c>
      <c r="Y695" t="s">
        <v>29</v>
      </c>
      <c r="Z695" t="s">
        <v>29</v>
      </c>
    </row>
    <row r="696" spans="1:26" x14ac:dyDescent="0.25">
      <c r="A696" t="s">
        <v>5086</v>
      </c>
      <c r="B696" t="s">
        <v>5087</v>
      </c>
      <c r="C696">
        <v>18</v>
      </c>
      <c r="D696">
        <v>9</v>
      </c>
      <c r="E696" s="3">
        <v>50</v>
      </c>
      <c r="F696">
        <v>4.4290748005868498E-2</v>
      </c>
      <c r="G696" s="3">
        <v>451</v>
      </c>
      <c r="H696">
        <v>0.32630726632069501</v>
      </c>
      <c r="I696">
        <v>538</v>
      </c>
      <c r="J696">
        <v>605</v>
      </c>
      <c r="K696">
        <v>451</v>
      </c>
      <c r="L696">
        <v>411</v>
      </c>
      <c r="M696">
        <v>322</v>
      </c>
      <c r="N696">
        <v>363</v>
      </c>
      <c r="O696">
        <v>715</v>
      </c>
      <c r="P696">
        <v>0</v>
      </c>
      <c r="Q696">
        <v>540</v>
      </c>
      <c r="R696" t="s">
        <v>29</v>
      </c>
      <c r="S696" t="s">
        <v>29</v>
      </c>
      <c r="T696" t="s">
        <v>29</v>
      </c>
      <c r="U696" t="s">
        <v>29</v>
      </c>
      <c r="V696" t="s">
        <v>29</v>
      </c>
      <c r="W696" t="s">
        <v>29</v>
      </c>
      <c r="X696" t="s">
        <v>29</v>
      </c>
      <c r="Y696" t="s">
        <v>29</v>
      </c>
      <c r="Z696" t="s">
        <v>29</v>
      </c>
    </row>
    <row r="697" spans="1:26" x14ac:dyDescent="0.25">
      <c r="A697" t="s">
        <v>1193</v>
      </c>
      <c r="B697" t="s">
        <v>39</v>
      </c>
      <c r="C697">
        <v>18</v>
      </c>
      <c r="D697">
        <v>9</v>
      </c>
      <c r="E697" s="3">
        <v>50</v>
      </c>
      <c r="F697">
        <v>4.4290748005868498E-2</v>
      </c>
      <c r="G697" s="3">
        <v>450</v>
      </c>
      <c r="H697">
        <v>0.125055203730978</v>
      </c>
      <c r="I697">
        <v>827</v>
      </c>
      <c r="J697">
        <v>323</v>
      </c>
      <c r="K697">
        <v>378</v>
      </c>
      <c r="L697">
        <v>454</v>
      </c>
      <c r="M697">
        <v>498</v>
      </c>
      <c r="N697">
        <v>361</v>
      </c>
      <c r="O697">
        <v>465</v>
      </c>
      <c r="P697">
        <v>450</v>
      </c>
      <c r="Q697">
        <v>433</v>
      </c>
      <c r="R697" t="s">
        <v>29</v>
      </c>
      <c r="S697" t="s">
        <v>29</v>
      </c>
      <c r="T697" t="s">
        <v>29</v>
      </c>
      <c r="U697" t="s">
        <v>29</v>
      </c>
      <c r="V697" t="s">
        <v>29</v>
      </c>
      <c r="W697" t="s">
        <v>29</v>
      </c>
      <c r="X697" t="s">
        <v>29</v>
      </c>
      <c r="Y697" t="s">
        <v>29</v>
      </c>
      <c r="Z697" t="s">
        <v>29</v>
      </c>
    </row>
    <row r="698" spans="1:26" x14ac:dyDescent="0.25">
      <c r="A698" t="s">
        <v>3658</v>
      </c>
      <c r="B698" t="s">
        <v>3659</v>
      </c>
      <c r="C698">
        <v>18</v>
      </c>
      <c r="D698">
        <v>9</v>
      </c>
      <c r="E698" s="3">
        <v>50</v>
      </c>
      <c r="F698">
        <v>4.4290748005868498E-2</v>
      </c>
      <c r="G698" s="3">
        <v>450</v>
      </c>
      <c r="H698">
        <v>7.2137406060154202E-2</v>
      </c>
      <c r="I698">
        <v>523</v>
      </c>
      <c r="J698">
        <v>420</v>
      </c>
      <c r="K698">
        <v>932</v>
      </c>
      <c r="L698">
        <v>552</v>
      </c>
      <c r="M698">
        <v>325</v>
      </c>
      <c r="N698">
        <v>450</v>
      </c>
      <c r="O698">
        <v>907</v>
      </c>
      <c r="P698">
        <v>305</v>
      </c>
      <c r="Q698">
        <v>448</v>
      </c>
      <c r="R698" t="s">
        <v>29</v>
      </c>
      <c r="S698" t="s">
        <v>29</v>
      </c>
      <c r="T698" t="s">
        <v>29</v>
      </c>
      <c r="U698" t="s">
        <v>29</v>
      </c>
      <c r="V698" t="s">
        <v>29</v>
      </c>
      <c r="W698" t="s">
        <v>29</v>
      </c>
      <c r="X698" t="s">
        <v>29</v>
      </c>
      <c r="Y698" t="s">
        <v>29</v>
      </c>
      <c r="Z698" t="s">
        <v>29</v>
      </c>
    </row>
    <row r="699" spans="1:26" x14ac:dyDescent="0.25">
      <c r="A699" t="s">
        <v>3182</v>
      </c>
      <c r="B699" t="s">
        <v>39</v>
      </c>
      <c r="C699">
        <v>18</v>
      </c>
      <c r="D699">
        <v>9</v>
      </c>
      <c r="E699" s="3">
        <v>50</v>
      </c>
      <c r="F699">
        <v>4.4290748005868498E-2</v>
      </c>
      <c r="G699" s="3">
        <v>448</v>
      </c>
      <c r="H699">
        <v>2.5088840826121901E-2</v>
      </c>
      <c r="I699">
        <v>377</v>
      </c>
      <c r="J699">
        <v>362</v>
      </c>
      <c r="K699">
        <v>579</v>
      </c>
      <c r="L699">
        <v>448</v>
      </c>
      <c r="M699">
        <v>1002</v>
      </c>
      <c r="N699">
        <v>1366</v>
      </c>
      <c r="O699">
        <v>1143</v>
      </c>
      <c r="P699">
        <v>409</v>
      </c>
      <c r="Q699">
        <v>357</v>
      </c>
      <c r="R699" t="s">
        <v>29</v>
      </c>
      <c r="S699" t="s">
        <v>29</v>
      </c>
      <c r="T699" t="s">
        <v>29</v>
      </c>
      <c r="U699" t="s">
        <v>29</v>
      </c>
      <c r="V699" t="s">
        <v>29</v>
      </c>
      <c r="W699" t="s">
        <v>29</v>
      </c>
      <c r="X699" t="s">
        <v>29</v>
      </c>
      <c r="Y699" t="s">
        <v>29</v>
      </c>
      <c r="Z699" t="s">
        <v>29</v>
      </c>
    </row>
    <row r="700" spans="1:26" x14ac:dyDescent="0.25">
      <c r="A700" t="s">
        <v>8001</v>
      </c>
      <c r="B700" t="s">
        <v>8002</v>
      </c>
      <c r="C700">
        <v>18</v>
      </c>
      <c r="D700">
        <v>9</v>
      </c>
      <c r="E700" s="3">
        <v>50</v>
      </c>
      <c r="F700">
        <v>4.4290748005868498E-2</v>
      </c>
      <c r="G700" s="3">
        <v>447</v>
      </c>
      <c r="H700">
        <v>2.8064010278913198E-2</v>
      </c>
      <c r="I700">
        <v>330</v>
      </c>
      <c r="J700">
        <v>439</v>
      </c>
      <c r="K700">
        <v>447</v>
      </c>
      <c r="L700">
        <v>758</v>
      </c>
      <c r="M700">
        <v>436</v>
      </c>
      <c r="N700">
        <v>393</v>
      </c>
      <c r="O700">
        <v>1147</v>
      </c>
      <c r="P700">
        <v>541</v>
      </c>
      <c r="Q700">
        <v>1115</v>
      </c>
      <c r="R700" t="s">
        <v>29</v>
      </c>
      <c r="S700" t="s">
        <v>29</v>
      </c>
      <c r="T700" t="s">
        <v>29</v>
      </c>
      <c r="U700" t="s">
        <v>29</v>
      </c>
      <c r="V700" t="s">
        <v>29</v>
      </c>
      <c r="W700" t="s">
        <v>29</v>
      </c>
      <c r="X700" t="s">
        <v>29</v>
      </c>
      <c r="Y700" t="s">
        <v>29</v>
      </c>
      <c r="Z700" t="s">
        <v>29</v>
      </c>
    </row>
    <row r="701" spans="1:26" x14ac:dyDescent="0.25">
      <c r="A701" t="s">
        <v>2638</v>
      </c>
      <c r="B701" t="s">
        <v>2639</v>
      </c>
      <c r="C701">
        <v>18</v>
      </c>
      <c r="D701">
        <v>9</v>
      </c>
      <c r="E701" s="3">
        <v>50</v>
      </c>
      <c r="F701">
        <v>4.4290748005868498E-2</v>
      </c>
      <c r="G701" s="3">
        <v>447</v>
      </c>
      <c r="H701">
        <v>4.4014354119418501E-2</v>
      </c>
      <c r="I701">
        <v>391</v>
      </c>
      <c r="J701">
        <v>424</v>
      </c>
      <c r="K701">
        <v>671</v>
      </c>
      <c r="L701">
        <v>447</v>
      </c>
      <c r="M701">
        <v>541</v>
      </c>
      <c r="N701">
        <v>555</v>
      </c>
      <c r="O701">
        <v>372</v>
      </c>
      <c r="P701">
        <v>1299</v>
      </c>
      <c r="Q701">
        <v>391</v>
      </c>
      <c r="R701" t="s">
        <v>29</v>
      </c>
      <c r="S701" t="s">
        <v>29</v>
      </c>
      <c r="T701" t="s">
        <v>29</v>
      </c>
      <c r="U701" t="s">
        <v>29</v>
      </c>
      <c r="V701" t="s">
        <v>29</v>
      </c>
      <c r="W701" t="s">
        <v>29</v>
      </c>
      <c r="X701" t="s">
        <v>29</v>
      </c>
      <c r="Y701" t="s">
        <v>29</v>
      </c>
      <c r="Z701" t="s">
        <v>29</v>
      </c>
    </row>
    <row r="702" spans="1:26" x14ac:dyDescent="0.25">
      <c r="A702" t="s">
        <v>6634</v>
      </c>
      <c r="B702" t="s">
        <v>6635</v>
      </c>
      <c r="C702">
        <v>18</v>
      </c>
      <c r="D702">
        <v>9</v>
      </c>
      <c r="E702" s="3">
        <v>50</v>
      </c>
      <c r="F702">
        <v>4.4290748005868498E-2</v>
      </c>
      <c r="G702" s="3">
        <v>446</v>
      </c>
      <c r="H702">
        <v>5.74069039623816E-2</v>
      </c>
      <c r="I702">
        <v>295</v>
      </c>
      <c r="J702">
        <v>341</v>
      </c>
      <c r="K702">
        <v>876</v>
      </c>
      <c r="L702">
        <v>446</v>
      </c>
      <c r="M702">
        <v>334</v>
      </c>
      <c r="N702">
        <v>1207</v>
      </c>
      <c r="O702">
        <v>295</v>
      </c>
      <c r="P702">
        <v>1194</v>
      </c>
      <c r="Q702">
        <v>1798</v>
      </c>
      <c r="R702" t="s">
        <v>29</v>
      </c>
      <c r="S702" t="s">
        <v>29</v>
      </c>
      <c r="T702" t="s">
        <v>29</v>
      </c>
      <c r="U702" t="s">
        <v>29</v>
      </c>
      <c r="V702" t="s">
        <v>29</v>
      </c>
      <c r="W702" t="s">
        <v>29</v>
      </c>
      <c r="X702" t="s">
        <v>29</v>
      </c>
      <c r="Y702" t="s">
        <v>29</v>
      </c>
      <c r="Z702" t="s">
        <v>29</v>
      </c>
    </row>
    <row r="703" spans="1:26" x14ac:dyDescent="0.25">
      <c r="A703" t="s">
        <v>6582</v>
      </c>
      <c r="B703" t="s">
        <v>39</v>
      </c>
      <c r="C703">
        <v>18</v>
      </c>
      <c r="D703">
        <v>9</v>
      </c>
      <c r="E703" s="3">
        <v>50</v>
      </c>
      <c r="F703">
        <v>4.4290748005868498E-2</v>
      </c>
      <c r="G703" s="3">
        <v>443</v>
      </c>
      <c r="H703">
        <v>9.8182019110034699E-2</v>
      </c>
      <c r="I703">
        <v>630</v>
      </c>
      <c r="J703">
        <v>1019</v>
      </c>
      <c r="K703">
        <v>525</v>
      </c>
      <c r="L703">
        <v>418</v>
      </c>
      <c r="M703">
        <v>474</v>
      </c>
      <c r="N703">
        <v>443</v>
      </c>
      <c r="O703">
        <v>353</v>
      </c>
      <c r="P703">
        <v>318</v>
      </c>
      <c r="Q703">
        <v>358</v>
      </c>
      <c r="R703" t="s">
        <v>29</v>
      </c>
      <c r="S703" t="s">
        <v>29</v>
      </c>
      <c r="T703" t="s">
        <v>29</v>
      </c>
      <c r="U703" t="s">
        <v>29</v>
      </c>
      <c r="V703" t="s">
        <v>29</v>
      </c>
      <c r="W703" t="s">
        <v>29</v>
      </c>
      <c r="X703" t="s">
        <v>29</v>
      </c>
      <c r="Y703" t="s">
        <v>29</v>
      </c>
      <c r="Z703" t="s">
        <v>29</v>
      </c>
    </row>
    <row r="704" spans="1:26" x14ac:dyDescent="0.25">
      <c r="A704" t="s">
        <v>8368</v>
      </c>
      <c r="B704" t="s">
        <v>39</v>
      </c>
      <c r="C704">
        <v>18</v>
      </c>
      <c r="D704">
        <v>9</v>
      </c>
      <c r="E704" s="3">
        <v>50</v>
      </c>
      <c r="F704">
        <v>4.4290748005868498E-2</v>
      </c>
      <c r="G704" s="3">
        <v>442</v>
      </c>
      <c r="H704">
        <v>0.19869376392204999</v>
      </c>
      <c r="I704">
        <v>271</v>
      </c>
      <c r="J704">
        <v>264</v>
      </c>
      <c r="K704">
        <v>341</v>
      </c>
      <c r="L704">
        <v>442</v>
      </c>
      <c r="M704">
        <v>906</v>
      </c>
      <c r="N704">
        <v>1128</v>
      </c>
      <c r="O704">
        <v>1312</v>
      </c>
      <c r="P704">
        <v>314</v>
      </c>
      <c r="Q704">
        <v>532</v>
      </c>
      <c r="R704" t="s">
        <v>29</v>
      </c>
      <c r="S704" t="s">
        <v>29</v>
      </c>
      <c r="T704" t="s">
        <v>29</v>
      </c>
      <c r="U704" t="s">
        <v>29</v>
      </c>
      <c r="V704" t="s">
        <v>29</v>
      </c>
      <c r="W704" t="s">
        <v>29</v>
      </c>
      <c r="X704" t="s">
        <v>29</v>
      </c>
      <c r="Y704" t="s">
        <v>29</v>
      </c>
      <c r="Z704" t="s">
        <v>29</v>
      </c>
    </row>
    <row r="705" spans="1:26" x14ac:dyDescent="0.25">
      <c r="A705" t="s">
        <v>1724</v>
      </c>
      <c r="B705" t="s">
        <v>1725</v>
      </c>
      <c r="C705">
        <v>18</v>
      </c>
      <c r="D705">
        <v>9</v>
      </c>
      <c r="E705" s="3">
        <v>50</v>
      </c>
      <c r="F705">
        <v>4.4290748005868498E-2</v>
      </c>
      <c r="G705" s="3">
        <v>442</v>
      </c>
      <c r="H705">
        <v>0.102096707404909</v>
      </c>
      <c r="I705">
        <v>548</v>
      </c>
      <c r="J705">
        <v>442</v>
      </c>
      <c r="K705">
        <v>502</v>
      </c>
      <c r="L705">
        <v>521</v>
      </c>
      <c r="M705">
        <v>506</v>
      </c>
      <c r="N705">
        <v>361</v>
      </c>
      <c r="O705">
        <v>440</v>
      </c>
      <c r="P705">
        <v>382</v>
      </c>
      <c r="Q705">
        <v>404</v>
      </c>
      <c r="R705" t="s">
        <v>29</v>
      </c>
      <c r="S705" t="s">
        <v>29</v>
      </c>
      <c r="T705" t="s">
        <v>29</v>
      </c>
      <c r="U705" t="s">
        <v>29</v>
      </c>
      <c r="V705" t="s">
        <v>29</v>
      </c>
      <c r="W705" t="s">
        <v>29</v>
      </c>
      <c r="X705" t="s">
        <v>29</v>
      </c>
      <c r="Y705" t="s">
        <v>29</v>
      </c>
      <c r="Z705" t="s">
        <v>29</v>
      </c>
    </row>
    <row r="706" spans="1:26" x14ac:dyDescent="0.25">
      <c r="A706" t="s">
        <v>3707</v>
      </c>
      <c r="B706" t="s">
        <v>3708</v>
      </c>
      <c r="C706">
        <v>18</v>
      </c>
      <c r="D706">
        <v>9</v>
      </c>
      <c r="E706" s="3">
        <v>50</v>
      </c>
      <c r="F706">
        <v>4.4290748005868498E-2</v>
      </c>
      <c r="G706" s="3">
        <v>440</v>
      </c>
      <c r="H706">
        <v>0.26576780718246701</v>
      </c>
      <c r="I706">
        <v>380</v>
      </c>
      <c r="J706">
        <v>504</v>
      </c>
      <c r="K706">
        <v>1239</v>
      </c>
      <c r="L706">
        <v>509</v>
      </c>
      <c r="M706">
        <v>347</v>
      </c>
      <c r="N706">
        <v>440</v>
      </c>
      <c r="O706">
        <v>274</v>
      </c>
      <c r="P706">
        <v>277</v>
      </c>
      <c r="Q706">
        <v>539</v>
      </c>
      <c r="R706" t="s">
        <v>29</v>
      </c>
      <c r="S706" t="s">
        <v>29</v>
      </c>
      <c r="T706" t="s">
        <v>29</v>
      </c>
      <c r="U706" t="s">
        <v>29</v>
      </c>
      <c r="V706" t="s">
        <v>29</v>
      </c>
      <c r="W706" t="s">
        <v>29</v>
      </c>
      <c r="X706" t="s">
        <v>29</v>
      </c>
      <c r="Y706" t="s">
        <v>29</v>
      </c>
      <c r="Z706" t="s">
        <v>29</v>
      </c>
    </row>
    <row r="707" spans="1:26" x14ac:dyDescent="0.25">
      <c r="A707" t="s">
        <v>40</v>
      </c>
      <c r="B707" t="s">
        <v>41</v>
      </c>
      <c r="C707">
        <v>18</v>
      </c>
      <c r="D707">
        <v>9</v>
      </c>
      <c r="E707" s="3">
        <v>50</v>
      </c>
      <c r="F707">
        <v>4.4290748005868498E-2</v>
      </c>
      <c r="G707" s="3">
        <v>439</v>
      </c>
      <c r="H707">
        <v>2.2139480718671101E-2</v>
      </c>
      <c r="I707">
        <v>594</v>
      </c>
      <c r="J707">
        <v>2047</v>
      </c>
      <c r="K707">
        <v>1619</v>
      </c>
      <c r="L707">
        <v>403</v>
      </c>
      <c r="M707">
        <v>433</v>
      </c>
      <c r="N707">
        <v>439</v>
      </c>
      <c r="O707">
        <v>413</v>
      </c>
      <c r="P707">
        <v>446</v>
      </c>
      <c r="Q707">
        <v>402</v>
      </c>
      <c r="R707" t="s">
        <v>29</v>
      </c>
      <c r="S707" t="s">
        <v>29</v>
      </c>
      <c r="T707" t="s">
        <v>29</v>
      </c>
      <c r="U707" t="s">
        <v>29</v>
      </c>
      <c r="V707" t="s">
        <v>29</v>
      </c>
      <c r="W707" t="s">
        <v>29</v>
      </c>
      <c r="X707" t="s">
        <v>29</v>
      </c>
      <c r="Y707" t="s">
        <v>29</v>
      </c>
      <c r="Z707" t="s">
        <v>29</v>
      </c>
    </row>
    <row r="708" spans="1:26" x14ac:dyDescent="0.25">
      <c r="A708" t="s">
        <v>5592</v>
      </c>
      <c r="B708" t="s">
        <v>5593</v>
      </c>
      <c r="C708">
        <v>18</v>
      </c>
      <c r="D708">
        <v>9</v>
      </c>
      <c r="E708" s="3">
        <v>50</v>
      </c>
      <c r="F708">
        <v>4.4290748005868498E-2</v>
      </c>
      <c r="G708" s="3">
        <v>437</v>
      </c>
      <c r="H708">
        <v>8.8549937212693303E-2</v>
      </c>
      <c r="I708">
        <v>705</v>
      </c>
      <c r="J708">
        <v>348</v>
      </c>
      <c r="K708">
        <v>372</v>
      </c>
      <c r="L708">
        <v>747</v>
      </c>
      <c r="M708">
        <v>342</v>
      </c>
      <c r="N708">
        <v>362</v>
      </c>
      <c r="O708">
        <v>497</v>
      </c>
      <c r="P708">
        <v>437</v>
      </c>
      <c r="Q708">
        <v>680</v>
      </c>
      <c r="R708" t="s">
        <v>29</v>
      </c>
      <c r="S708" t="s">
        <v>29</v>
      </c>
      <c r="T708" t="s">
        <v>29</v>
      </c>
      <c r="U708" t="s">
        <v>29</v>
      </c>
      <c r="V708" t="s">
        <v>29</v>
      </c>
      <c r="W708" t="s">
        <v>29</v>
      </c>
      <c r="X708" t="s">
        <v>29</v>
      </c>
      <c r="Y708" t="s">
        <v>29</v>
      </c>
      <c r="Z708" t="s">
        <v>29</v>
      </c>
    </row>
    <row r="709" spans="1:26" x14ac:dyDescent="0.25">
      <c r="A709" t="s">
        <v>8282</v>
      </c>
      <c r="B709" t="s">
        <v>8283</v>
      </c>
      <c r="C709">
        <v>18</v>
      </c>
      <c r="D709">
        <v>9</v>
      </c>
      <c r="E709" s="3">
        <v>50</v>
      </c>
      <c r="F709">
        <v>4.4290748005868498E-2</v>
      </c>
      <c r="G709" s="3">
        <v>435</v>
      </c>
      <c r="H709">
        <v>7.0676462852666905E-2</v>
      </c>
      <c r="I709">
        <v>628</v>
      </c>
      <c r="J709">
        <v>548</v>
      </c>
      <c r="K709">
        <v>559</v>
      </c>
      <c r="L709">
        <v>435</v>
      </c>
      <c r="M709">
        <v>408</v>
      </c>
      <c r="N709">
        <v>416</v>
      </c>
      <c r="O709">
        <v>413</v>
      </c>
      <c r="P709">
        <v>428</v>
      </c>
      <c r="Q709">
        <v>457</v>
      </c>
      <c r="R709" t="s">
        <v>29</v>
      </c>
      <c r="S709" t="s">
        <v>29</v>
      </c>
      <c r="T709" t="s">
        <v>29</v>
      </c>
      <c r="U709" t="s">
        <v>29</v>
      </c>
      <c r="V709" t="s">
        <v>29</v>
      </c>
      <c r="W709" t="s">
        <v>29</v>
      </c>
      <c r="X709" t="s">
        <v>29</v>
      </c>
      <c r="Y709" t="s">
        <v>29</v>
      </c>
      <c r="Z709" t="s">
        <v>29</v>
      </c>
    </row>
    <row r="710" spans="1:26" x14ac:dyDescent="0.25">
      <c r="A710" t="s">
        <v>4854</v>
      </c>
      <c r="B710" t="s">
        <v>4855</v>
      </c>
      <c r="C710">
        <v>18</v>
      </c>
      <c r="D710">
        <v>9</v>
      </c>
      <c r="E710" s="3">
        <v>50</v>
      </c>
      <c r="F710">
        <v>4.4290748005868498E-2</v>
      </c>
      <c r="G710" s="3">
        <v>434</v>
      </c>
      <c r="H710">
        <v>2.08603458109363E-2</v>
      </c>
      <c r="I710">
        <v>432</v>
      </c>
      <c r="J710">
        <v>719</v>
      </c>
      <c r="K710">
        <v>434</v>
      </c>
      <c r="L710">
        <v>1558</v>
      </c>
      <c r="M710">
        <v>377</v>
      </c>
      <c r="N710">
        <v>901</v>
      </c>
      <c r="O710">
        <v>371</v>
      </c>
      <c r="P710">
        <v>362</v>
      </c>
      <c r="Q710">
        <v>1000</v>
      </c>
      <c r="R710" t="s">
        <v>29</v>
      </c>
      <c r="S710" t="s">
        <v>29</v>
      </c>
      <c r="T710" t="s">
        <v>29</v>
      </c>
      <c r="U710" t="s">
        <v>29</v>
      </c>
      <c r="V710" t="s">
        <v>29</v>
      </c>
      <c r="W710" t="s">
        <v>29</v>
      </c>
      <c r="X710" t="s">
        <v>29</v>
      </c>
      <c r="Y710" t="s">
        <v>29</v>
      </c>
      <c r="Z710" t="s">
        <v>29</v>
      </c>
    </row>
    <row r="711" spans="1:26" x14ac:dyDescent="0.25">
      <c r="A711" t="s">
        <v>3604</v>
      </c>
      <c r="B711" t="s">
        <v>3605</v>
      </c>
      <c r="C711">
        <v>18</v>
      </c>
      <c r="D711">
        <v>9</v>
      </c>
      <c r="E711" s="3">
        <v>50</v>
      </c>
      <c r="F711">
        <v>4.4290748005868498E-2</v>
      </c>
      <c r="G711" s="3">
        <v>433</v>
      </c>
      <c r="H711">
        <v>7.3622976740316107E-2</v>
      </c>
      <c r="I711">
        <v>433</v>
      </c>
      <c r="J711">
        <v>383</v>
      </c>
      <c r="K711">
        <v>298</v>
      </c>
      <c r="L711">
        <v>2471</v>
      </c>
      <c r="M711">
        <v>338</v>
      </c>
      <c r="N711">
        <v>329</v>
      </c>
      <c r="O711">
        <v>462</v>
      </c>
      <c r="P711">
        <v>753</v>
      </c>
      <c r="Q711">
        <v>1099</v>
      </c>
      <c r="R711" t="s">
        <v>29</v>
      </c>
      <c r="S711" t="s">
        <v>29</v>
      </c>
      <c r="T711" t="s">
        <v>29</v>
      </c>
      <c r="U711" t="s">
        <v>29</v>
      </c>
      <c r="V711" t="s">
        <v>29</v>
      </c>
      <c r="W711" t="s">
        <v>29</v>
      </c>
      <c r="X711" t="s">
        <v>29</v>
      </c>
      <c r="Y711" t="s">
        <v>29</v>
      </c>
      <c r="Z711" t="s">
        <v>29</v>
      </c>
    </row>
    <row r="712" spans="1:26" x14ac:dyDescent="0.25">
      <c r="A712" t="s">
        <v>4871</v>
      </c>
      <c r="B712" t="s">
        <v>4872</v>
      </c>
      <c r="C712">
        <v>18</v>
      </c>
      <c r="D712">
        <v>9</v>
      </c>
      <c r="E712" s="3">
        <v>50</v>
      </c>
      <c r="F712">
        <v>4.4290748005868498E-2</v>
      </c>
      <c r="G712" s="3">
        <v>431</v>
      </c>
      <c r="H712">
        <v>0.70774315605009996</v>
      </c>
      <c r="I712">
        <v>431</v>
      </c>
      <c r="J712">
        <v>1086</v>
      </c>
      <c r="K712">
        <v>272</v>
      </c>
      <c r="L712">
        <v>570</v>
      </c>
      <c r="M712">
        <v>500</v>
      </c>
      <c r="N712">
        <v>244</v>
      </c>
      <c r="O712">
        <v>230</v>
      </c>
      <c r="P712">
        <v>467</v>
      </c>
      <c r="Q712">
        <v>425</v>
      </c>
      <c r="R712" t="s">
        <v>29</v>
      </c>
      <c r="S712" t="s">
        <v>29</v>
      </c>
      <c r="T712" t="s">
        <v>29</v>
      </c>
      <c r="U712" t="s">
        <v>29</v>
      </c>
      <c r="V712" t="s">
        <v>29</v>
      </c>
      <c r="W712" t="s">
        <v>29</v>
      </c>
      <c r="X712" t="s">
        <v>29</v>
      </c>
      <c r="Y712" t="s">
        <v>29</v>
      </c>
      <c r="Z712" t="s">
        <v>29</v>
      </c>
    </row>
    <row r="713" spans="1:26" x14ac:dyDescent="0.25">
      <c r="A713" t="s">
        <v>6124</v>
      </c>
      <c r="B713" t="s">
        <v>39</v>
      </c>
      <c r="C713">
        <v>18</v>
      </c>
      <c r="D713">
        <v>9</v>
      </c>
      <c r="E713" s="3">
        <v>50</v>
      </c>
      <c r="F713">
        <v>4.4290748005868498E-2</v>
      </c>
      <c r="G713" s="3">
        <v>430</v>
      </c>
      <c r="H713">
        <v>0.39297679335404501</v>
      </c>
      <c r="I713">
        <v>370</v>
      </c>
      <c r="J713">
        <v>430</v>
      </c>
      <c r="K713">
        <v>594</v>
      </c>
      <c r="L713">
        <v>1214</v>
      </c>
      <c r="M713">
        <v>674</v>
      </c>
      <c r="N713">
        <v>690</v>
      </c>
      <c r="O713">
        <v>217</v>
      </c>
      <c r="P713">
        <v>376</v>
      </c>
      <c r="Q713">
        <v>245</v>
      </c>
      <c r="R713" t="s">
        <v>29</v>
      </c>
      <c r="S713" t="s">
        <v>29</v>
      </c>
      <c r="T713" t="s">
        <v>29</v>
      </c>
      <c r="U713" t="s">
        <v>29</v>
      </c>
      <c r="V713" t="s">
        <v>29</v>
      </c>
      <c r="W713" t="s">
        <v>29</v>
      </c>
      <c r="X713" t="s">
        <v>29</v>
      </c>
      <c r="Y713" t="s">
        <v>29</v>
      </c>
      <c r="Z713" t="s">
        <v>29</v>
      </c>
    </row>
    <row r="714" spans="1:26" x14ac:dyDescent="0.25">
      <c r="A714" t="s">
        <v>7666</v>
      </c>
      <c r="B714" t="s">
        <v>7667</v>
      </c>
      <c r="C714">
        <v>18</v>
      </c>
      <c r="D714">
        <v>9</v>
      </c>
      <c r="E714" s="3">
        <v>50</v>
      </c>
      <c r="F714">
        <v>4.4290748005868498E-2</v>
      </c>
      <c r="G714" s="3">
        <v>430</v>
      </c>
      <c r="H714">
        <v>0.191177818607004</v>
      </c>
      <c r="I714">
        <v>430</v>
      </c>
      <c r="J714">
        <v>528</v>
      </c>
      <c r="K714">
        <v>613</v>
      </c>
      <c r="L714">
        <v>484</v>
      </c>
      <c r="M714">
        <v>468</v>
      </c>
      <c r="N714">
        <v>366</v>
      </c>
      <c r="O714">
        <v>350</v>
      </c>
      <c r="P714">
        <v>354</v>
      </c>
      <c r="Q714">
        <v>314</v>
      </c>
      <c r="R714" t="s">
        <v>29</v>
      </c>
      <c r="S714" t="s">
        <v>29</v>
      </c>
      <c r="T714" t="s">
        <v>29</v>
      </c>
      <c r="U714" t="s">
        <v>29</v>
      </c>
      <c r="V714" t="s">
        <v>29</v>
      </c>
      <c r="W714" t="s">
        <v>29</v>
      </c>
      <c r="X714" t="s">
        <v>29</v>
      </c>
      <c r="Y714" t="s">
        <v>29</v>
      </c>
      <c r="Z714" t="s">
        <v>29</v>
      </c>
    </row>
    <row r="715" spans="1:26" x14ac:dyDescent="0.25">
      <c r="A715" t="s">
        <v>3786</v>
      </c>
      <c r="B715" t="s">
        <v>39</v>
      </c>
      <c r="C715">
        <v>18</v>
      </c>
      <c r="D715">
        <v>9</v>
      </c>
      <c r="E715" s="3">
        <v>50</v>
      </c>
      <c r="F715">
        <v>4.4290748005868498E-2</v>
      </c>
      <c r="G715" s="3">
        <v>430</v>
      </c>
      <c r="H715">
        <v>7.2478034462978402E-2</v>
      </c>
      <c r="I715">
        <v>713</v>
      </c>
      <c r="J715">
        <v>360</v>
      </c>
      <c r="K715">
        <v>962</v>
      </c>
      <c r="L715">
        <v>430</v>
      </c>
      <c r="M715">
        <v>329</v>
      </c>
      <c r="N715">
        <v>313</v>
      </c>
      <c r="O715">
        <v>349</v>
      </c>
      <c r="P715">
        <v>732</v>
      </c>
      <c r="Q715">
        <v>856</v>
      </c>
      <c r="R715" t="s">
        <v>29</v>
      </c>
      <c r="S715" t="s">
        <v>29</v>
      </c>
      <c r="T715" t="s">
        <v>29</v>
      </c>
      <c r="U715" t="s">
        <v>29</v>
      </c>
      <c r="V715" t="s">
        <v>29</v>
      </c>
      <c r="W715" t="s">
        <v>29</v>
      </c>
      <c r="X715" t="s">
        <v>29</v>
      </c>
      <c r="Y715" t="s">
        <v>29</v>
      </c>
      <c r="Z715" t="s">
        <v>29</v>
      </c>
    </row>
    <row r="716" spans="1:26" x14ac:dyDescent="0.25">
      <c r="A716" t="s">
        <v>6131</v>
      </c>
      <c r="B716" t="s">
        <v>6132</v>
      </c>
      <c r="C716">
        <v>18</v>
      </c>
      <c r="D716">
        <v>9</v>
      </c>
      <c r="E716" s="3">
        <v>50</v>
      </c>
      <c r="F716">
        <v>4.4290748005868498E-2</v>
      </c>
      <c r="G716" s="3">
        <v>427</v>
      </c>
      <c r="H716">
        <v>0.11246822351633901</v>
      </c>
      <c r="I716">
        <v>304</v>
      </c>
      <c r="J716">
        <v>389</v>
      </c>
      <c r="K716">
        <v>700</v>
      </c>
      <c r="L716">
        <v>439</v>
      </c>
      <c r="M716">
        <v>787</v>
      </c>
      <c r="N716">
        <v>487</v>
      </c>
      <c r="O716">
        <v>427</v>
      </c>
      <c r="P716">
        <v>402</v>
      </c>
      <c r="Q716">
        <v>404</v>
      </c>
      <c r="R716" t="s">
        <v>29</v>
      </c>
      <c r="S716" t="s">
        <v>29</v>
      </c>
      <c r="T716" t="s">
        <v>29</v>
      </c>
      <c r="U716" t="s">
        <v>29</v>
      </c>
      <c r="V716" t="s">
        <v>29</v>
      </c>
      <c r="W716" t="s">
        <v>29</v>
      </c>
      <c r="X716" t="s">
        <v>29</v>
      </c>
      <c r="Y716" t="s">
        <v>29</v>
      </c>
      <c r="Z716" t="s">
        <v>29</v>
      </c>
    </row>
    <row r="717" spans="1:26" x14ac:dyDescent="0.25">
      <c r="A717" t="s">
        <v>1453</v>
      </c>
      <c r="B717" t="s">
        <v>1454</v>
      </c>
      <c r="C717">
        <v>18</v>
      </c>
      <c r="D717">
        <v>9</v>
      </c>
      <c r="E717" s="3">
        <v>50</v>
      </c>
      <c r="F717">
        <v>4.4290748005868498E-2</v>
      </c>
      <c r="G717" s="3">
        <v>426</v>
      </c>
      <c r="H717">
        <v>3.8207666990674898E-2</v>
      </c>
      <c r="I717">
        <v>434</v>
      </c>
      <c r="J717">
        <v>381</v>
      </c>
      <c r="K717">
        <v>415</v>
      </c>
      <c r="L717">
        <v>388</v>
      </c>
      <c r="M717">
        <v>767</v>
      </c>
      <c r="N717">
        <v>426</v>
      </c>
      <c r="O717">
        <v>1589</v>
      </c>
      <c r="P717">
        <v>397</v>
      </c>
      <c r="Q717">
        <v>758</v>
      </c>
      <c r="R717" t="s">
        <v>29</v>
      </c>
      <c r="S717" t="s">
        <v>29</v>
      </c>
      <c r="T717" t="s">
        <v>29</v>
      </c>
      <c r="U717" t="s">
        <v>29</v>
      </c>
      <c r="V717" t="s">
        <v>29</v>
      </c>
      <c r="W717" t="s">
        <v>29</v>
      </c>
      <c r="X717" t="s">
        <v>29</v>
      </c>
      <c r="Y717" t="s">
        <v>29</v>
      </c>
      <c r="Z717" t="s">
        <v>29</v>
      </c>
    </row>
    <row r="718" spans="1:26" x14ac:dyDescent="0.25">
      <c r="A718" t="s">
        <v>657</v>
      </c>
      <c r="B718" t="s">
        <v>658</v>
      </c>
      <c r="C718">
        <v>18</v>
      </c>
      <c r="D718">
        <v>9</v>
      </c>
      <c r="E718" s="3">
        <v>50</v>
      </c>
      <c r="F718">
        <v>4.4290748005868498E-2</v>
      </c>
      <c r="G718" s="3">
        <v>423</v>
      </c>
      <c r="H718">
        <v>0.228973720028018</v>
      </c>
      <c r="I718">
        <v>429</v>
      </c>
      <c r="J718">
        <v>1216</v>
      </c>
      <c r="K718">
        <v>429</v>
      </c>
      <c r="L718">
        <v>423</v>
      </c>
      <c r="M718">
        <v>1850</v>
      </c>
      <c r="N718">
        <v>316</v>
      </c>
      <c r="O718">
        <v>321</v>
      </c>
      <c r="P718">
        <v>301</v>
      </c>
      <c r="Q718">
        <v>283</v>
      </c>
      <c r="R718" t="s">
        <v>29</v>
      </c>
      <c r="S718" t="s">
        <v>29</v>
      </c>
      <c r="T718" t="s">
        <v>29</v>
      </c>
      <c r="U718" t="s">
        <v>29</v>
      </c>
      <c r="V718" t="s">
        <v>29</v>
      </c>
      <c r="W718" t="s">
        <v>29</v>
      </c>
      <c r="X718" t="s">
        <v>29</v>
      </c>
      <c r="Y718" t="s">
        <v>29</v>
      </c>
      <c r="Z718" t="s">
        <v>29</v>
      </c>
    </row>
    <row r="719" spans="1:26" x14ac:dyDescent="0.25">
      <c r="A719" t="s">
        <v>2601</v>
      </c>
      <c r="B719" t="s">
        <v>2602</v>
      </c>
      <c r="C719">
        <v>18</v>
      </c>
      <c r="D719">
        <v>9</v>
      </c>
      <c r="E719" s="3">
        <v>50</v>
      </c>
      <c r="F719">
        <v>4.4290748005868498E-2</v>
      </c>
      <c r="G719" s="3">
        <v>423</v>
      </c>
      <c r="H719">
        <v>0.96661584934147304</v>
      </c>
      <c r="I719">
        <v>193</v>
      </c>
      <c r="J719">
        <v>324</v>
      </c>
      <c r="K719">
        <v>1017</v>
      </c>
      <c r="L719">
        <v>216</v>
      </c>
      <c r="M719">
        <v>423</v>
      </c>
      <c r="N719">
        <v>550</v>
      </c>
      <c r="O719">
        <v>478</v>
      </c>
      <c r="P719">
        <v>294</v>
      </c>
      <c r="Q719">
        <v>462</v>
      </c>
      <c r="R719" t="s">
        <v>29</v>
      </c>
      <c r="S719" t="s">
        <v>29</v>
      </c>
      <c r="T719" t="s">
        <v>29</v>
      </c>
      <c r="U719" t="s">
        <v>29</v>
      </c>
      <c r="V719" t="s">
        <v>29</v>
      </c>
      <c r="W719" t="s">
        <v>29</v>
      </c>
      <c r="X719" t="s">
        <v>29</v>
      </c>
      <c r="Y719" t="s">
        <v>29</v>
      </c>
      <c r="Z719" t="s">
        <v>29</v>
      </c>
    </row>
    <row r="720" spans="1:26" x14ac:dyDescent="0.25">
      <c r="A720" t="s">
        <v>4547</v>
      </c>
      <c r="B720" t="s">
        <v>4548</v>
      </c>
      <c r="C720">
        <v>18</v>
      </c>
      <c r="D720">
        <v>9</v>
      </c>
      <c r="E720" s="3">
        <v>50</v>
      </c>
      <c r="F720">
        <v>4.4290748005868498E-2</v>
      </c>
      <c r="G720" s="3">
        <v>421</v>
      </c>
      <c r="H720">
        <v>2.8192168888391701E-2</v>
      </c>
      <c r="I720">
        <v>562</v>
      </c>
      <c r="J720">
        <v>1254</v>
      </c>
      <c r="K720">
        <v>367</v>
      </c>
      <c r="L720">
        <v>421</v>
      </c>
      <c r="M720">
        <v>1525</v>
      </c>
      <c r="N720">
        <v>373</v>
      </c>
      <c r="O720">
        <v>363</v>
      </c>
      <c r="P720">
        <v>371</v>
      </c>
      <c r="Q720">
        <v>964</v>
      </c>
      <c r="R720" t="s">
        <v>29</v>
      </c>
      <c r="S720" t="s">
        <v>29</v>
      </c>
      <c r="T720" t="s">
        <v>29</v>
      </c>
      <c r="U720" t="s">
        <v>29</v>
      </c>
      <c r="V720" t="s">
        <v>29</v>
      </c>
      <c r="W720" t="s">
        <v>29</v>
      </c>
      <c r="X720" t="s">
        <v>29</v>
      </c>
      <c r="Y720" t="s">
        <v>29</v>
      </c>
      <c r="Z720" t="s">
        <v>29</v>
      </c>
    </row>
    <row r="721" spans="1:26" x14ac:dyDescent="0.25">
      <c r="A721" t="s">
        <v>2452</v>
      </c>
      <c r="B721" t="s">
        <v>39</v>
      </c>
      <c r="C721">
        <v>18</v>
      </c>
      <c r="D721">
        <v>9</v>
      </c>
      <c r="E721" s="3">
        <v>50</v>
      </c>
      <c r="F721">
        <v>4.4290748005868498E-2</v>
      </c>
      <c r="G721" s="3">
        <v>421</v>
      </c>
      <c r="H721">
        <v>8.2246838081706394E-2</v>
      </c>
      <c r="I721">
        <v>350</v>
      </c>
      <c r="J721">
        <v>527</v>
      </c>
      <c r="K721">
        <v>623</v>
      </c>
      <c r="L721">
        <v>421</v>
      </c>
      <c r="M721">
        <v>338</v>
      </c>
      <c r="N721">
        <v>1372</v>
      </c>
      <c r="O721">
        <v>316</v>
      </c>
      <c r="P721">
        <v>837</v>
      </c>
      <c r="Q721">
        <v>365</v>
      </c>
      <c r="R721" t="s">
        <v>29</v>
      </c>
      <c r="S721" t="s">
        <v>29</v>
      </c>
      <c r="T721" t="s">
        <v>29</v>
      </c>
      <c r="U721" t="s">
        <v>29</v>
      </c>
      <c r="V721" t="s">
        <v>29</v>
      </c>
      <c r="W721" t="s">
        <v>29</v>
      </c>
      <c r="X721" t="s">
        <v>29</v>
      </c>
      <c r="Y721" t="s">
        <v>29</v>
      </c>
      <c r="Z721" t="s">
        <v>29</v>
      </c>
    </row>
    <row r="722" spans="1:26" x14ac:dyDescent="0.25">
      <c r="A722" t="s">
        <v>3665</v>
      </c>
      <c r="B722" t="s">
        <v>3666</v>
      </c>
      <c r="C722">
        <v>18</v>
      </c>
      <c r="D722">
        <v>9</v>
      </c>
      <c r="E722" s="3">
        <v>50</v>
      </c>
      <c r="F722">
        <v>4.4290748005868498E-2</v>
      </c>
      <c r="G722" s="3">
        <v>421</v>
      </c>
      <c r="H722">
        <v>0.33663690842777599</v>
      </c>
      <c r="I722">
        <v>552</v>
      </c>
      <c r="J722">
        <v>421</v>
      </c>
      <c r="K722">
        <v>411</v>
      </c>
      <c r="L722">
        <v>595</v>
      </c>
      <c r="M722">
        <v>465</v>
      </c>
      <c r="N722">
        <v>314</v>
      </c>
      <c r="O722">
        <v>310</v>
      </c>
      <c r="P722">
        <v>274</v>
      </c>
      <c r="Q722">
        <v>468</v>
      </c>
      <c r="R722" t="s">
        <v>29</v>
      </c>
      <c r="S722" t="s">
        <v>29</v>
      </c>
      <c r="T722" t="s">
        <v>29</v>
      </c>
      <c r="U722" t="s">
        <v>29</v>
      </c>
      <c r="V722" t="s">
        <v>29</v>
      </c>
      <c r="W722" t="s">
        <v>29</v>
      </c>
      <c r="X722" t="s">
        <v>29</v>
      </c>
      <c r="Y722" t="s">
        <v>29</v>
      </c>
      <c r="Z722" t="s">
        <v>29</v>
      </c>
    </row>
    <row r="723" spans="1:26" x14ac:dyDescent="0.25">
      <c r="A723" t="s">
        <v>2499</v>
      </c>
      <c r="B723" t="s">
        <v>2500</v>
      </c>
      <c r="C723">
        <v>18</v>
      </c>
      <c r="D723">
        <v>9</v>
      </c>
      <c r="E723" s="3">
        <v>50</v>
      </c>
      <c r="F723">
        <v>4.4290748005868498E-2</v>
      </c>
      <c r="G723" s="3">
        <v>416</v>
      </c>
      <c r="H723">
        <v>0.283683282368763</v>
      </c>
      <c r="I723">
        <v>896</v>
      </c>
      <c r="J723">
        <v>416</v>
      </c>
      <c r="K723">
        <v>867</v>
      </c>
      <c r="L723">
        <v>342</v>
      </c>
      <c r="M723">
        <v>303</v>
      </c>
      <c r="N723">
        <v>257</v>
      </c>
      <c r="O723">
        <v>714</v>
      </c>
      <c r="P723">
        <v>532</v>
      </c>
      <c r="Q723">
        <v>292</v>
      </c>
      <c r="R723" t="s">
        <v>29</v>
      </c>
      <c r="S723" t="s">
        <v>29</v>
      </c>
      <c r="T723" t="s">
        <v>29</v>
      </c>
      <c r="U723" t="s">
        <v>29</v>
      </c>
      <c r="V723" t="s">
        <v>29</v>
      </c>
      <c r="W723" t="s">
        <v>29</v>
      </c>
      <c r="X723" t="s">
        <v>29</v>
      </c>
      <c r="Y723" t="s">
        <v>29</v>
      </c>
      <c r="Z723" t="s">
        <v>29</v>
      </c>
    </row>
    <row r="724" spans="1:26" x14ac:dyDescent="0.25">
      <c r="A724" t="s">
        <v>2694</v>
      </c>
      <c r="B724" t="s">
        <v>39</v>
      </c>
      <c r="C724">
        <v>18</v>
      </c>
      <c r="D724">
        <v>9</v>
      </c>
      <c r="E724" s="3">
        <v>50</v>
      </c>
      <c r="F724">
        <v>4.4290748005868498E-2</v>
      </c>
      <c r="G724" s="3">
        <v>416</v>
      </c>
      <c r="H724">
        <v>0.11117820954715001</v>
      </c>
      <c r="I724">
        <v>416</v>
      </c>
      <c r="J724">
        <v>371</v>
      </c>
      <c r="K724">
        <v>331</v>
      </c>
      <c r="L724">
        <v>440</v>
      </c>
      <c r="M724">
        <v>1307</v>
      </c>
      <c r="N724">
        <v>973</v>
      </c>
      <c r="O724">
        <v>355</v>
      </c>
      <c r="P724">
        <v>676</v>
      </c>
      <c r="Q724">
        <v>287</v>
      </c>
      <c r="R724" t="s">
        <v>29</v>
      </c>
      <c r="S724" t="s">
        <v>29</v>
      </c>
      <c r="T724" t="s">
        <v>29</v>
      </c>
      <c r="U724" t="s">
        <v>29</v>
      </c>
      <c r="V724" t="s">
        <v>29</v>
      </c>
      <c r="W724" t="s">
        <v>29</v>
      </c>
      <c r="X724" t="s">
        <v>29</v>
      </c>
      <c r="Y724" t="s">
        <v>29</v>
      </c>
      <c r="Z724" t="s">
        <v>29</v>
      </c>
    </row>
    <row r="725" spans="1:26" x14ac:dyDescent="0.25">
      <c r="A725" t="s">
        <v>1626</v>
      </c>
      <c r="B725" t="s">
        <v>1627</v>
      </c>
      <c r="C725">
        <v>18</v>
      </c>
      <c r="D725">
        <v>9</v>
      </c>
      <c r="E725" s="3">
        <v>50</v>
      </c>
      <c r="F725">
        <v>4.4290748005868498E-2</v>
      </c>
      <c r="G725" s="3">
        <v>415</v>
      </c>
      <c r="H725">
        <v>8.0187302964525503E-2</v>
      </c>
      <c r="I725">
        <v>366</v>
      </c>
      <c r="J725">
        <v>425</v>
      </c>
      <c r="K725">
        <v>327</v>
      </c>
      <c r="L725">
        <v>681</v>
      </c>
      <c r="M725">
        <v>357</v>
      </c>
      <c r="N725">
        <v>352</v>
      </c>
      <c r="O725">
        <v>1066</v>
      </c>
      <c r="P725">
        <v>415</v>
      </c>
      <c r="Q725">
        <v>1042</v>
      </c>
      <c r="R725" t="s">
        <v>29</v>
      </c>
      <c r="S725" t="s">
        <v>29</v>
      </c>
      <c r="T725" t="s">
        <v>29</v>
      </c>
      <c r="U725" t="s">
        <v>29</v>
      </c>
      <c r="V725" t="s">
        <v>29</v>
      </c>
      <c r="W725" t="s">
        <v>29</v>
      </c>
      <c r="X725" t="s">
        <v>29</v>
      </c>
      <c r="Y725" t="s">
        <v>29</v>
      </c>
      <c r="Z725" t="s">
        <v>29</v>
      </c>
    </row>
    <row r="726" spans="1:26" x14ac:dyDescent="0.25">
      <c r="A726" t="s">
        <v>3522</v>
      </c>
      <c r="B726" t="s">
        <v>39</v>
      </c>
      <c r="C726">
        <v>18</v>
      </c>
      <c r="D726">
        <v>9</v>
      </c>
      <c r="E726" s="3">
        <v>50</v>
      </c>
      <c r="F726">
        <v>4.4290748005868498E-2</v>
      </c>
      <c r="G726" s="3">
        <v>415</v>
      </c>
      <c r="H726">
        <v>1.5768032937248599E-2</v>
      </c>
      <c r="I726">
        <v>395</v>
      </c>
      <c r="J726">
        <v>399</v>
      </c>
      <c r="K726">
        <v>2114</v>
      </c>
      <c r="L726">
        <v>1346</v>
      </c>
      <c r="M726">
        <v>415</v>
      </c>
      <c r="N726">
        <v>1052</v>
      </c>
      <c r="O726">
        <v>360</v>
      </c>
      <c r="P726">
        <v>982</v>
      </c>
      <c r="Q726">
        <v>338</v>
      </c>
      <c r="R726" t="s">
        <v>29</v>
      </c>
      <c r="S726" t="s">
        <v>29</v>
      </c>
      <c r="T726" t="s">
        <v>29</v>
      </c>
      <c r="U726" t="s">
        <v>29</v>
      </c>
      <c r="V726" t="s">
        <v>29</v>
      </c>
      <c r="W726" t="s">
        <v>29</v>
      </c>
      <c r="X726" t="s">
        <v>29</v>
      </c>
      <c r="Y726" t="s">
        <v>29</v>
      </c>
      <c r="Z726" t="s">
        <v>29</v>
      </c>
    </row>
    <row r="727" spans="1:26" x14ac:dyDescent="0.25">
      <c r="A727" t="s">
        <v>3382</v>
      </c>
      <c r="B727" t="s">
        <v>39</v>
      </c>
      <c r="C727">
        <v>18</v>
      </c>
      <c r="D727">
        <v>9</v>
      </c>
      <c r="E727" s="3">
        <v>50</v>
      </c>
      <c r="F727">
        <v>4.4290748005868498E-2</v>
      </c>
      <c r="G727" s="3">
        <v>415</v>
      </c>
      <c r="H727">
        <v>0.71680929305568097</v>
      </c>
      <c r="I727">
        <v>850</v>
      </c>
      <c r="J727">
        <v>415</v>
      </c>
      <c r="K727">
        <v>237</v>
      </c>
      <c r="L727">
        <v>335</v>
      </c>
      <c r="M727">
        <v>530</v>
      </c>
      <c r="N727">
        <v>730</v>
      </c>
      <c r="O727">
        <v>275</v>
      </c>
      <c r="P727">
        <v>803</v>
      </c>
      <c r="Q727">
        <v>218</v>
      </c>
      <c r="R727" t="s">
        <v>29</v>
      </c>
      <c r="S727" t="s">
        <v>29</v>
      </c>
      <c r="T727" t="s">
        <v>29</v>
      </c>
      <c r="U727" t="s">
        <v>29</v>
      </c>
      <c r="V727" t="s">
        <v>29</v>
      </c>
      <c r="W727" t="s">
        <v>29</v>
      </c>
      <c r="X727" t="s">
        <v>29</v>
      </c>
      <c r="Y727" t="s">
        <v>29</v>
      </c>
      <c r="Z727" t="s">
        <v>29</v>
      </c>
    </row>
    <row r="728" spans="1:26" x14ac:dyDescent="0.25">
      <c r="A728" t="s">
        <v>7802</v>
      </c>
      <c r="B728" t="s">
        <v>7803</v>
      </c>
      <c r="C728">
        <v>18</v>
      </c>
      <c r="D728">
        <v>9</v>
      </c>
      <c r="E728" s="3">
        <v>50</v>
      </c>
      <c r="F728">
        <v>4.4290748005868498E-2</v>
      </c>
      <c r="G728" s="3">
        <v>408</v>
      </c>
      <c r="H728">
        <v>2.8269303721964002E-2</v>
      </c>
      <c r="I728">
        <v>406</v>
      </c>
      <c r="J728">
        <v>1400</v>
      </c>
      <c r="K728">
        <v>1856</v>
      </c>
      <c r="L728">
        <v>2810</v>
      </c>
      <c r="M728">
        <v>408</v>
      </c>
      <c r="N728">
        <v>398</v>
      </c>
      <c r="O728">
        <v>2437</v>
      </c>
      <c r="P728">
        <v>270</v>
      </c>
      <c r="Q728">
        <v>292</v>
      </c>
      <c r="R728" t="s">
        <v>29</v>
      </c>
      <c r="S728" t="s">
        <v>29</v>
      </c>
      <c r="T728" t="s">
        <v>29</v>
      </c>
      <c r="U728" t="s">
        <v>29</v>
      </c>
      <c r="V728" t="s">
        <v>29</v>
      </c>
      <c r="W728" t="s">
        <v>29</v>
      </c>
      <c r="X728" t="s">
        <v>29</v>
      </c>
      <c r="Y728" t="s">
        <v>29</v>
      </c>
      <c r="Z728" t="s">
        <v>29</v>
      </c>
    </row>
    <row r="729" spans="1:26" x14ac:dyDescent="0.25">
      <c r="A729" t="s">
        <v>1550</v>
      </c>
      <c r="B729" t="s">
        <v>39</v>
      </c>
      <c r="C729">
        <v>18</v>
      </c>
      <c r="D729">
        <v>9</v>
      </c>
      <c r="E729" s="3">
        <v>50</v>
      </c>
      <c r="F729">
        <v>4.4290748005868498E-2</v>
      </c>
      <c r="G729" s="3">
        <v>405</v>
      </c>
      <c r="H729">
        <v>0.56514856087376197</v>
      </c>
      <c r="I729">
        <v>738</v>
      </c>
      <c r="J729">
        <v>278</v>
      </c>
      <c r="K729">
        <v>588</v>
      </c>
      <c r="L729">
        <v>252</v>
      </c>
      <c r="M729">
        <v>392</v>
      </c>
      <c r="N729">
        <v>607</v>
      </c>
      <c r="O729">
        <v>412</v>
      </c>
      <c r="P729">
        <v>405</v>
      </c>
      <c r="Q729">
        <v>273</v>
      </c>
      <c r="R729" t="s">
        <v>29</v>
      </c>
      <c r="S729" t="s">
        <v>29</v>
      </c>
      <c r="T729" t="s">
        <v>29</v>
      </c>
      <c r="U729" t="s">
        <v>29</v>
      </c>
      <c r="V729" t="s">
        <v>29</v>
      </c>
      <c r="W729" t="s">
        <v>29</v>
      </c>
      <c r="X729" t="s">
        <v>29</v>
      </c>
      <c r="Y729" t="s">
        <v>29</v>
      </c>
      <c r="Z729" t="s">
        <v>29</v>
      </c>
    </row>
    <row r="730" spans="1:26" x14ac:dyDescent="0.25">
      <c r="A730" t="s">
        <v>7529</v>
      </c>
      <c r="B730" t="s">
        <v>7530</v>
      </c>
      <c r="C730">
        <v>18</v>
      </c>
      <c r="D730">
        <v>9</v>
      </c>
      <c r="E730" s="3">
        <v>50</v>
      </c>
      <c r="F730">
        <v>4.4290748005868498E-2</v>
      </c>
      <c r="G730" s="3">
        <v>400</v>
      </c>
      <c r="H730">
        <v>0.226491674990945</v>
      </c>
      <c r="I730">
        <v>383</v>
      </c>
      <c r="J730">
        <v>469</v>
      </c>
      <c r="K730">
        <v>400</v>
      </c>
      <c r="L730">
        <v>434</v>
      </c>
      <c r="M730">
        <v>331</v>
      </c>
      <c r="N730">
        <v>353</v>
      </c>
      <c r="O730">
        <v>856</v>
      </c>
      <c r="P730">
        <v>773</v>
      </c>
      <c r="Q730">
        <v>267</v>
      </c>
      <c r="R730" t="s">
        <v>29</v>
      </c>
      <c r="S730" t="s">
        <v>29</v>
      </c>
      <c r="T730" t="s">
        <v>29</v>
      </c>
      <c r="U730" t="s">
        <v>29</v>
      </c>
      <c r="V730" t="s">
        <v>29</v>
      </c>
      <c r="W730" t="s">
        <v>29</v>
      </c>
      <c r="X730" t="s">
        <v>29</v>
      </c>
      <c r="Y730" t="s">
        <v>29</v>
      </c>
      <c r="Z730" t="s">
        <v>29</v>
      </c>
    </row>
    <row r="731" spans="1:26" x14ac:dyDescent="0.25">
      <c r="A731" t="s">
        <v>8116</v>
      </c>
      <c r="B731" t="s">
        <v>8117</v>
      </c>
      <c r="C731">
        <v>18</v>
      </c>
      <c r="D731">
        <v>9</v>
      </c>
      <c r="E731" s="3">
        <v>50</v>
      </c>
      <c r="F731">
        <v>4.4290748005868498E-2</v>
      </c>
      <c r="G731" s="3">
        <v>398</v>
      </c>
      <c r="H731">
        <v>0.25337310628953702</v>
      </c>
      <c r="I731">
        <v>274</v>
      </c>
      <c r="J731">
        <v>283</v>
      </c>
      <c r="K731">
        <v>797</v>
      </c>
      <c r="L731">
        <v>2505</v>
      </c>
      <c r="M731">
        <v>401</v>
      </c>
      <c r="N731">
        <v>367</v>
      </c>
      <c r="O731">
        <v>414</v>
      </c>
      <c r="P731">
        <v>381</v>
      </c>
      <c r="Q731">
        <v>398</v>
      </c>
      <c r="R731" t="s">
        <v>29</v>
      </c>
      <c r="S731" t="s">
        <v>29</v>
      </c>
      <c r="T731" t="s">
        <v>29</v>
      </c>
      <c r="U731" t="s">
        <v>29</v>
      </c>
      <c r="V731" t="s">
        <v>29</v>
      </c>
      <c r="W731" t="s">
        <v>29</v>
      </c>
      <c r="X731" t="s">
        <v>29</v>
      </c>
      <c r="Y731" t="s">
        <v>29</v>
      </c>
      <c r="Z731" t="s">
        <v>29</v>
      </c>
    </row>
    <row r="732" spans="1:26" x14ac:dyDescent="0.25">
      <c r="A732" t="s">
        <v>6568</v>
      </c>
      <c r="B732" t="s">
        <v>39</v>
      </c>
      <c r="C732">
        <v>18</v>
      </c>
      <c r="D732">
        <v>9</v>
      </c>
      <c r="E732" s="3">
        <v>50</v>
      </c>
      <c r="F732">
        <v>4.4290748005868498E-2</v>
      </c>
      <c r="G732" s="3">
        <v>398</v>
      </c>
      <c r="H732">
        <v>0.38882870894544902</v>
      </c>
      <c r="I732">
        <v>462</v>
      </c>
      <c r="J732">
        <v>398</v>
      </c>
      <c r="K732">
        <v>417</v>
      </c>
      <c r="L732">
        <v>387</v>
      </c>
      <c r="M732">
        <v>462</v>
      </c>
      <c r="N732">
        <v>256</v>
      </c>
      <c r="O732">
        <v>891</v>
      </c>
      <c r="P732">
        <v>357</v>
      </c>
      <c r="Q732">
        <v>302</v>
      </c>
      <c r="R732" t="s">
        <v>29</v>
      </c>
      <c r="S732" t="s">
        <v>29</v>
      </c>
      <c r="T732" t="s">
        <v>29</v>
      </c>
      <c r="U732" t="s">
        <v>29</v>
      </c>
      <c r="V732" t="s">
        <v>29</v>
      </c>
      <c r="W732" t="s">
        <v>29</v>
      </c>
      <c r="X732" t="s">
        <v>29</v>
      </c>
      <c r="Y732" t="s">
        <v>29</v>
      </c>
      <c r="Z732" t="s">
        <v>29</v>
      </c>
    </row>
    <row r="733" spans="1:26" x14ac:dyDescent="0.25">
      <c r="A733" t="s">
        <v>6877</v>
      </c>
      <c r="B733" t="s">
        <v>6878</v>
      </c>
      <c r="C733">
        <v>18</v>
      </c>
      <c r="D733">
        <v>9</v>
      </c>
      <c r="E733" s="3">
        <v>50</v>
      </c>
      <c r="F733">
        <v>4.4290748005868498E-2</v>
      </c>
      <c r="G733" s="3">
        <v>397</v>
      </c>
      <c r="H733">
        <v>0.34625795870633502</v>
      </c>
      <c r="I733">
        <v>397</v>
      </c>
      <c r="J733">
        <v>412</v>
      </c>
      <c r="K733">
        <v>730</v>
      </c>
      <c r="L733">
        <v>326</v>
      </c>
      <c r="M733">
        <v>261</v>
      </c>
      <c r="N733">
        <v>358</v>
      </c>
      <c r="O733">
        <v>285</v>
      </c>
      <c r="P733">
        <v>744</v>
      </c>
      <c r="Q733">
        <v>676</v>
      </c>
      <c r="R733" t="s">
        <v>29</v>
      </c>
      <c r="S733" t="s">
        <v>29</v>
      </c>
      <c r="T733" t="s">
        <v>29</v>
      </c>
      <c r="U733" t="s">
        <v>29</v>
      </c>
      <c r="V733" t="s">
        <v>29</v>
      </c>
      <c r="W733" t="s">
        <v>29</v>
      </c>
      <c r="X733" t="s">
        <v>29</v>
      </c>
      <c r="Y733" t="s">
        <v>29</v>
      </c>
      <c r="Z733" t="s">
        <v>29</v>
      </c>
    </row>
    <row r="734" spans="1:26" x14ac:dyDescent="0.25">
      <c r="A734" t="s">
        <v>1252</v>
      </c>
      <c r="B734" t="s">
        <v>1253</v>
      </c>
      <c r="C734">
        <v>18</v>
      </c>
      <c r="D734">
        <v>9</v>
      </c>
      <c r="E734" s="3">
        <v>50</v>
      </c>
      <c r="F734">
        <v>4.4290748005868498E-2</v>
      </c>
      <c r="G734" s="3">
        <v>395</v>
      </c>
      <c r="H734">
        <v>3.5588761305091497E-2</v>
      </c>
      <c r="I734">
        <v>384</v>
      </c>
      <c r="J734">
        <v>380</v>
      </c>
      <c r="K734">
        <v>2064</v>
      </c>
      <c r="L734">
        <v>1968</v>
      </c>
      <c r="M734">
        <v>324</v>
      </c>
      <c r="N734">
        <v>395</v>
      </c>
      <c r="O734">
        <v>2183</v>
      </c>
      <c r="P734">
        <v>395</v>
      </c>
      <c r="Q734">
        <v>329</v>
      </c>
      <c r="R734" t="s">
        <v>29</v>
      </c>
      <c r="S734" t="s">
        <v>29</v>
      </c>
      <c r="T734" t="s">
        <v>29</v>
      </c>
      <c r="U734" t="s">
        <v>29</v>
      </c>
      <c r="V734" t="s">
        <v>29</v>
      </c>
      <c r="W734" t="s">
        <v>29</v>
      </c>
      <c r="X734" t="s">
        <v>29</v>
      </c>
      <c r="Y734" t="s">
        <v>29</v>
      </c>
      <c r="Z734" t="s">
        <v>29</v>
      </c>
    </row>
    <row r="735" spans="1:26" x14ac:dyDescent="0.25">
      <c r="A735" t="s">
        <v>2110</v>
      </c>
      <c r="B735" t="s">
        <v>2111</v>
      </c>
      <c r="C735">
        <v>18</v>
      </c>
      <c r="D735">
        <v>9</v>
      </c>
      <c r="E735" s="3">
        <v>50</v>
      </c>
      <c r="F735">
        <v>4.4290748005868498E-2</v>
      </c>
      <c r="G735" s="3">
        <v>395</v>
      </c>
      <c r="H735">
        <v>0.97174952712754203</v>
      </c>
      <c r="I735">
        <v>254</v>
      </c>
      <c r="J735">
        <v>270</v>
      </c>
      <c r="K735">
        <v>291</v>
      </c>
      <c r="L735">
        <v>243</v>
      </c>
      <c r="M735">
        <v>444</v>
      </c>
      <c r="N735">
        <v>575</v>
      </c>
      <c r="O735">
        <v>395</v>
      </c>
      <c r="P735">
        <v>467</v>
      </c>
      <c r="Q735">
        <v>731</v>
      </c>
      <c r="R735" t="s">
        <v>29</v>
      </c>
      <c r="S735" t="s">
        <v>29</v>
      </c>
      <c r="T735" t="s">
        <v>29</v>
      </c>
      <c r="U735" t="s">
        <v>29</v>
      </c>
      <c r="V735" t="s">
        <v>29</v>
      </c>
      <c r="W735" t="s">
        <v>29</v>
      </c>
      <c r="X735" t="s">
        <v>29</v>
      </c>
      <c r="Y735" t="s">
        <v>29</v>
      </c>
      <c r="Z735" t="s">
        <v>29</v>
      </c>
    </row>
    <row r="736" spans="1:26" x14ac:dyDescent="0.25">
      <c r="A736" t="s">
        <v>3747</v>
      </c>
      <c r="B736" t="s">
        <v>39</v>
      </c>
      <c r="C736">
        <v>18</v>
      </c>
      <c r="D736">
        <v>9</v>
      </c>
      <c r="E736" s="3">
        <v>50</v>
      </c>
      <c r="F736">
        <v>4.4290748005868498E-2</v>
      </c>
      <c r="G736" s="3">
        <v>394</v>
      </c>
      <c r="H736">
        <v>0.61953247311065096</v>
      </c>
      <c r="I736">
        <v>394</v>
      </c>
      <c r="J736">
        <v>305</v>
      </c>
      <c r="K736">
        <v>469</v>
      </c>
      <c r="L736">
        <v>627</v>
      </c>
      <c r="M736">
        <v>779</v>
      </c>
      <c r="N736">
        <v>306</v>
      </c>
      <c r="O736">
        <v>786</v>
      </c>
      <c r="P736">
        <v>233</v>
      </c>
      <c r="Q736">
        <v>261</v>
      </c>
      <c r="R736" t="s">
        <v>29</v>
      </c>
      <c r="S736" t="s">
        <v>29</v>
      </c>
      <c r="T736" t="s">
        <v>29</v>
      </c>
      <c r="U736" t="s">
        <v>29</v>
      </c>
      <c r="V736" t="s">
        <v>29</v>
      </c>
      <c r="W736" t="s">
        <v>29</v>
      </c>
      <c r="X736" t="s">
        <v>29</v>
      </c>
      <c r="Y736" t="s">
        <v>29</v>
      </c>
      <c r="Z736" t="s">
        <v>29</v>
      </c>
    </row>
    <row r="737" spans="1:26" x14ac:dyDescent="0.25">
      <c r="A737" t="s">
        <v>4622</v>
      </c>
      <c r="B737" t="s">
        <v>4623</v>
      </c>
      <c r="C737">
        <v>18</v>
      </c>
      <c r="D737">
        <v>9</v>
      </c>
      <c r="E737" s="3">
        <v>50</v>
      </c>
      <c r="F737">
        <v>4.4290748005868498E-2</v>
      </c>
      <c r="G737" s="3">
        <v>393</v>
      </c>
      <c r="H737">
        <v>0.237670972986848</v>
      </c>
      <c r="I737">
        <v>543</v>
      </c>
      <c r="J737">
        <v>508</v>
      </c>
      <c r="K737">
        <v>283</v>
      </c>
      <c r="L737">
        <v>1981</v>
      </c>
      <c r="M737">
        <v>611</v>
      </c>
      <c r="N737">
        <v>290</v>
      </c>
      <c r="O737">
        <v>328</v>
      </c>
      <c r="P737">
        <v>336</v>
      </c>
      <c r="Q737">
        <v>393</v>
      </c>
      <c r="R737" t="s">
        <v>29</v>
      </c>
      <c r="S737" t="s">
        <v>29</v>
      </c>
      <c r="T737" t="s">
        <v>29</v>
      </c>
      <c r="U737" t="s">
        <v>29</v>
      </c>
      <c r="V737" t="s">
        <v>29</v>
      </c>
      <c r="W737" t="s">
        <v>29</v>
      </c>
      <c r="X737" t="s">
        <v>29</v>
      </c>
      <c r="Y737" t="s">
        <v>29</v>
      </c>
      <c r="Z737" t="s">
        <v>29</v>
      </c>
    </row>
    <row r="738" spans="1:26" x14ac:dyDescent="0.25">
      <c r="A738" t="s">
        <v>1139</v>
      </c>
      <c r="B738" t="s">
        <v>1140</v>
      </c>
      <c r="C738">
        <v>18</v>
      </c>
      <c r="D738">
        <v>9</v>
      </c>
      <c r="E738" s="3">
        <v>50</v>
      </c>
      <c r="F738">
        <v>4.4290748005868498E-2</v>
      </c>
      <c r="G738" s="3">
        <v>391</v>
      </c>
      <c r="H738">
        <v>5.7032529685710202E-2</v>
      </c>
      <c r="I738">
        <v>363</v>
      </c>
      <c r="J738">
        <v>861</v>
      </c>
      <c r="K738">
        <v>397</v>
      </c>
      <c r="L738">
        <v>391</v>
      </c>
      <c r="M738">
        <v>1119</v>
      </c>
      <c r="N738">
        <v>391</v>
      </c>
      <c r="O738">
        <v>878</v>
      </c>
      <c r="P738">
        <v>373</v>
      </c>
      <c r="Q738">
        <v>386</v>
      </c>
      <c r="R738" t="s">
        <v>29</v>
      </c>
      <c r="S738" t="s">
        <v>29</v>
      </c>
      <c r="T738" t="s">
        <v>29</v>
      </c>
      <c r="U738" t="s">
        <v>29</v>
      </c>
      <c r="V738" t="s">
        <v>29</v>
      </c>
      <c r="W738" t="s">
        <v>29</v>
      </c>
      <c r="X738" t="s">
        <v>29</v>
      </c>
      <c r="Y738" t="s">
        <v>29</v>
      </c>
      <c r="Z738" t="s">
        <v>29</v>
      </c>
    </row>
    <row r="739" spans="1:26" x14ac:dyDescent="0.25">
      <c r="A739" t="s">
        <v>4958</v>
      </c>
      <c r="B739" t="s">
        <v>39</v>
      </c>
      <c r="C739">
        <v>18</v>
      </c>
      <c r="D739">
        <v>9</v>
      </c>
      <c r="E739" s="3">
        <v>50</v>
      </c>
      <c r="F739">
        <v>4.4290748005868498E-2</v>
      </c>
      <c r="G739" s="3">
        <v>391</v>
      </c>
      <c r="H739">
        <v>0.66721203914183702</v>
      </c>
      <c r="I739">
        <v>316</v>
      </c>
      <c r="J739">
        <v>299</v>
      </c>
      <c r="K739">
        <v>220</v>
      </c>
      <c r="L739">
        <v>580</v>
      </c>
      <c r="M739">
        <v>391</v>
      </c>
      <c r="N739">
        <v>258</v>
      </c>
      <c r="O739">
        <v>548</v>
      </c>
      <c r="P739">
        <v>1150</v>
      </c>
      <c r="Q739">
        <v>563</v>
      </c>
      <c r="R739" t="s">
        <v>29</v>
      </c>
      <c r="S739" t="s">
        <v>29</v>
      </c>
      <c r="T739" t="s">
        <v>29</v>
      </c>
      <c r="U739" t="s">
        <v>29</v>
      </c>
      <c r="V739" t="s">
        <v>29</v>
      </c>
      <c r="W739" t="s">
        <v>29</v>
      </c>
      <c r="X739" t="s">
        <v>29</v>
      </c>
      <c r="Y739" t="s">
        <v>29</v>
      </c>
      <c r="Z739" t="s">
        <v>29</v>
      </c>
    </row>
    <row r="740" spans="1:26" x14ac:dyDescent="0.25">
      <c r="A740" t="s">
        <v>4002</v>
      </c>
      <c r="B740" t="s">
        <v>4003</v>
      </c>
      <c r="C740">
        <v>18</v>
      </c>
      <c r="D740">
        <v>9</v>
      </c>
      <c r="E740" s="3">
        <v>50</v>
      </c>
      <c r="F740">
        <v>4.4290748005868498E-2</v>
      </c>
      <c r="G740" s="3">
        <v>387</v>
      </c>
      <c r="H740">
        <v>0.34919655356654999</v>
      </c>
      <c r="I740">
        <v>387</v>
      </c>
      <c r="J740">
        <v>335</v>
      </c>
      <c r="K740">
        <v>363</v>
      </c>
      <c r="L740">
        <v>389</v>
      </c>
      <c r="M740">
        <v>515</v>
      </c>
      <c r="N740">
        <v>673</v>
      </c>
      <c r="O740">
        <v>346</v>
      </c>
      <c r="P740">
        <v>283</v>
      </c>
      <c r="Q740">
        <v>425</v>
      </c>
      <c r="R740" t="s">
        <v>29</v>
      </c>
      <c r="S740" t="s">
        <v>29</v>
      </c>
      <c r="T740" t="s">
        <v>29</v>
      </c>
      <c r="U740" t="s">
        <v>29</v>
      </c>
      <c r="V740" t="s">
        <v>29</v>
      </c>
      <c r="W740" t="s">
        <v>29</v>
      </c>
      <c r="X740" t="s">
        <v>29</v>
      </c>
      <c r="Y740" t="s">
        <v>29</v>
      </c>
      <c r="Z740" t="s">
        <v>29</v>
      </c>
    </row>
    <row r="741" spans="1:26" x14ac:dyDescent="0.25">
      <c r="A741" t="s">
        <v>1737</v>
      </c>
      <c r="B741" t="s">
        <v>1738</v>
      </c>
      <c r="C741">
        <v>18</v>
      </c>
      <c r="D741">
        <v>9</v>
      </c>
      <c r="E741" s="3">
        <v>50</v>
      </c>
      <c r="F741">
        <v>4.4290748005868498E-2</v>
      </c>
      <c r="G741" s="3">
        <v>386</v>
      </c>
      <c r="H741">
        <v>0.30156154703184701</v>
      </c>
      <c r="I741">
        <v>400</v>
      </c>
      <c r="J741">
        <v>801</v>
      </c>
      <c r="K741">
        <v>454</v>
      </c>
      <c r="L741">
        <v>1299</v>
      </c>
      <c r="M741">
        <v>278</v>
      </c>
      <c r="N741">
        <v>386</v>
      </c>
      <c r="O741">
        <v>370</v>
      </c>
      <c r="P741">
        <v>281</v>
      </c>
      <c r="Q741">
        <v>332</v>
      </c>
      <c r="R741" t="s">
        <v>29</v>
      </c>
      <c r="S741" t="s">
        <v>29</v>
      </c>
      <c r="T741" t="s">
        <v>29</v>
      </c>
      <c r="U741" t="s">
        <v>29</v>
      </c>
      <c r="V741" t="s">
        <v>29</v>
      </c>
      <c r="W741" t="s">
        <v>29</v>
      </c>
      <c r="X741" t="s">
        <v>29</v>
      </c>
      <c r="Y741" t="s">
        <v>29</v>
      </c>
      <c r="Z741" t="s">
        <v>29</v>
      </c>
    </row>
    <row r="742" spans="1:26" x14ac:dyDescent="0.25">
      <c r="A742" t="s">
        <v>2724</v>
      </c>
      <c r="B742" t="s">
        <v>2725</v>
      </c>
      <c r="C742">
        <v>18</v>
      </c>
      <c r="D742">
        <v>9</v>
      </c>
      <c r="E742" s="3">
        <v>50</v>
      </c>
      <c r="F742">
        <v>4.4290748005868498E-2</v>
      </c>
      <c r="G742" s="3">
        <v>382</v>
      </c>
      <c r="H742">
        <v>0.265921512201444</v>
      </c>
      <c r="I742">
        <v>319</v>
      </c>
      <c r="J742">
        <v>378</v>
      </c>
      <c r="K742">
        <v>847</v>
      </c>
      <c r="L742">
        <v>600</v>
      </c>
      <c r="M742">
        <v>382</v>
      </c>
      <c r="N742">
        <v>474</v>
      </c>
      <c r="O742">
        <v>1406</v>
      </c>
      <c r="P742">
        <v>271</v>
      </c>
      <c r="Q742">
        <v>267</v>
      </c>
      <c r="R742" t="s">
        <v>29</v>
      </c>
      <c r="S742" t="s">
        <v>29</v>
      </c>
      <c r="T742" t="s">
        <v>29</v>
      </c>
      <c r="U742" t="s">
        <v>29</v>
      </c>
      <c r="V742" t="s">
        <v>29</v>
      </c>
      <c r="W742" t="s">
        <v>29</v>
      </c>
      <c r="X742" t="s">
        <v>29</v>
      </c>
      <c r="Y742" t="s">
        <v>29</v>
      </c>
      <c r="Z742" t="s">
        <v>29</v>
      </c>
    </row>
    <row r="743" spans="1:26" x14ac:dyDescent="0.25">
      <c r="A743" t="s">
        <v>6075</v>
      </c>
      <c r="B743" t="s">
        <v>6076</v>
      </c>
      <c r="C743">
        <v>18</v>
      </c>
      <c r="D743">
        <v>9</v>
      </c>
      <c r="E743" s="3">
        <v>50</v>
      </c>
      <c r="F743">
        <v>4.4290748005868498E-2</v>
      </c>
      <c r="G743" s="3">
        <v>379</v>
      </c>
      <c r="H743">
        <v>0.66851363282077403</v>
      </c>
      <c r="I743">
        <v>308</v>
      </c>
      <c r="J743">
        <v>1132</v>
      </c>
      <c r="K743">
        <v>1353</v>
      </c>
      <c r="L743">
        <v>379</v>
      </c>
      <c r="M743">
        <v>274</v>
      </c>
      <c r="N743">
        <v>412</v>
      </c>
      <c r="O743">
        <v>544</v>
      </c>
      <c r="P743">
        <v>277</v>
      </c>
      <c r="Q743">
        <v>211</v>
      </c>
      <c r="R743" t="s">
        <v>29</v>
      </c>
      <c r="S743" t="s">
        <v>29</v>
      </c>
      <c r="T743" t="s">
        <v>29</v>
      </c>
      <c r="U743" t="s">
        <v>29</v>
      </c>
      <c r="V743" t="s">
        <v>29</v>
      </c>
      <c r="W743" t="s">
        <v>29</v>
      </c>
      <c r="X743" t="s">
        <v>29</v>
      </c>
      <c r="Y743" t="s">
        <v>29</v>
      </c>
      <c r="Z743" t="s">
        <v>29</v>
      </c>
    </row>
    <row r="744" spans="1:26" x14ac:dyDescent="0.25">
      <c r="A744" t="s">
        <v>3464</v>
      </c>
      <c r="B744" t="s">
        <v>39</v>
      </c>
      <c r="C744">
        <v>18</v>
      </c>
      <c r="D744">
        <v>9</v>
      </c>
      <c r="E744" s="3">
        <v>50</v>
      </c>
      <c r="F744">
        <v>4.4290748005868498E-2</v>
      </c>
      <c r="G744" s="3">
        <v>377</v>
      </c>
      <c r="H744">
        <v>0.273527232314691</v>
      </c>
      <c r="I744">
        <v>409</v>
      </c>
      <c r="J744">
        <v>377</v>
      </c>
      <c r="K744">
        <v>318</v>
      </c>
      <c r="L744">
        <v>466</v>
      </c>
      <c r="M744">
        <v>811</v>
      </c>
      <c r="N744">
        <v>292</v>
      </c>
      <c r="O744">
        <v>337</v>
      </c>
      <c r="P744">
        <v>828</v>
      </c>
      <c r="Q744">
        <v>323</v>
      </c>
      <c r="R744" t="s">
        <v>29</v>
      </c>
      <c r="S744" t="s">
        <v>29</v>
      </c>
      <c r="T744" t="s">
        <v>29</v>
      </c>
      <c r="U744" t="s">
        <v>29</v>
      </c>
      <c r="V744" t="s">
        <v>29</v>
      </c>
      <c r="W744" t="s">
        <v>29</v>
      </c>
      <c r="X744" t="s">
        <v>29</v>
      </c>
      <c r="Y744" t="s">
        <v>29</v>
      </c>
      <c r="Z744" t="s">
        <v>29</v>
      </c>
    </row>
    <row r="745" spans="1:26" x14ac:dyDescent="0.25">
      <c r="A745" t="s">
        <v>136</v>
      </c>
      <c r="B745" t="s">
        <v>137</v>
      </c>
      <c r="C745">
        <v>18</v>
      </c>
      <c r="D745">
        <v>9</v>
      </c>
      <c r="E745" s="3">
        <v>50</v>
      </c>
      <c r="F745">
        <v>4.4290748005868498E-2</v>
      </c>
      <c r="G745" s="3">
        <v>375</v>
      </c>
      <c r="H745">
        <v>0.51063834121512997</v>
      </c>
      <c r="I745">
        <v>274</v>
      </c>
      <c r="J745">
        <v>375</v>
      </c>
      <c r="K745">
        <v>297</v>
      </c>
      <c r="L745">
        <v>301</v>
      </c>
      <c r="M745">
        <v>284</v>
      </c>
      <c r="N745">
        <v>433</v>
      </c>
      <c r="O745">
        <v>1313</v>
      </c>
      <c r="P745">
        <v>725</v>
      </c>
      <c r="Q745">
        <v>385</v>
      </c>
      <c r="R745" t="s">
        <v>29</v>
      </c>
      <c r="S745" t="s">
        <v>29</v>
      </c>
      <c r="T745" t="s">
        <v>29</v>
      </c>
      <c r="U745" t="s">
        <v>29</v>
      </c>
      <c r="V745" t="s">
        <v>29</v>
      </c>
      <c r="W745" t="s">
        <v>29</v>
      </c>
      <c r="X745" t="s">
        <v>29</v>
      </c>
      <c r="Y745" t="s">
        <v>29</v>
      </c>
      <c r="Z745" t="s">
        <v>29</v>
      </c>
    </row>
    <row r="746" spans="1:26" x14ac:dyDescent="0.25">
      <c r="A746" t="s">
        <v>5567</v>
      </c>
      <c r="B746" t="s">
        <v>39</v>
      </c>
      <c r="C746">
        <v>18</v>
      </c>
      <c r="D746">
        <v>9</v>
      </c>
      <c r="E746" s="3">
        <v>50</v>
      </c>
      <c r="F746">
        <v>4.4290748005868498E-2</v>
      </c>
      <c r="G746" s="3">
        <v>374</v>
      </c>
      <c r="H746">
        <v>0.688155105059435</v>
      </c>
      <c r="I746">
        <v>469</v>
      </c>
      <c r="J746">
        <v>401</v>
      </c>
      <c r="K746">
        <v>328</v>
      </c>
      <c r="L746">
        <v>333</v>
      </c>
      <c r="M746">
        <v>277</v>
      </c>
      <c r="N746">
        <v>258</v>
      </c>
      <c r="O746">
        <v>716</v>
      </c>
      <c r="P746">
        <v>374</v>
      </c>
      <c r="Q746">
        <v>377</v>
      </c>
      <c r="R746" t="s">
        <v>29</v>
      </c>
      <c r="S746" t="s">
        <v>29</v>
      </c>
      <c r="T746" t="s">
        <v>29</v>
      </c>
      <c r="U746" t="s">
        <v>29</v>
      </c>
      <c r="V746" t="s">
        <v>29</v>
      </c>
      <c r="W746" t="s">
        <v>29</v>
      </c>
      <c r="X746" t="s">
        <v>29</v>
      </c>
      <c r="Y746" t="s">
        <v>29</v>
      </c>
      <c r="Z746" t="s">
        <v>29</v>
      </c>
    </row>
    <row r="747" spans="1:26" x14ac:dyDescent="0.25">
      <c r="A747" t="s">
        <v>5068</v>
      </c>
      <c r="B747" t="s">
        <v>5069</v>
      </c>
      <c r="C747">
        <v>18</v>
      </c>
      <c r="D747">
        <v>9</v>
      </c>
      <c r="E747" s="3">
        <v>50</v>
      </c>
      <c r="F747">
        <v>4.4290748005868498E-2</v>
      </c>
      <c r="G747" s="3">
        <v>370</v>
      </c>
      <c r="H747">
        <v>0.415754280809637</v>
      </c>
      <c r="I747">
        <v>350</v>
      </c>
      <c r="J747">
        <v>362</v>
      </c>
      <c r="K747">
        <v>800</v>
      </c>
      <c r="L747">
        <v>364</v>
      </c>
      <c r="M747">
        <v>469</v>
      </c>
      <c r="N747">
        <v>410</v>
      </c>
      <c r="O747">
        <v>710</v>
      </c>
      <c r="P747">
        <v>370</v>
      </c>
      <c r="Q747">
        <v>206</v>
      </c>
      <c r="R747" t="s">
        <v>29</v>
      </c>
      <c r="S747" t="s">
        <v>29</v>
      </c>
      <c r="T747" t="s">
        <v>29</v>
      </c>
      <c r="U747" t="s">
        <v>29</v>
      </c>
      <c r="V747" t="s">
        <v>29</v>
      </c>
      <c r="W747" t="s">
        <v>29</v>
      </c>
      <c r="X747" t="s">
        <v>29</v>
      </c>
      <c r="Y747" t="s">
        <v>29</v>
      </c>
      <c r="Z747" t="s">
        <v>29</v>
      </c>
    </row>
    <row r="748" spans="1:26" x14ac:dyDescent="0.25">
      <c r="A748" t="s">
        <v>7326</v>
      </c>
      <c r="B748" t="s">
        <v>7327</v>
      </c>
      <c r="C748">
        <v>18</v>
      </c>
      <c r="D748">
        <v>9</v>
      </c>
      <c r="E748" s="3">
        <v>50</v>
      </c>
      <c r="F748">
        <v>4.4290748005868498E-2</v>
      </c>
      <c r="G748" s="3">
        <v>369</v>
      </c>
      <c r="H748">
        <v>0.55144180582240199</v>
      </c>
      <c r="I748">
        <v>407</v>
      </c>
      <c r="J748">
        <v>317</v>
      </c>
      <c r="K748">
        <v>340</v>
      </c>
      <c r="L748">
        <v>417</v>
      </c>
      <c r="M748">
        <v>488</v>
      </c>
      <c r="N748">
        <v>534</v>
      </c>
      <c r="O748">
        <v>308</v>
      </c>
      <c r="P748">
        <v>275</v>
      </c>
      <c r="Q748">
        <v>369</v>
      </c>
      <c r="R748" t="s">
        <v>29</v>
      </c>
      <c r="S748" t="s">
        <v>29</v>
      </c>
      <c r="T748" t="s">
        <v>29</v>
      </c>
      <c r="U748" t="s">
        <v>29</v>
      </c>
      <c r="V748" t="s">
        <v>29</v>
      </c>
      <c r="W748" t="s">
        <v>29</v>
      </c>
      <c r="X748" t="s">
        <v>29</v>
      </c>
      <c r="Y748" t="s">
        <v>29</v>
      </c>
      <c r="Z748" t="s">
        <v>29</v>
      </c>
    </row>
    <row r="749" spans="1:26" x14ac:dyDescent="0.25">
      <c r="A749" t="s">
        <v>1768</v>
      </c>
      <c r="B749" t="s">
        <v>39</v>
      </c>
      <c r="C749">
        <v>18</v>
      </c>
      <c r="D749">
        <v>9</v>
      </c>
      <c r="E749" s="3">
        <v>50</v>
      </c>
      <c r="F749">
        <v>4.4290748005868498E-2</v>
      </c>
      <c r="G749" s="3">
        <v>369</v>
      </c>
      <c r="H749">
        <v>0.30796693129484598</v>
      </c>
      <c r="I749">
        <v>295</v>
      </c>
      <c r="J749">
        <v>530</v>
      </c>
      <c r="K749">
        <v>245</v>
      </c>
      <c r="L749">
        <v>1194</v>
      </c>
      <c r="M749">
        <v>320</v>
      </c>
      <c r="N749">
        <v>369</v>
      </c>
      <c r="O749">
        <v>1448</v>
      </c>
      <c r="P749">
        <v>273</v>
      </c>
      <c r="Q749">
        <v>1029</v>
      </c>
      <c r="R749" t="s">
        <v>29</v>
      </c>
      <c r="S749" t="s">
        <v>29</v>
      </c>
      <c r="T749" t="s">
        <v>29</v>
      </c>
      <c r="U749" t="s">
        <v>29</v>
      </c>
      <c r="V749" t="s">
        <v>29</v>
      </c>
      <c r="W749" t="s">
        <v>29</v>
      </c>
      <c r="X749" t="s">
        <v>29</v>
      </c>
      <c r="Y749" t="s">
        <v>29</v>
      </c>
      <c r="Z749" t="s">
        <v>29</v>
      </c>
    </row>
    <row r="750" spans="1:26" x14ac:dyDescent="0.25">
      <c r="A750" t="s">
        <v>4875</v>
      </c>
      <c r="B750" t="s">
        <v>4876</v>
      </c>
      <c r="C750">
        <v>18</v>
      </c>
      <c r="D750">
        <v>9</v>
      </c>
      <c r="E750" s="3">
        <v>50</v>
      </c>
      <c r="F750">
        <v>4.4290748005868498E-2</v>
      </c>
      <c r="G750" s="3">
        <v>368</v>
      </c>
      <c r="H750">
        <v>0.59527205705944397</v>
      </c>
      <c r="I750">
        <v>368</v>
      </c>
      <c r="J750">
        <v>267</v>
      </c>
      <c r="K750">
        <v>291</v>
      </c>
      <c r="L750">
        <v>312</v>
      </c>
      <c r="M750">
        <v>647</v>
      </c>
      <c r="N750">
        <v>398</v>
      </c>
      <c r="O750">
        <v>1371</v>
      </c>
      <c r="P750">
        <v>204</v>
      </c>
      <c r="Q750">
        <v>1328</v>
      </c>
      <c r="R750" t="s">
        <v>29</v>
      </c>
      <c r="S750" t="s">
        <v>29</v>
      </c>
      <c r="T750" t="s">
        <v>29</v>
      </c>
      <c r="U750" t="s">
        <v>29</v>
      </c>
      <c r="V750" t="s">
        <v>29</v>
      </c>
      <c r="W750" t="s">
        <v>29</v>
      </c>
      <c r="X750" t="s">
        <v>29</v>
      </c>
      <c r="Y750" t="s">
        <v>29</v>
      </c>
      <c r="Z750" t="s">
        <v>29</v>
      </c>
    </row>
    <row r="751" spans="1:26" x14ac:dyDescent="0.25">
      <c r="A751" t="s">
        <v>3987</v>
      </c>
      <c r="B751" t="s">
        <v>3988</v>
      </c>
      <c r="C751">
        <v>18</v>
      </c>
      <c r="D751">
        <v>9</v>
      </c>
      <c r="E751" s="3">
        <v>50</v>
      </c>
      <c r="F751">
        <v>4.4290748005868498E-2</v>
      </c>
      <c r="G751" s="3">
        <v>367</v>
      </c>
      <c r="H751">
        <v>0.34169810822881103</v>
      </c>
      <c r="I751">
        <v>391</v>
      </c>
      <c r="J751">
        <v>655</v>
      </c>
      <c r="K751">
        <v>327</v>
      </c>
      <c r="L751">
        <v>469</v>
      </c>
      <c r="M751">
        <v>367</v>
      </c>
      <c r="N751">
        <v>274</v>
      </c>
      <c r="O751">
        <v>305</v>
      </c>
      <c r="P751">
        <v>1291</v>
      </c>
      <c r="Q751">
        <v>324</v>
      </c>
      <c r="R751" t="s">
        <v>29</v>
      </c>
      <c r="S751" t="s">
        <v>29</v>
      </c>
      <c r="T751" t="s">
        <v>29</v>
      </c>
      <c r="U751" t="s">
        <v>29</v>
      </c>
      <c r="V751" t="s">
        <v>29</v>
      </c>
      <c r="W751" t="s">
        <v>29</v>
      </c>
      <c r="X751" t="s">
        <v>29</v>
      </c>
      <c r="Y751" t="s">
        <v>29</v>
      </c>
      <c r="Z751" t="s">
        <v>29</v>
      </c>
    </row>
    <row r="752" spans="1:26" x14ac:dyDescent="0.25">
      <c r="A752" t="s">
        <v>1403</v>
      </c>
      <c r="B752" t="s">
        <v>1404</v>
      </c>
      <c r="C752">
        <v>18</v>
      </c>
      <c r="D752">
        <v>9</v>
      </c>
      <c r="E752" s="3">
        <v>50</v>
      </c>
      <c r="F752">
        <v>4.4290748005868498E-2</v>
      </c>
      <c r="G752" s="3">
        <v>360</v>
      </c>
      <c r="H752">
        <v>0.52499445611348605</v>
      </c>
      <c r="I752">
        <v>298</v>
      </c>
      <c r="J752">
        <v>652</v>
      </c>
      <c r="K752">
        <v>937</v>
      </c>
      <c r="L752">
        <v>360</v>
      </c>
      <c r="M752">
        <v>282</v>
      </c>
      <c r="N752">
        <v>268</v>
      </c>
      <c r="O752">
        <v>290</v>
      </c>
      <c r="P752">
        <v>395</v>
      </c>
      <c r="Q752">
        <v>715</v>
      </c>
      <c r="R752" t="s">
        <v>29</v>
      </c>
      <c r="S752" t="s">
        <v>29</v>
      </c>
      <c r="T752" t="s">
        <v>29</v>
      </c>
      <c r="U752" t="s">
        <v>29</v>
      </c>
      <c r="V752" t="s">
        <v>29</v>
      </c>
      <c r="W752" t="s">
        <v>29</v>
      </c>
      <c r="X752" t="s">
        <v>29</v>
      </c>
      <c r="Y752" t="s">
        <v>29</v>
      </c>
      <c r="Z752" t="s">
        <v>29</v>
      </c>
    </row>
    <row r="753" spans="1:26" x14ac:dyDescent="0.25">
      <c r="A753" t="s">
        <v>8422</v>
      </c>
      <c r="B753" t="s">
        <v>39</v>
      </c>
      <c r="C753">
        <v>18</v>
      </c>
      <c r="D753">
        <v>9</v>
      </c>
      <c r="E753" s="3">
        <v>50</v>
      </c>
      <c r="F753">
        <v>4.4290748005868498E-2</v>
      </c>
      <c r="G753" s="3">
        <v>360</v>
      </c>
      <c r="H753">
        <v>0.67739065701067602</v>
      </c>
      <c r="I753">
        <v>270</v>
      </c>
      <c r="J753">
        <v>144</v>
      </c>
      <c r="K753">
        <v>806</v>
      </c>
      <c r="L753">
        <v>360</v>
      </c>
      <c r="M753">
        <v>683</v>
      </c>
      <c r="N753">
        <v>669</v>
      </c>
      <c r="O753">
        <v>179</v>
      </c>
      <c r="P753">
        <v>543</v>
      </c>
      <c r="Q753">
        <v>242</v>
      </c>
      <c r="R753" t="s">
        <v>29</v>
      </c>
      <c r="S753" t="s">
        <v>29</v>
      </c>
      <c r="T753" t="s">
        <v>29</v>
      </c>
      <c r="U753" t="s">
        <v>29</v>
      </c>
      <c r="V753" t="s">
        <v>29</v>
      </c>
      <c r="W753" t="s">
        <v>29</v>
      </c>
      <c r="X753" t="s">
        <v>29</v>
      </c>
      <c r="Y753" t="s">
        <v>29</v>
      </c>
      <c r="Z753" t="s">
        <v>29</v>
      </c>
    </row>
    <row r="754" spans="1:26" x14ac:dyDescent="0.25">
      <c r="A754" t="s">
        <v>7253</v>
      </c>
      <c r="B754" t="s">
        <v>7254</v>
      </c>
      <c r="C754">
        <v>18</v>
      </c>
      <c r="D754">
        <v>9</v>
      </c>
      <c r="E754" s="3">
        <v>50</v>
      </c>
      <c r="F754">
        <v>4.4290748005868498E-2</v>
      </c>
      <c r="G754" s="3">
        <v>359</v>
      </c>
      <c r="H754">
        <v>0.34607487003361198</v>
      </c>
      <c r="I754">
        <v>323</v>
      </c>
      <c r="J754">
        <v>359</v>
      </c>
      <c r="K754">
        <v>418</v>
      </c>
      <c r="L754">
        <v>456</v>
      </c>
      <c r="M754">
        <v>1536</v>
      </c>
      <c r="N754">
        <v>278</v>
      </c>
      <c r="O754">
        <v>561</v>
      </c>
      <c r="P754">
        <v>324</v>
      </c>
      <c r="Q754">
        <v>305</v>
      </c>
      <c r="R754" t="s">
        <v>29</v>
      </c>
      <c r="S754" t="s">
        <v>29</v>
      </c>
      <c r="T754" t="s">
        <v>29</v>
      </c>
      <c r="U754" t="s">
        <v>29</v>
      </c>
      <c r="V754" t="s">
        <v>29</v>
      </c>
      <c r="W754" t="s">
        <v>29</v>
      </c>
      <c r="X754" t="s">
        <v>29</v>
      </c>
      <c r="Y754" t="s">
        <v>29</v>
      </c>
      <c r="Z754" t="s">
        <v>29</v>
      </c>
    </row>
    <row r="755" spans="1:26" x14ac:dyDescent="0.25">
      <c r="A755" t="s">
        <v>3339</v>
      </c>
      <c r="B755" t="s">
        <v>3340</v>
      </c>
      <c r="C755">
        <v>18</v>
      </c>
      <c r="D755">
        <v>9</v>
      </c>
      <c r="E755" s="3">
        <v>50</v>
      </c>
      <c r="F755">
        <v>4.4290748005868498E-2</v>
      </c>
      <c r="G755" s="3">
        <v>359</v>
      </c>
      <c r="H755">
        <v>0.36110849714093102</v>
      </c>
      <c r="I755">
        <v>359</v>
      </c>
      <c r="J755">
        <v>392</v>
      </c>
      <c r="K755">
        <v>1201</v>
      </c>
      <c r="L755">
        <v>729</v>
      </c>
      <c r="M755">
        <v>334</v>
      </c>
      <c r="N755">
        <v>305</v>
      </c>
      <c r="O755">
        <v>333</v>
      </c>
      <c r="P755">
        <v>434</v>
      </c>
      <c r="Q755">
        <v>267</v>
      </c>
      <c r="R755" t="s">
        <v>29</v>
      </c>
      <c r="S755" t="s">
        <v>29</v>
      </c>
      <c r="T755" t="s">
        <v>29</v>
      </c>
      <c r="U755" t="s">
        <v>29</v>
      </c>
      <c r="V755" t="s">
        <v>29</v>
      </c>
      <c r="W755" t="s">
        <v>29</v>
      </c>
      <c r="X755" t="s">
        <v>29</v>
      </c>
      <c r="Y755" t="s">
        <v>29</v>
      </c>
      <c r="Z755" t="s">
        <v>29</v>
      </c>
    </row>
    <row r="756" spans="1:26" x14ac:dyDescent="0.25">
      <c r="A756" t="s">
        <v>5759</v>
      </c>
      <c r="B756" t="s">
        <v>5760</v>
      </c>
      <c r="C756">
        <v>18</v>
      </c>
      <c r="D756">
        <v>9</v>
      </c>
      <c r="E756" s="3">
        <v>50</v>
      </c>
      <c r="F756">
        <v>4.4290748005868498E-2</v>
      </c>
      <c r="G756" s="3">
        <v>354</v>
      </c>
      <c r="H756">
        <v>0.75944713311294698</v>
      </c>
      <c r="I756">
        <v>390</v>
      </c>
      <c r="J756">
        <v>390</v>
      </c>
      <c r="K756">
        <v>363</v>
      </c>
      <c r="L756">
        <v>0</v>
      </c>
      <c r="M756">
        <v>1913</v>
      </c>
      <c r="N756">
        <v>342</v>
      </c>
      <c r="O756">
        <v>309</v>
      </c>
      <c r="P756">
        <v>319</v>
      </c>
      <c r="Q756">
        <v>354</v>
      </c>
      <c r="R756" t="s">
        <v>29</v>
      </c>
      <c r="S756" t="s">
        <v>29</v>
      </c>
      <c r="T756" t="s">
        <v>29</v>
      </c>
      <c r="U756" t="s">
        <v>29</v>
      </c>
      <c r="V756" t="s">
        <v>29</v>
      </c>
      <c r="W756" t="s">
        <v>29</v>
      </c>
      <c r="X756" t="s">
        <v>29</v>
      </c>
      <c r="Y756" t="s">
        <v>29</v>
      </c>
      <c r="Z756" t="s">
        <v>29</v>
      </c>
    </row>
    <row r="757" spans="1:26" x14ac:dyDescent="0.25">
      <c r="A757" t="s">
        <v>6506</v>
      </c>
      <c r="B757" t="s">
        <v>6507</v>
      </c>
      <c r="C757">
        <v>18</v>
      </c>
      <c r="D757">
        <v>9</v>
      </c>
      <c r="E757" s="3">
        <v>50</v>
      </c>
      <c r="F757">
        <v>4.4290748005868498E-2</v>
      </c>
      <c r="G757" s="3">
        <v>350</v>
      </c>
      <c r="H757">
        <v>0.38451181625641701</v>
      </c>
      <c r="I757">
        <v>1015</v>
      </c>
      <c r="J757">
        <v>350</v>
      </c>
      <c r="K757">
        <v>814</v>
      </c>
      <c r="L757">
        <v>173</v>
      </c>
      <c r="M757">
        <v>160</v>
      </c>
      <c r="N757">
        <v>1031</v>
      </c>
      <c r="O757">
        <v>196</v>
      </c>
      <c r="P757">
        <v>195</v>
      </c>
      <c r="Q757">
        <v>378</v>
      </c>
      <c r="R757" t="s">
        <v>29</v>
      </c>
      <c r="S757" t="s">
        <v>29</v>
      </c>
      <c r="T757" t="s">
        <v>29</v>
      </c>
      <c r="U757" t="s">
        <v>29</v>
      </c>
      <c r="V757" t="s">
        <v>29</v>
      </c>
      <c r="W757" t="s">
        <v>29</v>
      </c>
      <c r="X757" t="s">
        <v>29</v>
      </c>
      <c r="Y757" t="s">
        <v>29</v>
      </c>
      <c r="Z757" t="s">
        <v>29</v>
      </c>
    </row>
    <row r="758" spans="1:26" x14ac:dyDescent="0.25">
      <c r="A758" t="s">
        <v>1386</v>
      </c>
      <c r="B758" t="s">
        <v>1387</v>
      </c>
      <c r="C758">
        <v>18</v>
      </c>
      <c r="D758">
        <v>9</v>
      </c>
      <c r="E758" s="3">
        <v>50</v>
      </c>
      <c r="F758">
        <v>4.4290748005868498E-2</v>
      </c>
      <c r="G758" s="3">
        <v>350</v>
      </c>
      <c r="H758">
        <v>0.96918252761838697</v>
      </c>
      <c r="I758">
        <v>350</v>
      </c>
      <c r="J758">
        <v>312</v>
      </c>
      <c r="K758">
        <v>240</v>
      </c>
      <c r="L758">
        <v>816</v>
      </c>
      <c r="M758">
        <v>534</v>
      </c>
      <c r="N758">
        <v>365</v>
      </c>
      <c r="O758">
        <v>261</v>
      </c>
      <c r="P758">
        <v>287</v>
      </c>
      <c r="Q758">
        <v>382</v>
      </c>
      <c r="R758" t="s">
        <v>29</v>
      </c>
      <c r="S758" t="s">
        <v>29</v>
      </c>
      <c r="T758" t="s">
        <v>29</v>
      </c>
      <c r="U758" t="s">
        <v>29</v>
      </c>
      <c r="V758" t="s">
        <v>29</v>
      </c>
      <c r="W758" t="s">
        <v>29</v>
      </c>
      <c r="X758" t="s">
        <v>29</v>
      </c>
      <c r="Y758" t="s">
        <v>29</v>
      </c>
      <c r="Z758" t="s">
        <v>29</v>
      </c>
    </row>
    <row r="759" spans="1:26" x14ac:dyDescent="0.25">
      <c r="A759" t="s">
        <v>3421</v>
      </c>
      <c r="B759" t="s">
        <v>3422</v>
      </c>
      <c r="C759">
        <v>18</v>
      </c>
      <c r="D759">
        <v>9</v>
      </c>
      <c r="E759" s="3">
        <v>50</v>
      </c>
      <c r="F759">
        <v>4.4290748005868498E-2</v>
      </c>
      <c r="G759" s="3">
        <v>350</v>
      </c>
      <c r="H759">
        <v>0.46314362856670099</v>
      </c>
      <c r="I759">
        <v>616</v>
      </c>
      <c r="J759">
        <v>205</v>
      </c>
      <c r="K759">
        <v>350</v>
      </c>
      <c r="L759">
        <v>1005</v>
      </c>
      <c r="M759">
        <v>257</v>
      </c>
      <c r="N759">
        <v>445</v>
      </c>
      <c r="O759">
        <v>210</v>
      </c>
      <c r="P759">
        <v>212</v>
      </c>
      <c r="Q759">
        <v>593</v>
      </c>
      <c r="R759" t="s">
        <v>29</v>
      </c>
      <c r="S759" t="s">
        <v>29</v>
      </c>
      <c r="T759" t="s">
        <v>29</v>
      </c>
      <c r="U759" t="s">
        <v>29</v>
      </c>
      <c r="V759" t="s">
        <v>29</v>
      </c>
      <c r="W759" t="s">
        <v>29</v>
      </c>
      <c r="X759" t="s">
        <v>29</v>
      </c>
      <c r="Y759" t="s">
        <v>29</v>
      </c>
      <c r="Z759" t="s">
        <v>29</v>
      </c>
    </row>
    <row r="760" spans="1:26" x14ac:dyDescent="0.25">
      <c r="A760" t="s">
        <v>6174</v>
      </c>
      <c r="B760" t="s">
        <v>6175</v>
      </c>
      <c r="C760">
        <v>18</v>
      </c>
      <c r="D760">
        <v>9</v>
      </c>
      <c r="E760" s="3">
        <v>50</v>
      </c>
      <c r="F760">
        <v>4.4290748005868498E-2</v>
      </c>
      <c r="G760" s="3">
        <v>346</v>
      </c>
      <c r="H760">
        <v>0.33466187168809802</v>
      </c>
      <c r="I760">
        <v>346</v>
      </c>
      <c r="J760">
        <v>325</v>
      </c>
      <c r="K760">
        <v>367</v>
      </c>
      <c r="L760">
        <v>284</v>
      </c>
      <c r="M760">
        <v>319</v>
      </c>
      <c r="N760">
        <v>466</v>
      </c>
      <c r="O760">
        <v>331</v>
      </c>
      <c r="P760">
        <v>941</v>
      </c>
      <c r="Q760">
        <v>778</v>
      </c>
      <c r="R760" t="s">
        <v>29</v>
      </c>
      <c r="S760" t="s">
        <v>29</v>
      </c>
      <c r="T760" t="s">
        <v>29</v>
      </c>
      <c r="U760" t="s">
        <v>29</v>
      </c>
      <c r="V760" t="s">
        <v>29</v>
      </c>
      <c r="W760" t="s">
        <v>29</v>
      </c>
      <c r="X760" t="s">
        <v>29</v>
      </c>
      <c r="Y760" t="s">
        <v>29</v>
      </c>
      <c r="Z760" t="s">
        <v>29</v>
      </c>
    </row>
    <row r="761" spans="1:26" x14ac:dyDescent="0.25">
      <c r="A761" t="s">
        <v>4467</v>
      </c>
      <c r="B761" t="s">
        <v>39</v>
      </c>
      <c r="C761">
        <v>18</v>
      </c>
      <c r="D761">
        <v>9</v>
      </c>
      <c r="E761" s="3">
        <v>50</v>
      </c>
      <c r="F761">
        <v>4.4290748005868498E-2</v>
      </c>
      <c r="G761" s="3">
        <v>345</v>
      </c>
      <c r="H761">
        <v>0.44077626295594402</v>
      </c>
      <c r="I761">
        <v>307</v>
      </c>
      <c r="J761">
        <v>312</v>
      </c>
      <c r="K761">
        <v>268</v>
      </c>
      <c r="L761">
        <v>259</v>
      </c>
      <c r="M761">
        <v>345</v>
      </c>
      <c r="N761">
        <v>743</v>
      </c>
      <c r="O761">
        <v>477</v>
      </c>
      <c r="P761">
        <v>1263</v>
      </c>
      <c r="Q761">
        <v>639</v>
      </c>
      <c r="R761" t="s">
        <v>29</v>
      </c>
      <c r="S761" t="s">
        <v>29</v>
      </c>
      <c r="T761" t="s">
        <v>29</v>
      </c>
      <c r="U761" t="s">
        <v>29</v>
      </c>
      <c r="V761" t="s">
        <v>29</v>
      </c>
      <c r="W761" t="s">
        <v>29</v>
      </c>
      <c r="X761" t="s">
        <v>29</v>
      </c>
      <c r="Y761" t="s">
        <v>29</v>
      </c>
      <c r="Z761" t="s">
        <v>29</v>
      </c>
    </row>
    <row r="762" spans="1:26" x14ac:dyDescent="0.25">
      <c r="A762" t="s">
        <v>4965</v>
      </c>
      <c r="B762" t="s">
        <v>4966</v>
      </c>
      <c r="C762">
        <v>18</v>
      </c>
      <c r="D762">
        <v>9</v>
      </c>
      <c r="E762" s="3">
        <v>50</v>
      </c>
      <c r="F762">
        <v>4.4290748005868498E-2</v>
      </c>
      <c r="G762" s="3">
        <v>345</v>
      </c>
      <c r="H762">
        <v>0.45037758314007098</v>
      </c>
      <c r="I762">
        <v>504</v>
      </c>
      <c r="J762">
        <v>465</v>
      </c>
      <c r="K762">
        <v>288</v>
      </c>
      <c r="L762">
        <v>337</v>
      </c>
      <c r="M762">
        <v>345</v>
      </c>
      <c r="N762">
        <v>287</v>
      </c>
      <c r="O762">
        <v>410</v>
      </c>
      <c r="P762">
        <v>1609</v>
      </c>
      <c r="Q762">
        <v>294</v>
      </c>
      <c r="R762" t="s">
        <v>29</v>
      </c>
      <c r="S762" t="s">
        <v>29</v>
      </c>
      <c r="T762" t="s">
        <v>29</v>
      </c>
      <c r="U762" t="s">
        <v>29</v>
      </c>
      <c r="V762" t="s">
        <v>29</v>
      </c>
      <c r="W762" t="s">
        <v>29</v>
      </c>
      <c r="X762" t="s">
        <v>29</v>
      </c>
      <c r="Y762" t="s">
        <v>29</v>
      </c>
      <c r="Z762" t="s">
        <v>29</v>
      </c>
    </row>
    <row r="763" spans="1:26" x14ac:dyDescent="0.25">
      <c r="A763" t="s">
        <v>5972</v>
      </c>
      <c r="B763" t="s">
        <v>39</v>
      </c>
      <c r="C763">
        <v>18</v>
      </c>
      <c r="D763">
        <v>9</v>
      </c>
      <c r="E763" s="3">
        <v>50</v>
      </c>
      <c r="F763">
        <v>4.4290748005868498E-2</v>
      </c>
      <c r="G763" s="3">
        <v>344</v>
      </c>
      <c r="H763">
        <v>0.89441996051488304</v>
      </c>
      <c r="I763">
        <v>389</v>
      </c>
      <c r="J763">
        <v>344</v>
      </c>
      <c r="K763">
        <v>558</v>
      </c>
      <c r="L763">
        <v>993</v>
      </c>
      <c r="M763">
        <v>401</v>
      </c>
      <c r="N763">
        <v>270</v>
      </c>
      <c r="O763">
        <v>209</v>
      </c>
      <c r="P763">
        <v>318</v>
      </c>
      <c r="Q763">
        <v>310</v>
      </c>
      <c r="R763" t="s">
        <v>29</v>
      </c>
      <c r="S763" t="s">
        <v>29</v>
      </c>
      <c r="T763" t="s">
        <v>29</v>
      </c>
      <c r="U763" t="s">
        <v>29</v>
      </c>
      <c r="V763" t="s">
        <v>29</v>
      </c>
      <c r="W763" t="s">
        <v>29</v>
      </c>
      <c r="X763" t="s">
        <v>29</v>
      </c>
      <c r="Y763" t="s">
        <v>29</v>
      </c>
      <c r="Z763" t="s">
        <v>29</v>
      </c>
    </row>
    <row r="764" spans="1:26" x14ac:dyDescent="0.25">
      <c r="A764" t="s">
        <v>6024</v>
      </c>
      <c r="B764" t="s">
        <v>39</v>
      </c>
      <c r="C764">
        <v>18</v>
      </c>
      <c r="D764">
        <v>9</v>
      </c>
      <c r="E764" s="3">
        <v>50</v>
      </c>
      <c r="F764">
        <v>4.4290748005868498E-2</v>
      </c>
      <c r="G764" s="3">
        <v>342</v>
      </c>
      <c r="H764">
        <v>0.47544482297456803</v>
      </c>
      <c r="I764">
        <v>801</v>
      </c>
      <c r="J764">
        <v>298</v>
      </c>
      <c r="K764">
        <v>278</v>
      </c>
      <c r="L764">
        <v>366</v>
      </c>
      <c r="M764">
        <v>961</v>
      </c>
      <c r="N764">
        <v>318</v>
      </c>
      <c r="O764">
        <v>337</v>
      </c>
      <c r="P764">
        <v>359</v>
      </c>
      <c r="Q764">
        <v>342</v>
      </c>
      <c r="R764" t="s">
        <v>29</v>
      </c>
      <c r="S764" t="s">
        <v>29</v>
      </c>
      <c r="T764" t="s">
        <v>29</v>
      </c>
      <c r="U764" t="s">
        <v>29</v>
      </c>
      <c r="V764" t="s">
        <v>29</v>
      </c>
      <c r="W764" t="s">
        <v>29</v>
      </c>
      <c r="X764" t="s">
        <v>29</v>
      </c>
      <c r="Y764" t="s">
        <v>29</v>
      </c>
      <c r="Z764" t="s">
        <v>29</v>
      </c>
    </row>
    <row r="765" spans="1:26" x14ac:dyDescent="0.25">
      <c r="A765" t="s">
        <v>6706</v>
      </c>
      <c r="B765" t="s">
        <v>6707</v>
      </c>
      <c r="C765">
        <v>18</v>
      </c>
      <c r="D765">
        <v>9</v>
      </c>
      <c r="E765" s="3">
        <v>50</v>
      </c>
      <c r="F765">
        <v>4.4290748005868498E-2</v>
      </c>
      <c r="G765" s="3">
        <v>342</v>
      </c>
      <c r="H765">
        <v>0.704021971027464</v>
      </c>
      <c r="I765">
        <v>307</v>
      </c>
      <c r="J765">
        <v>1048</v>
      </c>
      <c r="K765">
        <v>342</v>
      </c>
      <c r="L765">
        <v>277</v>
      </c>
      <c r="M765">
        <v>389</v>
      </c>
      <c r="N765">
        <v>810</v>
      </c>
      <c r="O765">
        <v>378</v>
      </c>
      <c r="P765">
        <v>275</v>
      </c>
      <c r="Q765">
        <v>270</v>
      </c>
      <c r="R765" t="s">
        <v>29</v>
      </c>
      <c r="S765" t="s">
        <v>29</v>
      </c>
      <c r="T765" t="s">
        <v>29</v>
      </c>
      <c r="U765" t="s">
        <v>29</v>
      </c>
      <c r="V765" t="s">
        <v>29</v>
      </c>
      <c r="W765" t="s">
        <v>29</v>
      </c>
      <c r="X765" t="s">
        <v>29</v>
      </c>
      <c r="Y765" t="s">
        <v>29</v>
      </c>
      <c r="Z765" t="s">
        <v>29</v>
      </c>
    </row>
    <row r="766" spans="1:26" x14ac:dyDescent="0.25">
      <c r="A766" t="s">
        <v>5002</v>
      </c>
      <c r="B766" t="s">
        <v>5003</v>
      </c>
      <c r="C766">
        <v>18</v>
      </c>
      <c r="D766">
        <v>9</v>
      </c>
      <c r="E766" s="3">
        <v>50</v>
      </c>
      <c r="F766">
        <v>4.4290748005868498E-2</v>
      </c>
      <c r="G766" s="3">
        <v>338</v>
      </c>
      <c r="H766">
        <v>0.48769879467272498</v>
      </c>
      <c r="I766">
        <v>336</v>
      </c>
      <c r="J766">
        <v>494</v>
      </c>
      <c r="K766">
        <v>294</v>
      </c>
      <c r="L766">
        <v>655</v>
      </c>
      <c r="M766">
        <v>391</v>
      </c>
      <c r="N766">
        <v>338</v>
      </c>
      <c r="O766">
        <v>350</v>
      </c>
      <c r="P766">
        <v>336</v>
      </c>
      <c r="Q766">
        <v>324</v>
      </c>
      <c r="R766" t="s">
        <v>29</v>
      </c>
      <c r="S766" t="s">
        <v>29</v>
      </c>
      <c r="T766" t="s">
        <v>29</v>
      </c>
      <c r="U766" t="s">
        <v>29</v>
      </c>
      <c r="V766" t="s">
        <v>29</v>
      </c>
      <c r="W766" t="s">
        <v>29</v>
      </c>
      <c r="X766" t="s">
        <v>29</v>
      </c>
      <c r="Y766" t="s">
        <v>29</v>
      </c>
      <c r="Z766" t="s">
        <v>29</v>
      </c>
    </row>
    <row r="767" spans="1:26" x14ac:dyDescent="0.25">
      <c r="A767" t="s">
        <v>1753</v>
      </c>
      <c r="B767" t="s">
        <v>1754</v>
      </c>
      <c r="C767">
        <v>18</v>
      </c>
      <c r="D767">
        <v>9</v>
      </c>
      <c r="E767" s="3">
        <v>50</v>
      </c>
      <c r="F767">
        <v>4.4290748005868498E-2</v>
      </c>
      <c r="G767" s="3">
        <v>337</v>
      </c>
      <c r="H767">
        <v>0.61123051621772895</v>
      </c>
      <c r="I767">
        <v>337</v>
      </c>
      <c r="J767">
        <v>524</v>
      </c>
      <c r="K767">
        <v>337</v>
      </c>
      <c r="L767">
        <v>339</v>
      </c>
      <c r="M767">
        <v>205</v>
      </c>
      <c r="N767">
        <v>567</v>
      </c>
      <c r="O767">
        <v>341</v>
      </c>
      <c r="P767">
        <v>300</v>
      </c>
      <c r="Q767">
        <v>225</v>
      </c>
      <c r="R767" t="s">
        <v>29</v>
      </c>
      <c r="S767" t="s">
        <v>29</v>
      </c>
      <c r="T767" t="s">
        <v>29</v>
      </c>
      <c r="U767" t="s">
        <v>29</v>
      </c>
      <c r="V767" t="s">
        <v>29</v>
      </c>
      <c r="W767" t="s">
        <v>29</v>
      </c>
      <c r="X767" t="s">
        <v>29</v>
      </c>
      <c r="Y767" t="s">
        <v>29</v>
      </c>
      <c r="Z767" t="s">
        <v>29</v>
      </c>
    </row>
    <row r="768" spans="1:26" x14ac:dyDescent="0.25">
      <c r="A768" t="s">
        <v>7718</v>
      </c>
      <c r="B768" t="s">
        <v>7719</v>
      </c>
      <c r="C768">
        <v>18</v>
      </c>
      <c r="D768">
        <v>9</v>
      </c>
      <c r="E768" s="3">
        <v>50</v>
      </c>
      <c r="F768">
        <v>4.4290748005868498E-2</v>
      </c>
      <c r="G768" s="3">
        <v>336</v>
      </c>
      <c r="H768">
        <v>0.80034016203705205</v>
      </c>
      <c r="I768">
        <v>285</v>
      </c>
      <c r="J768">
        <v>575</v>
      </c>
      <c r="K768">
        <v>291</v>
      </c>
      <c r="L768">
        <v>336</v>
      </c>
      <c r="M768">
        <v>284</v>
      </c>
      <c r="N768">
        <v>392</v>
      </c>
      <c r="O768">
        <v>647</v>
      </c>
      <c r="P768">
        <v>795</v>
      </c>
      <c r="Q768">
        <v>242</v>
      </c>
      <c r="R768" t="s">
        <v>29</v>
      </c>
      <c r="S768" t="s">
        <v>29</v>
      </c>
      <c r="T768" t="s">
        <v>29</v>
      </c>
      <c r="U768" t="s">
        <v>29</v>
      </c>
      <c r="V768" t="s">
        <v>29</v>
      </c>
      <c r="W768" t="s">
        <v>29</v>
      </c>
      <c r="X768" t="s">
        <v>29</v>
      </c>
      <c r="Y768" t="s">
        <v>29</v>
      </c>
      <c r="Z768" t="s">
        <v>29</v>
      </c>
    </row>
    <row r="769" spans="1:26" x14ac:dyDescent="0.25">
      <c r="A769" t="s">
        <v>7670</v>
      </c>
      <c r="B769" t="s">
        <v>7671</v>
      </c>
      <c r="C769">
        <v>18</v>
      </c>
      <c r="D769">
        <v>9</v>
      </c>
      <c r="E769" s="3">
        <v>50</v>
      </c>
      <c r="F769">
        <v>4.4290748005868498E-2</v>
      </c>
      <c r="G769" s="3">
        <v>330</v>
      </c>
      <c r="H769">
        <v>0.31188731068151399</v>
      </c>
      <c r="I769">
        <v>330</v>
      </c>
      <c r="J769">
        <v>291</v>
      </c>
      <c r="K769">
        <v>937</v>
      </c>
      <c r="L769">
        <v>912</v>
      </c>
      <c r="M769">
        <v>260</v>
      </c>
      <c r="N769">
        <v>965</v>
      </c>
      <c r="O769">
        <v>321</v>
      </c>
      <c r="P769">
        <v>291</v>
      </c>
      <c r="Q769">
        <v>627</v>
      </c>
      <c r="R769" t="s">
        <v>29</v>
      </c>
      <c r="S769" t="s">
        <v>29</v>
      </c>
      <c r="T769" t="s">
        <v>29</v>
      </c>
      <c r="U769" t="s">
        <v>29</v>
      </c>
      <c r="V769" t="s">
        <v>29</v>
      </c>
      <c r="W769" t="s">
        <v>29</v>
      </c>
      <c r="X769" t="s">
        <v>29</v>
      </c>
      <c r="Y769" t="s">
        <v>29</v>
      </c>
      <c r="Z769" t="s">
        <v>29</v>
      </c>
    </row>
    <row r="770" spans="1:26" x14ac:dyDescent="0.25">
      <c r="A770" t="s">
        <v>3092</v>
      </c>
      <c r="B770" t="s">
        <v>3093</v>
      </c>
      <c r="C770">
        <v>18</v>
      </c>
      <c r="D770">
        <v>9</v>
      </c>
      <c r="E770" s="3">
        <v>50</v>
      </c>
      <c r="F770">
        <v>4.4290748005868498E-2</v>
      </c>
      <c r="G770" s="3">
        <v>327</v>
      </c>
      <c r="H770">
        <v>0.74884862011919595</v>
      </c>
      <c r="I770">
        <v>217</v>
      </c>
      <c r="J770">
        <v>327</v>
      </c>
      <c r="K770">
        <v>306</v>
      </c>
      <c r="L770">
        <v>850</v>
      </c>
      <c r="M770">
        <v>236</v>
      </c>
      <c r="N770">
        <v>447</v>
      </c>
      <c r="O770">
        <v>233</v>
      </c>
      <c r="P770">
        <v>487</v>
      </c>
      <c r="Q770">
        <v>850</v>
      </c>
      <c r="R770" t="s">
        <v>29</v>
      </c>
      <c r="S770" t="s">
        <v>29</v>
      </c>
      <c r="T770" t="s">
        <v>29</v>
      </c>
      <c r="U770" t="s">
        <v>29</v>
      </c>
      <c r="V770" t="s">
        <v>29</v>
      </c>
      <c r="W770" t="s">
        <v>29</v>
      </c>
      <c r="X770" t="s">
        <v>29</v>
      </c>
      <c r="Y770" t="s">
        <v>29</v>
      </c>
      <c r="Z770" t="s">
        <v>29</v>
      </c>
    </row>
    <row r="771" spans="1:26" x14ac:dyDescent="0.25">
      <c r="A771" t="s">
        <v>6344</v>
      </c>
      <c r="B771" t="s">
        <v>39</v>
      </c>
      <c r="C771">
        <v>18</v>
      </c>
      <c r="D771">
        <v>9</v>
      </c>
      <c r="E771" s="3">
        <v>50</v>
      </c>
      <c r="F771">
        <v>4.4290748005868498E-2</v>
      </c>
      <c r="G771" s="3">
        <v>326</v>
      </c>
      <c r="H771">
        <v>0.71280451494094099</v>
      </c>
      <c r="I771">
        <v>410</v>
      </c>
      <c r="J771">
        <v>405</v>
      </c>
      <c r="K771">
        <v>326</v>
      </c>
      <c r="L771">
        <v>302</v>
      </c>
      <c r="M771">
        <v>310</v>
      </c>
      <c r="N771">
        <v>319</v>
      </c>
      <c r="O771">
        <v>303</v>
      </c>
      <c r="P771">
        <v>354</v>
      </c>
      <c r="Q771">
        <v>517</v>
      </c>
      <c r="R771" t="s">
        <v>29</v>
      </c>
      <c r="S771" t="s">
        <v>29</v>
      </c>
      <c r="T771" t="s">
        <v>29</v>
      </c>
      <c r="U771" t="s">
        <v>29</v>
      </c>
      <c r="V771" t="s">
        <v>29</v>
      </c>
      <c r="W771" t="s">
        <v>29</v>
      </c>
      <c r="X771" t="s">
        <v>29</v>
      </c>
      <c r="Y771" t="s">
        <v>29</v>
      </c>
      <c r="Z771" t="s">
        <v>29</v>
      </c>
    </row>
    <row r="772" spans="1:26" x14ac:dyDescent="0.25">
      <c r="A772" t="s">
        <v>2169</v>
      </c>
      <c r="B772" t="s">
        <v>2170</v>
      </c>
      <c r="C772">
        <v>18</v>
      </c>
      <c r="D772">
        <v>9</v>
      </c>
      <c r="E772" s="3">
        <v>50</v>
      </c>
      <c r="F772">
        <v>4.4290748005868498E-2</v>
      </c>
      <c r="G772" s="3">
        <v>325</v>
      </c>
      <c r="H772">
        <v>0.994862512489743</v>
      </c>
      <c r="I772">
        <v>230</v>
      </c>
      <c r="J772">
        <v>274</v>
      </c>
      <c r="K772">
        <v>355</v>
      </c>
      <c r="L772">
        <v>1096</v>
      </c>
      <c r="M772">
        <v>1082</v>
      </c>
      <c r="N772">
        <v>325</v>
      </c>
      <c r="O772">
        <v>590</v>
      </c>
      <c r="P772">
        <v>216</v>
      </c>
      <c r="Q772">
        <v>322</v>
      </c>
      <c r="R772" t="s">
        <v>29</v>
      </c>
      <c r="S772" t="s">
        <v>29</v>
      </c>
      <c r="T772" t="s">
        <v>29</v>
      </c>
      <c r="U772" t="s">
        <v>29</v>
      </c>
      <c r="V772" t="s">
        <v>29</v>
      </c>
      <c r="W772" t="s">
        <v>29</v>
      </c>
      <c r="X772" t="s">
        <v>29</v>
      </c>
      <c r="Y772" t="s">
        <v>29</v>
      </c>
      <c r="Z772" t="s">
        <v>29</v>
      </c>
    </row>
    <row r="773" spans="1:26" x14ac:dyDescent="0.25">
      <c r="A773" t="s">
        <v>8391</v>
      </c>
      <c r="B773" t="s">
        <v>39</v>
      </c>
      <c r="C773">
        <v>18</v>
      </c>
      <c r="D773">
        <v>9</v>
      </c>
      <c r="E773" s="3">
        <v>50</v>
      </c>
      <c r="F773">
        <v>4.4290748005868498E-2</v>
      </c>
      <c r="G773" s="3">
        <v>324</v>
      </c>
      <c r="H773">
        <v>0.99657499520024895</v>
      </c>
      <c r="I773">
        <v>349</v>
      </c>
      <c r="J773">
        <v>603</v>
      </c>
      <c r="K773">
        <v>536</v>
      </c>
      <c r="L773">
        <v>260</v>
      </c>
      <c r="M773">
        <v>299</v>
      </c>
      <c r="N773">
        <v>259</v>
      </c>
      <c r="O773">
        <v>583</v>
      </c>
      <c r="P773">
        <v>324</v>
      </c>
      <c r="Q773">
        <v>278</v>
      </c>
      <c r="R773" t="s">
        <v>29</v>
      </c>
      <c r="S773" t="s">
        <v>29</v>
      </c>
      <c r="T773" t="s">
        <v>29</v>
      </c>
      <c r="U773" t="s">
        <v>29</v>
      </c>
      <c r="V773" t="s">
        <v>29</v>
      </c>
      <c r="W773" t="s">
        <v>29</v>
      </c>
      <c r="X773" t="s">
        <v>29</v>
      </c>
      <c r="Y773" t="s">
        <v>29</v>
      </c>
      <c r="Z773" t="s">
        <v>29</v>
      </c>
    </row>
    <row r="774" spans="1:26" x14ac:dyDescent="0.25">
      <c r="A774" t="s">
        <v>1657</v>
      </c>
      <c r="B774" t="s">
        <v>1658</v>
      </c>
      <c r="C774">
        <v>18</v>
      </c>
      <c r="D774">
        <v>9</v>
      </c>
      <c r="E774" s="3">
        <v>50</v>
      </c>
      <c r="F774">
        <v>4.4290748005868498E-2</v>
      </c>
      <c r="G774" s="3">
        <v>324</v>
      </c>
      <c r="H774">
        <v>0.18576882684370799</v>
      </c>
      <c r="I774">
        <v>272</v>
      </c>
      <c r="J774">
        <v>301</v>
      </c>
      <c r="K774">
        <v>270</v>
      </c>
      <c r="L774">
        <v>2407</v>
      </c>
      <c r="M774">
        <v>1469</v>
      </c>
      <c r="N774">
        <v>2249</v>
      </c>
      <c r="O774">
        <v>1548</v>
      </c>
      <c r="P774">
        <v>266</v>
      </c>
      <c r="Q774">
        <v>324</v>
      </c>
      <c r="R774" t="s">
        <v>29</v>
      </c>
      <c r="S774" t="s">
        <v>29</v>
      </c>
      <c r="T774" t="s">
        <v>29</v>
      </c>
      <c r="U774" t="s">
        <v>29</v>
      </c>
      <c r="V774" t="s">
        <v>29</v>
      </c>
      <c r="W774" t="s">
        <v>29</v>
      </c>
      <c r="X774" t="s">
        <v>29</v>
      </c>
      <c r="Y774" t="s">
        <v>29</v>
      </c>
      <c r="Z774" t="s">
        <v>29</v>
      </c>
    </row>
    <row r="775" spans="1:26" x14ac:dyDescent="0.25">
      <c r="A775" t="s">
        <v>6608</v>
      </c>
      <c r="B775" t="s">
        <v>6609</v>
      </c>
      <c r="C775">
        <v>18</v>
      </c>
      <c r="D775">
        <v>9</v>
      </c>
      <c r="E775" s="3">
        <v>50</v>
      </c>
      <c r="F775">
        <v>4.4290748005868498E-2</v>
      </c>
      <c r="G775" s="3">
        <v>323</v>
      </c>
      <c r="H775">
        <v>0.61273626531468395</v>
      </c>
      <c r="I775">
        <v>477</v>
      </c>
      <c r="J775">
        <v>285</v>
      </c>
      <c r="K775">
        <v>292</v>
      </c>
      <c r="L775">
        <v>330</v>
      </c>
      <c r="M775">
        <v>633</v>
      </c>
      <c r="N775">
        <v>1303</v>
      </c>
      <c r="O775">
        <v>323</v>
      </c>
      <c r="P775">
        <v>285</v>
      </c>
      <c r="Q775">
        <v>302</v>
      </c>
      <c r="R775" t="s">
        <v>29</v>
      </c>
      <c r="S775" t="s">
        <v>29</v>
      </c>
      <c r="T775" t="s">
        <v>29</v>
      </c>
      <c r="U775" t="s">
        <v>29</v>
      </c>
      <c r="V775" t="s">
        <v>29</v>
      </c>
      <c r="W775" t="s">
        <v>29</v>
      </c>
      <c r="X775" t="s">
        <v>29</v>
      </c>
      <c r="Y775" t="s">
        <v>29</v>
      </c>
      <c r="Z775" t="s">
        <v>29</v>
      </c>
    </row>
    <row r="776" spans="1:26" x14ac:dyDescent="0.25">
      <c r="A776" t="s">
        <v>4999</v>
      </c>
      <c r="B776" t="s">
        <v>39</v>
      </c>
      <c r="C776">
        <v>18</v>
      </c>
      <c r="D776">
        <v>9</v>
      </c>
      <c r="E776" s="3">
        <v>50</v>
      </c>
      <c r="F776">
        <v>4.4290748005868498E-2</v>
      </c>
      <c r="G776" s="3">
        <v>323</v>
      </c>
      <c r="H776">
        <v>0.52034098836720599</v>
      </c>
      <c r="I776">
        <v>288</v>
      </c>
      <c r="J776">
        <v>1129</v>
      </c>
      <c r="K776">
        <v>312</v>
      </c>
      <c r="L776">
        <v>407</v>
      </c>
      <c r="M776">
        <v>410</v>
      </c>
      <c r="N776">
        <v>323</v>
      </c>
      <c r="O776">
        <v>295</v>
      </c>
      <c r="P776">
        <v>279</v>
      </c>
      <c r="Q776">
        <v>856</v>
      </c>
      <c r="R776" t="s">
        <v>29</v>
      </c>
      <c r="S776" t="s">
        <v>29</v>
      </c>
      <c r="T776" t="s">
        <v>29</v>
      </c>
      <c r="U776" t="s">
        <v>29</v>
      </c>
      <c r="V776" t="s">
        <v>29</v>
      </c>
      <c r="W776" t="s">
        <v>29</v>
      </c>
      <c r="X776" t="s">
        <v>29</v>
      </c>
      <c r="Y776" t="s">
        <v>29</v>
      </c>
      <c r="Z776" t="s">
        <v>29</v>
      </c>
    </row>
    <row r="777" spans="1:26" x14ac:dyDescent="0.25">
      <c r="A777" t="s">
        <v>3927</v>
      </c>
      <c r="B777" t="s">
        <v>3928</v>
      </c>
      <c r="C777">
        <v>18</v>
      </c>
      <c r="D777">
        <v>9</v>
      </c>
      <c r="E777" s="3">
        <v>50</v>
      </c>
      <c r="F777">
        <v>4.4290748005868498E-2</v>
      </c>
      <c r="G777" s="3">
        <v>322</v>
      </c>
      <c r="H777">
        <v>0.81086244103536897</v>
      </c>
      <c r="I777">
        <v>321</v>
      </c>
      <c r="J777">
        <v>419</v>
      </c>
      <c r="K777">
        <v>310</v>
      </c>
      <c r="L777">
        <v>442</v>
      </c>
      <c r="M777">
        <v>374</v>
      </c>
      <c r="N777">
        <v>412</v>
      </c>
      <c r="O777">
        <v>290</v>
      </c>
      <c r="P777">
        <v>291</v>
      </c>
      <c r="Q777">
        <v>322</v>
      </c>
      <c r="R777" t="s">
        <v>29</v>
      </c>
      <c r="S777" t="s">
        <v>29</v>
      </c>
      <c r="T777" t="s">
        <v>29</v>
      </c>
      <c r="U777" t="s">
        <v>29</v>
      </c>
      <c r="V777" t="s">
        <v>29</v>
      </c>
      <c r="W777" t="s">
        <v>29</v>
      </c>
      <c r="X777" t="s">
        <v>29</v>
      </c>
      <c r="Y777" t="s">
        <v>29</v>
      </c>
      <c r="Z777" t="s">
        <v>29</v>
      </c>
    </row>
    <row r="778" spans="1:26" x14ac:dyDescent="0.25">
      <c r="A778" t="s">
        <v>4255</v>
      </c>
      <c r="B778" t="s">
        <v>4256</v>
      </c>
      <c r="C778">
        <v>18</v>
      </c>
      <c r="D778">
        <v>9</v>
      </c>
      <c r="E778" s="3">
        <v>50</v>
      </c>
      <c r="F778">
        <v>4.4290748005868498E-2</v>
      </c>
      <c r="G778" s="3">
        <v>321</v>
      </c>
      <c r="H778">
        <v>0.53131027956027299</v>
      </c>
      <c r="I778">
        <v>321</v>
      </c>
      <c r="J778">
        <v>365</v>
      </c>
      <c r="K778">
        <v>248</v>
      </c>
      <c r="L778">
        <v>424</v>
      </c>
      <c r="M778">
        <v>259</v>
      </c>
      <c r="N778">
        <v>444</v>
      </c>
      <c r="O778">
        <v>311</v>
      </c>
      <c r="P778">
        <v>345</v>
      </c>
      <c r="Q778">
        <v>253</v>
      </c>
      <c r="R778" t="s">
        <v>29</v>
      </c>
      <c r="S778" t="s">
        <v>29</v>
      </c>
      <c r="T778" t="s">
        <v>29</v>
      </c>
      <c r="U778" t="s">
        <v>29</v>
      </c>
      <c r="V778" t="s">
        <v>29</v>
      </c>
      <c r="W778" t="s">
        <v>29</v>
      </c>
      <c r="X778" t="s">
        <v>29</v>
      </c>
      <c r="Y778" t="s">
        <v>29</v>
      </c>
      <c r="Z778" t="s">
        <v>29</v>
      </c>
    </row>
    <row r="779" spans="1:26" x14ac:dyDescent="0.25">
      <c r="A779" t="s">
        <v>6879</v>
      </c>
      <c r="B779" t="s">
        <v>6880</v>
      </c>
      <c r="C779">
        <v>18</v>
      </c>
      <c r="D779">
        <v>9</v>
      </c>
      <c r="E779" s="3">
        <v>50</v>
      </c>
      <c r="F779">
        <v>4.4290748005868498E-2</v>
      </c>
      <c r="G779" s="3">
        <v>318</v>
      </c>
      <c r="H779">
        <v>0.69686542567134402</v>
      </c>
      <c r="I779">
        <v>257</v>
      </c>
      <c r="J779">
        <v>589</v>
      </c>
      <c r="K779">
        <v>297</v>
      </c>
      <c r="L779">
        <v>530</v>
      </c>
      <c r="M779">
        <v>604</v>
      </c>
      <c r="N779">
        <v>284</v>
      </c>
      <c r="O779">
        <v>318</v>
      </c>
      <c r="P779">
        <v>473</v>
      </c>
      <c r="Q779">
        <v>312</v>
      </c>
      <c r="R779" t="s">
        <v>29</v>
      </c>
      <c r="S779" t="s">
        <v>29</v>
      </c>
      <c r="T779" t="s">
        <v>29</v>
      </c>
      <c r="U779" t="s">
        <v>29</v>
      </c>
      <c r="V779" t="s">
        <v>29</v>
      </c>
      <c r="W779" t="s">
        <v>29</v>
      </c>
      <c r="X779" t="s">
        <v>29</v>
      </c>
      <c r="Y779" t="s">
        <v>29</v>
      </c>
      <c r="Z779" t="s">
        <v>29</v>
      </c>
    </row>
    <row r="780" spans="1:26" x14ac:dyDescent="0.25">
      <c r="A780" t="s">
        <v>6965</v>
      </c>
      <c r="B780" t="s">
        <v>6966</v>
      </c>
      <c r="C780">
        <v>18</v>
      </c>
      <c r="D780">
        <v>9</v>
      </c>
      <c r="E780" s="3">
        <v>50</v>
      </c>
      <c r="F780">
        <v>4.4290748005868498E-2</v>
      </c>
      <c r="G780" s="3">
        <v>316</v>
      </c>
      <c r="H780">
        <v>0.85720569636146204</v>
      </c>
      <c r="I780">
        <v>399</v>
      </c>
      <c r="J780">
        <v>287</v>
      </c>
      <c r="K780">
        <v>309</v>
      </c>
      <c r="L780">
        <v>764</v>
      </c>
      <c r="M780">
        <v>316</v>
      </c>
      <c r="N780">
        <v>459</v>
      </c>
      <c r="O780">
        <v>438</v>
      </c>
      <c r="P780">
        <v>205</v>
      </c>
      <c r="Q780">
        <v>268</v>
      </c>
      <c r="R780" t="s">
        <v>29</v>
      </c>
      <c r="S780" t="s">
        <v>29</v>
      </c>
      <c r="T780" t="s">
        <v>29</v>
      </c>
      <c r="U780" t="s">
        <v>29</v>
      </c>
      <c r="V780" t="s">
        <v>29</v>
      </c>
      <c r="W780" t="s">
        <v>29</v>
      </c>
      <c r="X780" t="s">
        <v>29</v>
      </c>
      <c r="Y780" t="s">
        <v>29</v>
      </c>
      <c r="Z780" t="s">
        <v>29</v>
      </c>
    </row>
    <row r="781" spans="1:26" x14ac:dyDescent="0.25">
      <c r="A781" t="s">
        <v>7652</v>
      </c>
      <c r="B781" t="s">
        <v>7653</v>
      </c>
      <c r="C781">
        <v>18</v>
      </c>
      <c r="D781">
        <v>9</v>
      </c>
      <c r="E781" s="3">
        <v>50</v>
      </c>
      <c r="F781">
        <v>4.4290748005868498E-2</v>
      </c>
      <c r="G781" s="3">
        <v>313</v>
      </c>
      <c r="H781">
        <v>0.96804174116304798</v>
      </c>
      <c r="I781">
        <v>1604</v>
      </c>
      <c r="J781">
        <v>525</v>
      </c>
      <c r="K781">
        <v>306</v>
      </c>
      <c r="L781">
        <v>247</v>
      </c>
      <c r="M781">
        <v>228</v>
      </c>
      <c r="N781">
        <v>388</v>
      </c>
      <c r="O781">
        <v>596</v>
      </c>
      <c r="P781">
        <v>287</v>
      </c>
      <c r="Q781">
        <v>313</v>
      </c>
      <c r="R781" t="s">
        <v>29</v>
      </c>
      <c r="S781" t="s">
        <v>29</v>
      </c>
      <c r="T781" t="s">
        <v>29</v>
      </c>
      <c r="U781" t="s">
        <v>29</v>
      </c>
      <c r="V781" t="s">
        <v>29</v>
      </c>
      <c r="W781" t="s">
        <v>29</v>
      </c>
      <c r="X781" t="s">
        <v>29</v>
      </c>
      <c r="Y781" t="s">
        <v>29</v>
      </c>
      <c r="Z781" t="s">
        <v>29</v>
      </c>
    </row>
    <row r="782" spans="1:26" x14ac:dyDescent="0.25">
      <c r="A782" t="s">
        <v>1929</v>
      </c>
      <c r="B782" t="s">
        <v>1930</v>
      </c>
      <c r="C782">
        <v>18</v>
      </c>
      <c r="D782">
        <v>9</v>
      </c>
      <c r="E782" s="3">
        <v>50</v>
      </c>
      <c r="F782">
        <v>4.4290748005868498E-2</v>
      </c>
      <c r="G782" s="3">
        <v>313</v>
      </c>
      <c r="H782">
        <v>0.94239570700605602</v>
      </c>
      <c r="I782">
        <v>313</v>
      </c>
      <c r="J782">
        <v>450</v>
      </c>
      <c r="K782">
        <v>232</v>
      </c>
      <c r="L782">
        <v>820</v>
      </c>
      <c r="M782">
        <v>287</v>
      </c>
      <c r="N782">
        <v>313</v>
      </c>
      <c r="O782">
        <v>277</v>
      </c>
      <c r="P782">
        <v>700</v>
      </c>
      <c r="Q782">
        <v>300</v>
      </c>
      <c r="R782" t="s">
        <v>29</v>
      </c>
      <c r="S782" t="s">
        <v>29</v>
      </c>
      <c r="T782" t="s">
        <v>29</v>
      </c>
      <c r="U782" t="s">
        <v>29</v>
      </c>
      <c r="V782" t="s">
        <v>29</v>
      </c>
      <c r="W782" t="s">
        <v>29</v>
      </c>
      <c r="X782" t="s">
        <v>29</v>
      </c>
      <c r="Y782" t="s">
        <v>29</v>
      </c>
      <c r="Z782" t="s">
        <v>29</v>
      </c>
    </row>
    <row r="783" spans="1:26" x14ac:dyDescent="0.25">
      <c r="A783" t="s">
        <v>2201</v>
      </c>
      <c r="B783" t="s">
        <v>2202</v>
      </c>
      <c r="C783">
        <v>18</v>
      </c>
      <c r="D783">
        <v>9</v>
      </c>
      <c r="E783" s="3">
        <v>50</v>
      </c>
      <c r="F783">
        <v>4.4290748005868498E-2</v>
      </c>
      <c r="G783" s="3">
        <v>312</v>
      </c>
      <c r="H783">
        <v>0.87352338527468198</v>
      </c>
      <c r="I783">
        <v>612</v>
      </c>
      <c r="J783">
        <v>555</v>
      </c>
      <c r="K783">
        <v>312</v>
      </c>
      <c r="L783">
        <v>297</v>
      </c>
      <c r="M783">
        <v>292</v>
      </c>
      <c r="N783">
        <v>281</v>
      </c>
      <c r="O783">
        <v>425</v>
      </c>
      <c r="P783">
        <v>843</v>
      </c>
      <c r="Q783">
        <v>225</v>
      </c>
      <c r="R783" t="s">
        <v>29</v>
      </c>
      <c r="S783" t="s">
        <v>29</v>
      </c>
      <c r="T783" t="s">
        <v>29</v>
      </c>
      <c r="U783" t="s">
        <v>29</v>
      </c>
      <c r="V783" t="s">
        <v>29</v>
      </c>
      <c r="W783" t="s">
        <v>29</v>
      </c>
      <c r="X783" t="s">
        <v>29</v>
      </c>
      <c r="Y783" t="s">
        <v>29</v>
      </c>
      <c r="Z783" t="s">
        <v>29</v>
      </c>
    </row>
    <row r="784" spans="1:26" x14ac:dyDescent="0.25">
      <c r="A784" t="s">
        <v>6821</v>
      </c>
      <c r="B784" t="s">
        <v>6822</v>
      </c>
      <c r="C784">
        <v>18</v>
      </c>
      <c r="D784">
        <v>9</v>
      </c>
      <c r="E784" s="3">
        <v>50</v>
      </c>
      <c r="F784">
        <v>4.4290748005868498E-2</v>
      </c>
      <c r="G784" s="3">
        <v>309</v>
      </c>
      <c r="H784">
        <v>0.439928559811261</v>
      </c>
      <c r="I784">
        <v>309</v>
      </c>
      <c r="J784">
        <v>412</v>
      </c>
      <c r="K784">
        <v>501</v>
      </c>
      <c r="L784">
        <v>233</v>
      </c>
      <c r="M784">
        <v>308</v>
      </c>
      <c r="N784">
        <v>337</v>
      </c>
      <c r="O784">
        <v>148</v>
      </c>
      <c r="P784">
        <v>380</v>
      </c>
      <c r="Q784">
        <v>293</v>
      </c>
      <c r="R784" t="s">
        <v>29</v>
      </c>
      <c r="S784" t="s">
        <v>29</v>
      </c>
      <c r="T784" t="s">
        <v>29</v>
      </c>
      <c r="U784" t="s">
        <v>29</v>
      </c>
      <c r="V784" t="s">
        <v>29</v>
      </c>
      <c r="W784" t="s">
        <v>29</v>
      </c>
      <c r="X784" t="s">
        <v>29</v>
      </c>
      <c r="Y784" t="s">
        <v>29</v>
      </c>
      <c r="Z784" t="s">
        <v>29</v>
      </c>
    </row>
    <row r="785" spans="1:26" x14ac:dyDescent="0.25">
      <c r="A785" t="s">
        <v>8207</v>
      </c>
      <c r="B785" t="s">
        <v>8208</v>
      </c>
      <c r="C785">
        <v>18</v>
      </c>
      <c r="D785">
        <v>9</v>
      </c>
      <c r="E785" s="3">
        <v>50</v>
      </c>
      <c r="F785">
        <v>4.4290748005868498E-2</v>
      </c>
      <c r="G785" s="3">
        <v>309</v>
      </c>
      <c r="H785">
        <v>0.80172266944952897</v>
      </c>
      <c r="I785">
        <v>709</v>
      </c>
      <c r="J785">
        <v>738</v>
      </c>
      <c r="K785">
        <v>914</v>
      </c>
      <c r="L785">
        <v>186</v>
      </c>
      <c r="M785">
        <v>309</v>
      </c>
      <c r="N785">
        <v>486</v>
      </c>
      <c r="O785">
        <v>266</v>
      </c>
      <c r="P785">
        <v>272</v>
      </c>
      <c r="Q785">
        <v>231</v>
      </c>
      <c r="R785" t="s">
        <v>29</v>
      </c>
      <c r="S785" t="s">
        <v>29</v>
      </c>
      <c r="T785" t="s">
        <v>29</v>
      </c>
      <c r="U785" t="s">
        <v>29</v>
      </c>
      <c r="V785" t="s">
        <v>29</v>
      </c>
      <c r="W785" t="s">
        <v>29</v>
      </c>
      <c r="X785" t="s">
        <v>29</v>
      </c>
      <c r="Y785" t="s">
        <v>29</v>
      </c>
      <c r="Z785" t="s">
        <v>29</v>
      </c>
    </row>
    <row r="786" spans="1:26" x14ac:dyDescent="0.25">
      <c r="A786" t="s">
        <v>3440</v>
      </c>
      <c r="B786" t="s">
        <v>3441</v>
      </c>
      <c r="C786">
        <v>18</v>
      </c>
      <c r="D786">
        <v>9</v>
      </c>
      <c r="E786" s="3">
        <v>50</v>
      </c>
      <c r="F786">
        <v>4.4290748005868498E-2</v>
      </c>
      <c r="G786" s="3">
        <v>309</v>
      </c>
      <c r="H786">
        <v>0.80532001919684104</v>
      </c>
      <c r="I786">
        <v>764</v>
      </c>
      <c r="J786">
        <v>275</v>
      </c>
      <c r="K786">
        <v>481</v>
      </c>
      <c r="L786">
        <v>661</v>
      </c>
      <c r="M786">
        <v>309</v>
      </c>
      <c r="N786">
        <v>404</v>
      </c>
      <c r="O786">
        <v>250</v>
      </c>
      <c r="P786">
        <v>302</v>
      </c>
      <c r="Q786">
        <v>299</v>
      </c>
      <c r="R786" t="s">
        <v>29</v>
      </c>
      <c r="S786" t="s">
        <v>29</v>
      </c>
      <c r="T786" t="s">
        <v>29</v>
      </c>
      <c r="U786" t="s">
        <v>29</v>
      </c>
      <c r="V786" t="s">
        <v>29</v>
      </c>
      <c r="W786" t="s">
        <v>29</v>
      </c>
      <c r="X786" t="s">
        <v>29</v>
      </c>
      <c r="Y786" t="s">
        <v>29</v>
      </c>
      <c r="Z786" t="s">
        <v>29</v>
      </c>
    </row>
    <row r="787" spans="1:26" x14ac:dyDescent="0.25">
      <c r="A787" t="s">
        <v>7449</v>
      </c>
      <c r="B787" t="s">
        <v>7450</v>
      </c>
      <c r="C787">
        <v>18</v>
      </c>
      <c r="D787">
        <v>9</v>
      </c>
      <c r="E787" s="3">
        <v>50</v>
      </c>
      <c r="F787">
        <v>4.4290748005868498E-2</v>
      </c>
      <c r="G787" s="3">
        <v>305</v>
      </c>
      <c r="H787">
        <v>0.92874050449052503</v>
      </c>
      <c r="I787">
        <v>364</v>
      </c>
      <c r="J787">
        <v>261</v>
      </c>
      <c r="K787">
        <v>845</v>
      </c>
      <c r="L787">
        <v>683</v>
      </c>
      <c r="M787">
        <v>258</v>
      </c>
      <c r="N787">
        <v>303</v>
      </c>
      <c r="O787">
        <v>305</v>
      </c>
      <c r="P787">
        <v>244</v>
      </c>
      <c r="Q787">
        <v>539</v>
      </c>
      <c r="R787" t="s">
        <v>29</v>
      </c>
      <c r="S787" t="s">
        <v>29</v>
      </c>
      <c r="T787" t="s">
        <v>29</v>
      </c>
      <c r="U787" t="s">
        <v>29</v>
      </c>
      <c r="V787" t="s">
        <v>29</v>
      </c>
      <c r="W787" t="s">
        <v>29</v>
      </c>
      <c r="X787" t="s">
        <v>29</v>
      </c>
      <c r="Y787" t="s">
        <v>29</v>
      </c>
      <c r="Z787" t="s">
        <v>29</v>
      </c>
    </row>
    <row r="788" spans="1:26" x14ac:dyDescent="0.25">
      <c r="A788" t="s">
        <v>1829</v>
      </c>
      <c r="B788" t="s">
        <v>1830</v>
      </c>
      <c r="C788">
        <v>18</v>
      </c>
      <c r="D788">
        <v>9</v>
      </c>
      <c r="E788" s="3">
        <v>50</v>
      </c>
      <c r="F788">
        <v>4.4290748005868498E-2</v>
      </c>
      <c r="G788" s="3">
        <v>303</v>
      </c>
      <c r="H788">
        <v>0.50239770958358798</v>
      </c>
      <c r="I788">
        <v>583</v>
      </c>
      <c r="J788">
        <v>335</v>
      </c>
      <c r="K788">
        <v>225</v>
      </c>
      <c r="L788">
        <v>273</v>
      </c>
      <c r="M788">
        <v>402</v>
      </c>
      <c r="N788">
        <v>284</v>
      </c>
      <c r="O788">
        <v>337</v>
      </c>
      <c r="P788">
        <v>303</v>
      </c>
      <c r="Q788">
        <v>283</v>
      </c>
      <c r="R788" t="s">
        <v>29</v>
      </c>
      <c r="S788" t="s">
        <v>29</v>
      </c>
      <c r="T788" t="s">
        <v>29</v>
      </c>
      <c r="U788" t="s">
        <v>29</v>
      </c>
      <c r="V788" t="s">
        <v>29</v>
      </c>
      <c r="W788" t="s">
        <v>29</v>
      </c>
      <c r="X788" t="s">
        <v>29</v>
      </c>
      <c r="Y788" t="s">
        <v>29</v>
      </c>
      <c r="Z788" t="s">
        <v>29</v>
      </c>
    </row>
    <row r="789" spans="1:26" x14ac:dyDescent="0.25">
      <c r="A789" t="s">
        <v>6069</v>
      </c>
      <c r="B789" t="s">
        <v>6070</v>
      </c>
      <c r="C789">
        <v>18</v>
      </c>
      <c r="D789">
        <v>9</v>
      </c>
      <c r="E789" s="3">
        <v>50</v>
      </c>
      <c r="F789">
        <v>4.4290748005868498E-2</v>
      </c>
      <c r="G789" s="3">
        <v>294</v>
      </c>
      <c r="H789">
        <v>0.50903051044855396</v>
      </c>
      <c r="I789">
        <v>248</v>
      </c>
      <c r="J789">
        <v>247</v>
      </c>
      <c r="K789">
        <v>294</v>
      </c>
      <c r="L789">
        <v>201</v>
      </c>
      <c r="M789">
        <v>1224</v>
      </c>
      <c r="N789">
        <v>207</v>
      </c>
      <c r="O789">
        <v>413</v>
      </c>
      <c r="P789">
        <v>752</v>
      </c>
      <c r="Q789">
        <v>763</v>
      </c>
      <c r="R789" t="s">
        <v>29</v>
      </c>
      <c r="S789" t="s">
        <v>29</v>
      </c>
      <c r="T789" t="s">
        <v>29</v>
      </c>
      <c r="U789" t="s">
        <v>29</v>
      </c>
      <c r="V789" t="s">
        <v>29</v>
      </c>
      <c r="W789" t="s">
        <v>29</v>
      </c>
      <c r="X789" t="s">
        <v>29</v>
      </c>
      <c r="Y789" t="s">
        <v>29</v>
      </c>
      <c r="Z789" t="s">
        <v>29</v>
      </c>
    </row>
    <row r="790" spans="1:26" x14ac:dyDescent="0.25">
      <c r="A790" t="s">
        <v>5512</v>
      </c>
      <c r="B790" t="s">
        <v>5513</v>
      </c>
      <c r="C790">
        <v>18</v>
      </c>
      <c r="D790">
        <v>9</v>
      </c>
      <c r="E790" s="3">
        <v>50</v>
      </c>
      <c r="F790">
        <v>4.4290748005868498E-2</v>
      </c>
      <c r="G790" s="3">
        <v>291</v>
      </c>
      <c r="H790">
        <v>0.55407414731204696</v>
      </c>
      <c r="I790">
        <v>2318</v>
      </c>
      <c r="J790">
        <v>1127</v>
      </c>
      <c r="K790">
        <v>315</v>
      </c>
      <c r="L790">
        <v>224</v>
      </c>
      <c r="M790">
        <v>403</v>
      </c>
      <c r="N790">
        <v>255</v>
      </c>
      <c r="O790">
        <v>275</v>
      </c>
      <c r="P790">
        <v>225</v>
      </c>
      <c r="Q790">
        <v>291</v>
      </c>
      <c r="R790" t="s">
        <v>29</v>
      </c>
      <c r="S790" t="s">
        <v>29</v>
      </c>
      <c r="T790" t="s">
        <v>29</v>
      </c>
      <c r="U790" t="s">
        <v>29</v>
      </c>
      <c r="V790" t="s">
        <v>29</v>
      </c>
      <c r="W790" t="s">
        <v>29</v>
      </c>
      <c r="X790" t="s">
        <v>29</v>
      </c>
      <c r="Y790" t="s">
        <v>29</v>
      </c>
      <c r="Z790" t="s">
        <v>29</v>
      </c>
    </row>
    <row r="791" spans="1:26" x14ac:dyDescent="0.25">
      <c r="A791" t="s">
        <v>3613</v>
      </c>
      <c r="B791" t="s">
        <v>3614</v>
      </c>
      <c r="C791">
        <v>18</v>
      </c>
      <c r="D791">
        <v>9</v>
      </c>
      <c r="E791" s="3">
        <v>50</v>
      </c>
      <c r="F791">
        <v>4.4290748005868498E-2</v>
      </c>
      <c r="G791" s="3">
        <v>290</v>
      </c>
      <c r="H791">
        <v>0.34115348251689998</v>
      </c>
      <c r="I791">
        <v>539</v>
      </c>
      <c r="J791">
        <v>248</v>
      </c>
      <c r="K791">
        <v>465</v>
      </c>
      <c r="L791">
        <v>222</v>
      </c>
      <c r="M791">
        <v>314</v>
      </c>
      <c r="N791">
        <v>290</v>
      </c>
      <c r="O791">
        <v>234</v>
      </c>
      <c r="P791">
        <v>802</v>
      </c>
      <c r="Q791">
        <v>268</v>
      </c>
      <c r="R791" t="s">
        <v>29</v>
      </c>
      <c r="S791" t="s">
        <v>29</v>
      </c>
      <c r="T791" t="s">
        <v>29</v>
      </c>
      <c r="U791" t="s">
        <v>29</v>
      </c>
      <c r="V791" t="s">
        <v>29</v>
      </c>
      <c r="W791" t="s">
        <v>29</v>
      </c>
      <c r="X791" t="s">
        <v>29</v>
      </c>
      <c r="Y791" t="s">
        <v>29</v>
      </c>
      <c r="Z791" t="s">
        <v>29</v>
      </c>
    </row>
    <row r="792" spans="1:26" x14ac:dyDescent="0.25">
      <c r="A792" t="s">
        <v>4284</v>
      </c>
      <c r="B792" t="s">
        <v>4285</v>
      </c>
      <c r="C792">
        <v>18</v>
      </c>
      <c r="D792">
        <v>9</v>
      </c>
      <c r="E792" s="3">
        <v>50</v>
      </c>
      <c r="F792">
        <v>4.4290748005868498E-2</v>
      </c>
      <c r="G792" s="3">
        <v>290</v>
      </c>
      <c r="H792">
        <v>0.57803856572152101</v>
      </c>
      <c r="I792">
        <v>290</v>
      </c>
      <c r="J792">
        <v>371</v>
      </c>
      <c r="K792">
        <v>282</v>
      </c>
      <c r="L792">
        <v>1269</v>
      </c>
      <c r="M792">
        <v>211</v>
      </c>
      <c r="N792">
        <v>218</v>
      </c>
      <c r="O792">
        <v>254</v>
      </c>
      <c r="P792">
        <v>366</v>
      </c>
      <c r="Q792">
        <v>2036</v>
      </c>
      <c r="R792" t="s">
        <v>29</v>
      </c>
      <c r="S792" t="s">
        <v>29</v>
      </c>
      <c r="T792" t="s">
        <v>29</v>
      </c>
      <c r="U792" t="s">
        <v>29</v>
      </c>
      <c r="V792" t="s">
        <v>29</v>
      </c>
      <c r="W792" t="s">
        <v>29</v>
      </c>
      <c r="X792" t="s">
        <v>29</v>
      </c>
      <c r="Y792" t="s">
        <v>29</v>
      </c>
      <c r="Z792" t="s">
        <v>29</v>
      </c>
    </row>
    <row r="793" spans="1:26" x14ac:dyDescent="0.25">
      <c r="A793" t="s">
        <v>6714</v>
      </c>
      <c r="B793" t="s">
        <v>6715</v>
      </c>
      <c r="C793">
        <v>18</v>
      </c>
      <c r="D793">
        <v>9</v>
      </c>
      <c r="E793" s="3">
        <v>50</v>
      </c>
      <c r="F793">
        <v>4.4290748005868498E-2</v>
      </c>
      <c r="G793" s="3">
        <v>288</v>
      </c>
      <c r="H793">
        <v>0.94353446290736898</v>
      </c>
      <c r="I793">
        <v>207</v>
      </c>
      <c r="J793">
        <v>235</v>
      </c>
      <c r="K793">
        <v>1412</v>
      </c>
      <c r="L793">
        <v>1084</v>
      </c>
      <c r="M793">
        <v>262</v>
      </c>
      <c r="N793">
        <v>286</v>
      </c>
      <c r="O793">
        <v>450</v>
      </c>
      <c r="P793">
        <v>288</v>
      </c>
      <c r="Q793">
        <v>1981</v>
      </c>
      <c r="R793" t="s">
        <v>29</v>
      </c>
      <c r="S793" t="s">
        <v>29</v>
      </c>
      <c r="T793" t="s">
        <v>29</v>
      </c>
      <c r="U793" t="s">
        <v>29</v>
      </c>
      <c r="V793" t="s">
        <v>29</v>
      </c>
      <c r="W793" t="s">
        <v>29</v>
      </c>
      <c r="X793" t="s">
        <v>29</v>
      </c>
      <c r="Y793" t="s">
        <v>29</v>
      </c>
      <c r="Z793" t="s">
        <v>29</v>
      </c>
    </row>
    <row r="794" spans="1:26" x14ac:dyDescent="0.25">
      <c r="A794" t="s">
        <v>7208</v>
      </c>
      <c r="B794" t="s">
        <v>39</v>
      </c>
      <c r="C794">
        <v>18</v>
      </c>
      <c r="D794">
        <v>9</v>
      </c>
      <c r="E794" s="3">
        <v>50</v>
      </c>
      <c r="F794">
        <v>4.4290748005868498E-2</v>
      </c>
      <c r="G794" s="3">
        <v>288</v>
      </c>
      <c r="H794">
        <v>0.88452639796876298</v>
      </c>
      <c r="I794">
        <v>321</v>
      </c>
      <c r="J794">
        <v>2085</v>
      </c>
      <c r="K794">
        <v>262</v>
      </c>
      <c r="L794">
        <v>232</v>
      </c>
      <c r="M794">
        <v>276</v>
      </c>
      <c r="N794">
        <v>281</v>
      </c>
      <c r="O794">
        <v>1057</v>
      </c>
      <c r="P794">
        <v>288</v>
      </c>
      <c r="Q794">
        <v>431</v>
      </c>
      <c r="R794" t="s">
        <v>29</v>
      </c>
      <c r="S794" t="s">
        <v>29</v>
      </c>
      <c r="T794" t="s">
        <v>29</v>
      </c>
      <c r="U794" t="s">
        <v>29</v>
      </c>
      <c r="V794" t="s">
        <v>29</v>
      </c>
      <c r="W794" t="s">
        <v>29</v>
      </c>
      <c r="X794" t="s">
        <v>29</v>
      </c>
      <c r="Y794" t="s">
        <v>29</v>
      </c>
      <c r="Z794" t="s">
        <v>29</v>
      </c>
    </row>
    <row r="795" spans="1:26" x14ac:dyDescent="0.25">
      <c r="A795" t="s">
        <v>7459</v>
      </c>
      <c r="B795" t="s">
        <v>7460</v>
      </c>
      <c r="C795">
        <v>18</v>
      </c>
      <c r="D795">
        <v>9</v>
      </c>
      <c r="E795" s="3">
        <v>50</v>
      </c>
      <c r="F795">
        <v>4.4290748005868498E-2</v>
      </c>
      <c r="G795" s="3">
        <v>287</v>
      </c>
      <c r="H795">
        <v>9.42473369444356E-2</v>
      </c>
      <c r="I795">
        <v>287</v>
      </c>
      <c r="J795">
        <v>359</v>
      </c>
      <c r="K795">
        <v>405</v>
      </c>
      <c r="L795">
        <v>269</v>
      </c>
      <c r="M795">
        <v>451</v>
      </c>
      <c r="N795">
        <v>340</v>
      </c>
      <c r="O795">
        <v>170</v>
      </c>
      <c r="P795">
        <v>136</v>
      </c>
      <c r="Q795">
        <v>156</v>
      </c>
      <c r="R795" t="s">
        <v>29</v>
      </c>
      <c r="S795" t="s">
        <v>29</v>
      </c>
      <c r="T795" t="s">
        <v>29</v>
      </c>
      <c r="U795" t="s">
        <v>29</v>
      </c>
      <c r="V795" t="s">
        <v>29</v>
      </c>
      <c r="W795" t="s">
        <v>29</v>
      </c>
      <c r="X795" t="s">
        <v>29</v>
      </c>
      <c r="Y795" t="s">
        <v>29</v>
      </c>
      <c r="Z795" t="s">
        <v>29</v>
      </c>
    </row>
    <row r="796" spans="1:26" x14ac:dyDescent="0.25">
      <c r="A796" t="s">
        <v>8075</v>
      </c>
      <c r="B796" t="s">
        <v>8076</v>
      </c>
      <c r="C796">
        <v>18</v>
      </c>
      <c r="D796">
        <v>9</v>
      </c>
      <c r="E796" s="3">
        <v>50</v>
      </c>
      <c r="F796">
        <v>4.4290748005868498E-2</v>
      </c>
      <c r="G796" s="3">
        <v>282</v>
      </c>
      <c r="H796">
        <v>0.72108962754065498</v>
      </c>
      <c r="I796">
        <v>282</v>
      </c>
      <c r="J796">
        <v>223</v>
      </c>
      <c r="K796">
        <v>191</v>
      </c>
      <c r="L796">
        <v>1469</v>
      </c>
      <c r="M796">
        <v>271</v>
      </c>
      <c r="N796">
        <v>780</v>
      </c>
      <c r="O796">
        <v>457</v>
      </c>
      <c r="P796">
        <v>1593</v>
      </c>
      <c r="Q796">
        <v>236</v>
      </c>
      <c r="R796" t="s">
        <v>29</v>
      </c>
      <c r="S796" t="s">
        <v>29</v>
      </c>
      <c r="T796" t="s">
        <v>29</v>
      </c>
      <c r="U796" t="s">
        <v>29</v>
      </c>
      <c r="V796" t="s">
        <v>29</v>
      </c>
      <c r="W796" t="s">
        <v>29</v>
      </c>
      <c r="X796" t="s">
        <v>29</v>
      </c>
      <c r="Y796" t="s">
        <v>29</v>
      </c>
      <c r="Z796" t="s">
        <v>29</v>
      </c>
    </row>
    <row r="797" spans="1:26" x14ac:dyDescent="0.25">
      <c r="A797" t="s">
        <v>376</v>
      </c>
      <c r="B797" t="s">
        <v>39</v>
      </c>
      <c r="C797">
        <v>18</v>
      </c>
      <c r="D797">
        <v>9</v>
      </c>
      <c r="E797" s="3">
        <v>50</v>
      </c>
      <c r="F797">
        <v>4.4290748005868498E-2</v>
      </c>
      <c r="G797" s="3">
        <v>281</v>
      </c>
      <c r="H797">
        <v>0.25846262661167702</v>
      </c>
      <c r="I797">
        <v>787</v>
      </c>
      <c r="J797">
        <v>281</v>
      </c>
      <c r="K797">
        <v>0</v>
      </c>
      <c r="L797">
        <v>278</v>
      </c>
      <c r="M797">
        <v>400</v>
      </c>
      <c r="N797">
        <v>282</v>
      </c>
      <c r="O797">
        <v>433</v>
      </c>
      <c r="P797">
        <v>277</v>
      </c>
      <c r="Q797">
        <v>232</v>
      </c>
      <c r="R797" t="s">
        <v>29</v>
      </c>
      <c r="S797" t="s">
        <v>29</v>
      </c>
      <c r="T797" t="s">
        <v>29</v>
      </c>
      <c r="U797" t="s">
        <v>29</v>
      </c>
      <c r="V797" t="s">
        <v>29</v>
      </c>
      <c r="W797" t="s">
        <v>29</v>
      </c>
      <c r="X797" t="s">
        <v>29</v>
      </c>
      <c r="Y797" t="s">
        <v>29</v>
      </c>
      <c r="Z797" t="s">
        <v>29</v>
      </c>
    </row>
    <row r="798" spans="1:26" x14ac:dyDescent="0.25">
      <c r="A798" t="s">
        <v>6335</v>
      </c>
      <c r="B798" t="s">
        <v>6336</v>
      </c>
      <c r="C798">
        <v>18</v>
      </c>
      <c r="D798">
        <v>9</v>
      </c>
      <c r="E798" s="3">
        <v>50</v>
      </c>
      <c r="F798">
        <v>4.4290748005868498E-2</v>
      </c>
      <c r="G798" s="3">
        <v>280</v>
      </c>
      <c r="H798">
        <v>8.2815836056855899E-2</v>
      </c>
      <c r="I798">
        <v>280</v>
      </c>
      <c r="J798">
        <v>295</v>
      </c>
      <c r="K798">
        <v>253</v>
      </c>
      <c r="L798">
        <v>280</v>
      </c>
      <c r="M798">
        <v>463</v>
      </c>
      <c r="N798">
        <v>291</v>
      </c>
      <c r="O798">
        <v>254</v>
      </c>
      <c r="P798">
        <v>275</v>
      </c>
      <c r="Q798">
        <v>241</v>
      </c>
      <c r="R798" t="s">
        <v>29</v>
      </c>
      <c r="S798" t="s">
        <v>29</v>
      </c>
      <c r="T798" t="s">
        <v>29</v>
      </c>
      <c r="U798" t="s">
        <v>29</v>
      </c>
      <c r="V798" t="s">
        <v>29</v>
      </c>
      <c r="W798" t="s">
        <v>29</v>
      </c>
      <c r="X798" t="s">
        <v>29</v>
      </c>
      <c r="Y798" t="s">
        <v>29</v>
      </c>
      <c r="Z798" t="s">
        <v>29</v>
      </c>
    </row>
    <row r="799" spans="1:26" x14ac:dyDescent="0.25">
      <c r="A799" t="s">
        <v>6046</v>
      </c>
      <c r="B799" t="s">
        <v>6047</v>
      </c>
      <c r="C799">
        <v>18</v>
      </c>
      <c r="D799">
        <v>9</v>
      </c>
      <c r="E799" s="3">
        <v>50</v>
      </c>
      <c r="F799">
        <v>4.4290748005868498E-2</v>
      </c>
      <c r="G799" s="3">
        <v>279</v>
      </c>
      <c r="H799">
        <v>0.397351002499366</v>
      </c>
      <c r="I799">
        <v>235</v>
      </c>
      <c r="J799">
        <v>1005</v>
      </c>
      <c r="K799">
        <v>502</v>
      </c>
      <c r="L799">
        <v>236</v>
      </c>
      <c r="M799">
        <v>279</v>
      </c>
      <c r="N799">
        <v>245</v>
      </c>
      <c r="O799">
        <v>255</v>
      </c>
      <c r="P799">
        <v>609</v>
      </c>
      <c r="Q799">
        <v>328</v>
      </c>
      <c r="R799" t="s">
        <v>29</v>
      </c>
      <c r="S799" t="s">
        <v>29</v>
      </c>
      <c r="T799" t="s">
        <v>29</v>
      </c>
      <c r="U799" t="s">
        <v>29</v>
      </c>
      <c r="V799" t="s">
        <v>29</v>
      </c>
      <c r="W799" t="s">
        <v>29</v>
      </c>
      <c r="X799" t="s">
        <v>29</v>
      </c>
      <c r="Y799" t="s">
        <v>29</v>
      </c>
      <c r="Z799" t="s">
        <v>29</v>
      </c>
    </row>
    <row r="800" spans="1:26" x14ac:dyDescent="0.25">
      <c r="A800" t="s">
        <v>8381</v>
      </c>
      <c r="B800" t="s">
        <v>8382</v>
      </c>
      <c r="C800">
        <v>18</v>
      </c>
      <c r="D800">
        <v>9</v>
      </c>
      <c r="E800" s="3">
        <v>50</v>
      </c>
      <c r="F800">
        <v>4.4290748005868498E-2</v>
      </c>
      <c r="G800" s="3">
        <v>277</v>
      </c>
      <c r="H800">
        <v>0.12709233048596</v>
      </c>
      <c r="I800">
        <v>358</v>
      </c>
      <c r="J800">
        <v>261</v>
      </c>
      <c r="K800">
        <v>262</v>
      </c>
      <c r="L800">
        <v>261</v>
      </c>
      <c r="M800">
        <v>271</v>
      </c>
      <c r="N800">
        <v>289</v>
      </c>
      <c r="O800">
        <v>304</v>
      </c>
      <c r="P800">
        <v>300</v>
      </c>
      <c r="Q800">
        <v>277</v>
      </c>
      <c r="R800" t="s">
        <v>29</v>
      </c>
      <c r="S800" t="s">
        <v>29</v>
      </c>
      <c r="T800" t="s">
        <v>29</v>
      </c>
      <c r="U800" t="s">
        <v>29</v>
      </c>
      <c r="V800" t="s">
        <v>29</v>
      </c>
      <c r="W800" t="s">
        <v>29</v>
      </c>
      <c r="X800" t="s">
        <v>29</v>
      </c>
      <c r="Y800" t="s">
        <v>29</v>
      </c>
      <c r="Z800" t="s">
        <v>29</v>
      </c>
    </row>
    <row r="801" spans="1:26" x14ac:dyDescent="0.25">
      <c r="A801" t="s">
        <v>7291</v>
      </c>
      <c r="B801" t="s">
        <v>7292</v>
      </c>
      <c r="C801">
        <v>18</v>
      </c>
      <c r="D801">
        <v>9</v>
      </c>
      <c r="E801" s="3">
        <v>50</v>
      </c>
      <c r="F801">
        <v>4.4290748005868498E-2</v>
      </c>
      <c r="G801" s="3">
        <v>273</v>
      </c>
      <c r="H801">
        <v>0.68710208522344396</v>
      </c>
      <c r="I801">
        <v>222</v>
      </c>
      <c r="J801">
        <v>1068</v>
      </c>
      <c r="K801">
        <v>1575</v>
      </c>
      <c r="L801">
        <v>1915</v>
      </c>
      <c r="M801">
        <v>273</v>
      </c>
      <c r="N801">
        <v>268</v>
      </c>
      <c r="O801">
        <v>271</v>
      </c>
      <c r="P801">
        <v>202</v>
      </c>
      <c r="Q801">
        <v>294</v>
      </c>
      <c r="R801" t="s">
        <v>29</v>
      </c>
      <c r="S801" t="s">
        <v>29</v>
      </c>
      <c r="T801" t="s">
        <v>29</v>
      </c>
      <c r="U801" t="s">
        <v>29</v>
      </c>
      <c r="V801" t="s">
        <v>29</v>
      </c>
      <c r="W801" t="s">
        <v>29</v>
      </c>
      <c r="X801" t="s">
        <v>29</v>
      </c>
      <c r="Y801" t="s">
        <v>29</v>
      </c>
      <c r="Z801" t="s">
        <v>29</v>
      </c>
    </row>
    <row r="802" spans="1:26" x14ac:dyDescent="0.25">
      <c r="A802" t="s">
        <v>6516</v>
      </c>
      <c r="B802" t="s">
        <v>6517</v>
      </c>
      <c r="C802">
        <v>18</v>
      </c>
      <c r="D802">
        <v>9</v>
      </c>
      <c r="E802" s="3">
        <v>50</v>
      </c>
      <c r="F802">
        <v>4.4290748005868498E-2</v>
      </c>
      <c r="G802" s="3">
        <v>270</v>
      </c>
      <c r="H802">
        <v>0.13795278024199001</v>
      </c>
      <c r="I802">
        <v>276</v>
      </c>
      <c r="J802">
        <v>223</v>
      </c>
      <c r="K802">
        <v>270</v>
      </c>
      <c r="L802">
        <v>370</v>
      </c>
      <c r="M802">
        <v>888</v>
      </c>
      <c r="N802">
        <v>182</v>
      </c>
      <c r="O802">
        <v>811</v>
      </c>
      <c r="P802">
        <v>197</v>
      </c>
      <c r="Q802">
        <v>266</v>
      </c>
      <c r="R802" t="s">
        <v>29</v>
      </c>
      <c r="S802" t="s">
        <v>29</v>
      </c>
      <c r="T802" t="s">
        <v>29</v>
      </c>
      <c r="U802" t="s">
        <v>29</v>
      </c>
      <c r="V802" t="s">
        <v>29</v>
      </c>
      <c r="W802" t="s">
        <v>29</v>
      </c>
      <c r="X802" t="s">
        <v>29</v>
      </c>
      <c r="Y802" t="s">
        <v>29</v>
      </c>
      <c r="Z802" t="s">
        <v>29</v>
      </c>
    </row>
    <row r="803" spans="1:26" x14ac:dyDescent="0.25">
      <c r="A803" t="s">
        <v>1234</v>
      </c>
      <c r="B803" t="s">
        <v>1235</v>
      </c>
      <c r="C803">
        <v>18</v>
      </c>
      <c r="D803">
        <v>9</v>
      </c>
      <c r="E803" s="3">
        <v>50</v>
      </c>
      <c r="F803">
        <v>4.4290748005868498E-2</v>
      </c>
      <c r="G803" s="3">
        <v>270</v>
      </c>
      <c r="H803">
        <v>0.196206012646121</v>
      </c>
      <c r="I803">
        <v>330</v>
      </c>
      <c r="J803">
        <v>274</v>
      </c>
      <c r="K803">
        <v>849</v>
      </c>
      <c r="L803">
        <v>268</v>
      </c>
      <c r="M803">
        <v>524</v>
      </c>
      <c r="N803">
        <v>228</v>
      </c>
      <c r="O803">
        <v>222</v>
      </c>
      <c r="P803">
        <v>269</v>
      </c>
      <c r="Q803">
        <v>270</v>
      </c>
      <c r="R803" t="s">
        <v>29</v>
      </c>
      <c r="S803" t="s">
        <v>29</v>
      </c>
      <c r="T803" t="s">
        <v>29</v>
      </c>
      <c r="U803" t="s">
        <v>29</v>
      </c>
      <c r="V803" t="s">
        <v>29</v>
      </c>
      <c r="W803" t="s">
        <v>29</v>
      </c>
      <c r="X803" t="s">
        <v>29</v>
      </c>
      <c r="Y803" t="s">
        <v>29</v>
      </c>
      <c r="Z803" t="s">
        <v>29</v>
      </c>
    </row>
    <row r="804" spans="1:26" x14ac:dyDescent="0.25">
      <c r="A804" t="s">
        <v>5952</v>
      </c>
      <c r="B804" t="s">
        <v>5953</v>
      </c>
      <c r="C804">
        <v>18</v>
      </c>
      <c r="D804">
        <v>9</v>
      </c>
      <c r="E804" s="3">
        <v>50</v>
      </c>
      <c r="F804">
        <v>4.4290748005868498E-2</v>
      </c>
      <c r="G804" s="3">
        <v>261</v>
      </c>
      <c r="H804">
        <v>1.7707770789181201E-2</v>
      </c>
      <c r="I804">
        <v>316</v>
      </c>
      <c r="J804">
        <v>383</v>
      </c>
      <c r="K804">
        <v>208</v>
      </c>
      <c r="L804">
        <v>434</v>
      </c>
      <c r="M804">
        <v>223</v>
      </c>
      <c r="N804">
        <v>210</v>
      </c>
      <c r="O804">
        <v>261</v>
      </c>
      <c r="P804">
        <v>294</v>
      </c>
      <c r="Q804">
        <v>183</v>
      </c>
      <c r="R804" t="s">
        <v>29</v>
      </c>
      <c r="S804" t="s">
        <v>29</v>
      </c>
      <c r="T804" t="s">
        <v>29</v>
      </c>
      <c r="U804" t="s">
        <v>29</v>
      </c>
      <c r="V804" t="s">
        <v>29</v>
      </c>
      <c r="W804" t="s">
        <v>29</v>
      </c>
      <c r="X804" t="s">
        <v>29</v>
      </c>
      <c r="Y804" t="s">
        <v>29</v>
      </c>
      <c r="Z804" t="s">
        <v>29</v>
      </c>
    </row>
    <row r="805" spans="1:26" x14ac:dyDescent="0.25">
      <c r="A805" t="s">
        <v>4119</v>
      </c>
      <c r="B805" t="s">
        <v>4120</v>
      </c>
      <c r="C805">
        <v>18</v>
      </c>
      <c r="D805">
        <v>9</v>
      </c>
      <c r="E805" s="3">
        <v>50</v>
      </c>
      <c r="F805">
        <v>4.4290748005868498E-2</v>
      </c>
      <c r="G805" s="3">
        <v>256</v>
      </c>
      <c r="H805">
        <v>1.0547955394131499E-2</v>
      </c>
      <c r="I805">
        <v>436</v>
      </c>
      <c r="J805">
        <v>288</v>
      </c>
      <c r="K805">
        <v>256</v>
      </c>
      <c r="L805">
        <v>191</v>
      </c>
      <c r="M805">
        <v>161</v>
      </c>
      <c r="N805">
        <v>151</v>
      </c>
      <c r="O805">
        <v>218</v>
      </c>
      <c r="P805">
        <v>483</v>
      </c>
      <c r="Q805">
        <v>274</v>
      </c>
      <c r="R805" t="s">
        <v>29</v>
      </c>
      <c r="S805" t="s">
        <v>29</v>
      </c>
      <c r="T805" t="s">
        <v>29</v>
      </c>
      <c r="U805" t="s">
        <v>29</v>
      </c>
      <c r="V805" t="s">
        <v>29</v>
      </c>
      <c r="W805" t="s">
        <v>29</v>
      </c>
      <c r="X805" t="s">
        <v>29</v>
      </c>
      <c r="Y805" t="s">
        <v>29</v>
      </c>
      <c r="Z805" t="s">
        <v>29</v>
      </c>
    </row>
    <row r="806" spans="1:26" x14ac:dyDescent="0.25">
      <c r="A806" t="s">
        <v>3827</v>
      </c>
      <c r="B806" t="s">
        <v>3828</v>
      </c>
      <c r="C806">
        <v>18</v>
      </c>
      <c r="D806">
        <v>9</v>
      </c>
      <c r="E806" s="3">
        <v>50</v>
      </c>
      <c r="F806">
        <v>4.4290748005868498E-2</v>
      </c>
      <c r="G806" s="3">
        <v>241</v>
      </c>
      <c r="H806">
        <v>6.0618822512177898E-3</v>
      </c>
      <c r="I806">
        <v>274</v>
      </c>
      <c r="J806">
        <v>145</v>
      </c>
      <c r="K806">
        <v>379</v>
      </c>
      <c r="L806">
        <v>373</v>
      </c>
      <c r="M806">
        <v>176</v>
      </c>
      <c r="N806">
        <v>241</v>
      </c>
      <c r="O806">
        <v>319</v>
      </c>
      <c r="P806">
        <v>132</v>
      </c>
      <c r="Q806">
        <v>179</v>
      </c>
      <c r="R806" t="s">
        <v>29</v>
      </c>
      <c r="S806" t="s">
        <v>29</v>
      </c>
      <c r="T806" t="s">
        <v>29</v>
      </c>
      <c r="U806" t="s">
        <v>29</v>
      </c>
      <c r="V806" t="s">
        <v>29</v>
      </c>
      <c r="W806" t="s">
        <v>29</v>
      </c>
      <c r="X806" t="s">
        <v>29</v>
      </c>
      <c r="Y806" t="s">
        <v>29</v>
      </c>
      <c r="Z806" t="s">
        <v>29</v>
      </c>
    </row>
    <row r="807" spans="1:26" x14ac:dyDescent="0.25">
      <c r="A807" t="s">
        <v>6266</v>
      </c>
      <c r="B807" t="s">
        <v>6267</v>
      </c>
      <c r="C807">
        <v>18</v>
      </c>
      <c r="D807">
        <v>9</v>
      </c>
      <c r="E807" s="3">
        <v>50</v>
      </c>
      <c r="F807">
        <v>4.4290748005868498E-2</v>
      </c>
      <c r="G807" s="3">
        <v>229</v>
      </c>
      <c r="H807">
        <v>6.9959164578811803E-4</v>
      </c>
      <c r="I807">
        <v>234</v>
      </c>
      <c r="J807">
        <v>187</v>
      </c>
      <c r="K807">
        <v>196</v>
      </c>
      <c r="L807">
        <v>186</v>
      </c>
      <c r="M807">
        <v>352</v>
      </c>
      <c r="N807">
        <v>290</v>
      </c>
      <c r="O807">
        <v>229</v>
      </c>
      <c r="P807">
        <v>297</v>
      </c>
      <c r="Q807">
        <v>212</v>
      </c>
      <c r="R807" t="s">
        <v>29</v>
      </c>
      <c r="S807" t="s">
        <v>29</v>
      </c>
      <c r="T807" t="s">
        <v>29</v>
      </c>
      <c r="U807" t="s">
        <v>29</v>
      </c>
      <c r="V807" t="s">
        <v>29</v>
      </c>
      <c r="W807" t="s">
        <v>29</v>
      </c>
      <c r="X807" t="s">
        <v>29</v>
      </c>
      <c r="Y807" t="s">
        <v>29</v>
      </c>
      <c r="Z807" t="s">
        <v>29</v>
      </c>
    </row>
    <row r="808" spans="1:26" x14ac:dyDescent="0.25">
      <c r="A808" t="s">
        <v>1368</v>
      </c>
      <c r="B808" t="s">
        <v>39</v>
      </c>
      <c r="C808">
        <v>18</v>
      </c>
      <c r="D808">
        <v>9</v>
      </c>
      <c r="E808" s="3">
        <v>50</v>
      </c>
      <c r="F808">
        <v>4.4290748005868498E-2</v>
      </c>
      <c r="G808" s="3">
        <v>225</v>
      </c>
      <c r="H808">
        <v>8.7763686365163705E-3</v>
      </c>
      <c r="I808">
        <v>186</v>
      </c>
      <c r="J808">
        <v>235</v>
      </c>
      <c r="K808">
        <v>162</v>
      </c>
      <c r="L808">
        <v>225</v>
      </c>
      <c r="M808">
        <v>1103</v>
      </c>
      <c r="N808">
        <v>195</v>
      </c>
      <c r="O808">
        <v>268</v>
      </c>
      <c r="P808">
        <v>950</v>
      </c>
      <c r="Q808">
        <v>202</v>
      </c>
      <c r="R808" t="s">
        <v>29</v>
      </c>
      <c r="S808" t="s">
        <v>29</v>
      </c>
      <c r="T808" t="s">
        <v>29</v>
      </c>
      <c r="U808" t="s">
        <v>29</v>
      </c>
      <c r="V808" t="s">
        <v>29</v>
      </c>
      <c r="W808" t="s">
        <v>29</v>
      </c>
      <c r="X808" t="s">
        <v>29</v>
      </c>
      <c r="Y808" t="s">
        <v>29</v>
      </c>
      <c r="Z808" t="s">
        <v>29</v>
      </c>
    </row>
    <row r="809" spans="1:26" x14ac:dyDescent="0.25">
      <c r="A809" t="s">
        <v>3489</v>
      </c>
      <c r="B809" t="s">
        <v>3490</v>
      </c>
      <c r="C809">
        <v>18</v>
      </c>
      <c r="D809">
        <v>9</v>
      </c>
      <c r="E809" s="3">
        <v>50</v>
      </c>
      <c r="F809">
        <v>4.4290748005868498E-2</v>
      </c>
      <c r="G809" s="3">
        <v>216</v>
      </c>
      <c r="H809">
        <v>1.10689178966991E-2</v>
      </c>
      <c r="I809">
        <v>170</v>
      </c>
      <c r="J809">
        <v>216</v>
      </c>
      <c r="K809">
        <v>693</v>
      </c>
      <c r="L809">
        <v>243</v>
      </c>
      <c r="M809">
        <v>473</v>
      </c>
      <c r="N809">
        <v>215</v>
      </c>
      <c r="O809">
        <v>204</v>
      </c>
      <c r="P809">
        <v>386</v>
      </c>
      <c r="Q809">
        <v>203</v>
      </c>
      <c r="R809" t="s">
        <v>29</v>
      </c>
      <c r="S809" t="s">
        <v>29</v>
      </c>
      <c r="T809" t="s">
        <v>29</v>
      </c>
      <c r="U809" t="s">
        <v>29</v>
      </c>
      <c r="V809" t="s">
        <v>29</v>
      </c>
      <c r="W809" t="s">
        <v>29</v>
      </c>
      <c r="X809" t="s">
        <v>29</v>
      </c>
      <c r="Y809" t="s">
        <v>29</v>
      </c>
      <c r="Z809" t="s">
        <v>29</v>
      </c>
    </row>
    <row r="810" spans="1:26" x14ac:dyDescent="0.25">
      <c r="A810" t="s">
        <v>6488</v>
      </c>
      <c r="B810" t="s">
        <v>6489</v>
      </c>
      <c r="C810">
        <v>18</v>
      </c>
      <c r="D810">
        <v>9</v>
      </c>
      <c r="E810" s="3">
        <v>50</v>
      </c>
      <c r="F810">
        <v>4.4290748005868498E-2</v>
      </c>
      <c r="G810" s="3">
        <v>195</v>
      </c>
      <c r="H810">
        <v>7.0908804552302302E-3</v>
      </c>
      <c r="I810">
        <v>195</v>
      </c>
      <c r="J810">
        <v>188</v>
      </c>
      <c r="K810">
        <v>187</v>
      </c>
      <c r="L810">
        <v>168</v>
      </c>
      <c r="M810">
        <v>164</v>
      </c>
      <c r="N810">
        <v>247</v>
      </c>
      <c r="O810">
        <v>545</v>
      </c>
      <c r="P810">
        <v>371</v>
      </c>
      <c r="Q810">
        <v>460</v>
      </c>
      <c r="R810" t="s">
        <v>29</v>
      </c>
      <c r="S810" t="s">
        <v>29</v>
      </c>
      <c r="T810" t="s">
        <v>29</v>
      </c>
      <c r="U810" t="s">
        <v>29</v>
      </c>
      <c r="V810" t="s">
        <v>29</v>
      </c>
      <c r="W810" t="s">
        <v>29</v>
      </c>
      <c r="X810" t="s">
        <v>29</v>
      </c>
      <c r="Y810" t="s">
        <v>29</v>
      </c>
      <c r="Z810" t="s">
        <v>29</v>
      </c>
    </row>
    <row r="811" spans="1:26" x14ac:dyDescent="0.25">
      <c r="A811" t="s">
        <v>2417</v>
      </c>
      <c r="B811" t="s">
        <v>39</v>
      </c>
      <c r="C811">
        <v>18</v>
      </c>
      <c r="D811">
        <v>8</v>
      </c>
      <c r="E811" s="3">
        <v>44.4444444444444</v>
      </c>
      <c r="F811">
        <v>0.13955193411189901</v>
      </c>
      <c r="G811" s="3">
        <v>3035.5</v>
      </c>
      <c r="H811">
        <v>1.1630964802203001E-2</v>
      </c>
      <c r="I811">
        <v>3988</v>
      </c>
      <c r="J811">
        <v>2145</v>
      </c>
      <c r="K811">
        <v>3806</v>
      </c>
      <c r="L811">
        <v>2265</v>
      </c>
      <c r="M811">
        <v>0</v>
      </c>
      <c r="N811">
        <v>4204</v>
      </c>
      <c r="O811">
        <v>4507</v>
      </c>
      <c r="P811">
        <v>238</v>
      </c>
      <c r="Q811" t="s">
        <v>29</v>
      </c>
      <c r="R811" t="s">
        <v>29</v>
      </c>
      <c r="S811" t="s">
        <v>29</v>
      </c>
      <c r="T811" t="s">
        <v>29</v>
      </c>
      <c r="U811" t="s">
        <v>29</v>
      </c>
      <c r="V811" t="s">
        <v>29</v>
      </c>
      <c r="W811" t="s">
        <v>29</v>
      </c>
      <c r="X811" t="s">
        <v>29</v>
      </c>
      <c r="Y811" t="s">
        <v>29</v>
      </c>
      <c r="Z811" t="s">
        <v>29</v>
      </c>
    </row>
    <row r="812" spans="1:26" x14ac:dyDescent="0.25">
      <c r="A812" t="s">
        <v>5861</v>
      </c>
      <c r="B812" t="s">
        <v>39</v>
      </c>
      <c r="C812">
        <v>18</v>
      </c>
      <c r="D812">
        <v>8</v>
      </c>
      <c r="E812" s="3">
        <v>44.4444444444444</v>
      </c>
      <c r="F812">
        <v>0.13955193411189901</v>
      </c>
      <c r="G812" s="3">
        <v>2770.5</v>
      </c>
      <c r="H812">
        <v>1.3019452804658699E-4</v>
      </c>
      <c r="I812">
        <v>303</v>
      </c>
      <c r="J812">
        <v>2799</v>
      </c>
      <c r="K812">
        <v>2225</v>
      </c>
      <c r="L812">
        <v>3184</v>
      </c>
      <c r="M812">
        <v>2742</v>
      </c>
      <c r="N812">
        <v>3467</v>
      </c>
      <c r="O812">
        <v>3160</v>
      </c>
      <c r="P812">
        <v>639</v>
      </c>
      <c r="Q812" t="s">
        <v>29</v>
      </c>
      <c r="R812" t="s">
        <v>29</v>
      </c>
      <c r="S812" t="s">
        <v>29</v>
      </c>
      <c r="T812" t="s">
        <v>29</v>
      </c>
      <c r="U812" t="s">
        <v>29</v>
      </c>
      <c r="V812" t="s">
        <v>29</v>
      </c>
      <c r="W812" t="s">
        <v>29</v>
      </c>
      <c r="X812" t="s">
        <v>29</v>
      </c>
      <c r="Y812" t="s">
        <v>29</v>
      </c>
      <c r="Z812" t="s">
        <v>29</v>
      </c>
    </row>
    <row r="813" spans="1:26" x14ac:dyDescent="0.25">
      <c r="A813" t="s">
        <v>7727</v>
      </c>
      <c r="B813" t="s">
        <v>7728</v>
      </c>
      <c r="C813">
        <v>18</v>
      </c>
      <c r="D813">
        <v>8</v>
      </c>
      <c r="E813" s="3">
        <v>44.4444444444444</v>
      </c>
      <c r="F813">
        <v>0.13955193411189901</v>
      </c>
      <c r="G813" s="3">
        <v>2768.5</v>
      </c>
      <c r="H813" s="1">
        <v>2.2520306576675E-6</v>
      </c>
      <c r="I813">
        <v>3362</v>
      </c>
      <c r="J813">
        <v>3025</v>
      </c>
      <c r="K813">
        <v>3516</v>
      </c>
      <c r="L813">
        <v>3120</v>
      </c>
      <c r="M813">
        <v>2512</v>
      </c>
      <c r="N813">
        <v>2130</v>
      </c>
      <c r="O813">
        <v>2449</v>
      </c>
      <c r="P813">
        <v>2222</v>
      </c>
      <c r="Q813" t="s">
        <v>29</v>
      </c>
      <c r="R813" t="s">
        <v>29</v>
      </c>
      <c r="S813" t="s">
        <v>29</v>
      </c>
      <c r="T813" t="s">
        <v>29</v>
      </c>
      <c r="U813" t="s">
        <v>29</v>
      </c>
      <c r="V813" t="s">
        <v>29</v>
      </c>
      <c r="W813" t="s">
        <v>29</v>
      </c>
      <c r="X813" t="s">
        <v>29</v>
      </c>
      <c r="Y813" t="s">
        <v>29</v>
      </c>
      <c r="Z813" t="s">
        <v>29</v>
      </c>
    </row>
    <row r="814" spans="1:26" x14ac:dyDescent="0.25">
      <c r="A814" t="s">
        <v>1912</v>
      </c>
      <c r="B814" t="s">
        <v>1913</v>
      </c>
      <c r="C814">
        <v>18</v>
      </c>
      <c r="D814">
        <v>8</v>
      </c>
      <c r="E814" s="3">
        <v>44.4444444444444</v>
      </c>
      <c r="F814">
        <v>0.13955193411189901</v>
      </c>
      <c r="G814" s="3">
        <v>2586</v>
      </c>
      <c r="H814">
        <v>1.6886413671267201E-2</v>
      </c>
      <c r="I814">
        <v>231</v>
      </c>
      <c r="J814">
        <v>2823</v>
      </c>
      <c r="K814">
        <v>3016</v>
      </c>
      <c r="L814">
        <v>2838</v>
      </c>
      <c r="M814">
        <v>2781</v>
      </c>
      <c r="N814">
        <v>2391</v>
      </c>
      <c r="O814">
        <v>150</v>
      </c>
      <c r="P814">
        <v>1662</v>
      </c>
      <c r="Q814" t="s">
        <v>29</v>
      </c>
      <c r="R814" t="s">
        <v>29</v>
      </c>
      <c r="S814" t="s">
        <v>29</v>
      </c>
      <c r="T814" t="s">
        <v>29</v>
      </c>
      <c r="U814" t="s">
        <v>29</v>
      </c>
      <c r="V814" t="s">
        <v>29</v>
      </c>
      <c r="W814" t="s">
        <v>29</v>
      </c>
      <c r="X814" t="s">
        <v>29</v>
      </c>
      <c r="Y814" t="s">
        <v>29</v>
      </c>
      <c r="Z814" t="s">
        <v>29</v>
      </c>
    </row>
    <row r="815" spans="1:26" x14ac:dyDescent="0.25">
      <c r="A815" t="s">
        <v>8493</v>
      </c>
      <c r="B815" t="s">
        <v>39</v>
      </c>
      <c r="C815">
        <v>18</v>
      </c>
      <c r="D815">
        <v>8</v>
      </c>
      <c r="E815" s="3">
        <v>44.4444444444444</v>
      </c>
      <c r="F815">
        <v>0.13955193411189901</v>
      </c>
      <c r="G815" s="3">
        <v>2041</v>
      </c>
      <c r="H815">
        <v>1.4340290382737499E-3</v>
      </c>
      <c r="I815">
        <v>2434</v>
      </c>
      <c r="J815">
        <v>1923</v>
      </c>
      <c r="K815">
        <v>2159</v>
      </c>
      <c r="L815">
        <v>1821</v>
      </c>
      <c r="M815">
        <v>602</v>
      </c>
      <c r="N815">
        <v>2299</v>
      </c>
      <c r="O815">
        <v>3257</v>
      </c>
      <c r="P815">
        <v>200</v>
      </c>
      <c r="Q815" t="s">
        <v>29</v>
      </c>
      <c r="R815" t="s">
        <v>29</v>
      </c>
      <c r="S815" t="s">
        <v>29</v>
      </c>
      <c r="T815" t="s">
        <v>29</v>
      </c>
      <c r="U815" t="s">
        <v>29</v>
      </c>
      <c r="V815" t="s">
        <v>29</v>
      </c>
      <c r="W815" t="s">
        <v>29</v>
      </c>
      <c r="X815" t="s">
        <v>29</v>
      </c>
      <c r="Y815" t="s">
        <v>29</v>
      </c>
      <c r="Z815" t="s">
        <v>29</v>
      </c>
    </row>
    <row r="816" spans="1:26" x14ac:dyDescent="0.25">
      <c r="A816" t="s">
        <v>6690</v>
      </c>
      <c r="B816" t="s">
        <v>39</v>
      </c>
      <c r="C816">
        <v>18</v>
      </c>
      <c r="D816">
        <v>8</v>
      </c>
      <c r="E816" s="3">
        <v>44.4444444444444</v>
      </c>
      <c r="F816">
        <v>0.13955193411189901</v>
      </c>
      <c r="G816" s="3">
        <v>1905</v>
      </c>
      <c r="H816">
        <v>4.1191439356982201E-4</v>
      </c>
      <c r="I816">
        <v>2583</v>
      </c>
      <c r="J816">
        <v>2573</v>
      </c>
      <c r="K816">
        <v>2692</v>
      </c>
      <c r="L816">
        <v>354</v>
      </c>
      <c r="M816">
        <v>950</v>
      </c>
      <c r="N816">
        <v>2888</v>
      </c>
      <c r="O816">
        <v>1237</v>
      </c>
      <c r="P816">
        <v>414</v>
      </c>
      <c r="Q816" t="s">
        <v>29</v>
      </c>
      <c r="R816" t="s">
        <v>29</v>
      </c>
      <c r="S816" t="s">
        <v>29</v>
      </c>
      <c r="T816" t="s">
        <v>29</v>
      </c>
      <c r="U816" t="s">
        <v>29</v>
      </c>
      <c r="V816" t="s">
        <v>29</v>
      </c>
      <c r="W816" t="s">
        <v>29</v>
      </c>
      <c r="X816" t="s">
        <v>29</v>
      </c>
      <c r="Y816" t="s">
        <v>29</v>
      </c>
      <c r="Z816" t="s">
        <v>29</v>
      </c>
    </row>
    <row r="817" spans="1:26" x14ac:dyDescent="0.25">
      <c r="A817" t="s">
        <v>4304</v>
      </c>
      <c r="B817" t="s">
        <v>4305</v>
      </c>
      <c r="C817">
        <v>18</v>
      </c>
      <c r="D817">
        <v>8</v>
      </c>
      <c r="E817" s="3">
        <v>44.4444444444444</v>
      </c>
      <c r="F817">
        <v>0.13955193411189901</v>
      </c>
      <c r="G817" s="3">
        <v>1781</v>
      </c>
      <c r="H817" s="1">
        <v>1.8752005292701999E-5</v>
      </c>
      <c r="I817">
        <v>1599</v>
      </c>
      <c r="J817">
        <v>2086</v>
      </c>
      <c r="K817">
        <v>1570</v>
      </c>
      <c r="L817">
        <v>1963</v>
      </c>
      <c r="M817">
        <v>2046</v>
      </c>
      <c r="N817">
        <v>1378</v>
      </c>
      <c r="O817">
        <v>2137</v>
      </c>
      <c r="P817">
        <v>693</v>
      </c>
      <c r="Q817" t="s">
        <v>29</v>
      </c>
      <c r="R817" t="s">
        <v>29</v>
      </c>
      <c r="S817" t="s">
        <v>29</v>
      </c>
      <c r="T817" t="s">
        <v>29</v>
      </c>
      <c r="U817" t="s">
        <v>29</v>
      </c>
      <c r="V817" t="s">
        <v>29</v>
      </c>
      <c r="W817" t="s">
        <v>29</v>
      </c>
      <c r="X817" t="s">
        <v>29</v>
      </c>
      <c r="Y817" t="s">
        <v>29</v>
      </c>
      <c r="Z817" t="s">
        <v>29</v>
      </c>
    </row>
    <row r="818" spans="1:26" x14ac:dyDescent="0.25">
      <c r="A818" t="s">
        <v>5910</v>
      </c>
      <c r="B818" t="s">
        <v>5911</v>
      </c>
      <c r="C818">
        <v>18</v>
      </c>
      <c r="D818">
        <v>8</v>
      </c>
      <c r="E818" s="3">
        <v>44.4444444444444</v>
      </c>
      <c r="F818">
        <v>0.13955193411189901</v>
      </c>
      <c r="G818" s="3">
        <v>1768.5</v>
      </c>
      <c r="H818">
        <v>7.5301968586688798E-4</v>
      </c>
      <c r="I818">
        <v>454</v>
      </c>
      <c r="J818">
        <v>2738</v>
      </c>
      <c r="K818">
        <v>2767</v>
      </c>
      <c r="L818">
        <v>380</v>
      </c>
      <c r="M818">
        <v>2929</v>
      </c>
      <c r="N818">
        <v>2237</v>
      </c>
      <c r="O818">
        <v>440</v>
      </c>
      <c r="P818">
        <v>1300</v>
      </c>
      <c r="Q818" t="s">
        <v>29</v>
      </c>
      <c r="R818" t="s">
        <v>29</v>
      </c>
      <c r="S818" t="s">
        <v>29</v>
      </c>
      <c r="T818" t="s">
        <v>29</v>
      </c>
      <c r="U818" t="s">
        <v>29</v>
      </c>
      <c r="V818" t="s">
        <v>29</v>
      </c>
      <c r="W818" t="s">
        <v>29</v>
      </c>
      <c r="X818" t="s">
        <v>29</v>
      </c>
      <c r="Y818" t="s">
        <v>29</v>
      </c>
      <c r="Z818" t="s">
        <v>29</v>
      </c>
    </row>
    <row r="819" spans="1:26" x14ac:dyDescent="0.25">
      <c r="A819" t="s">
        <v>7133</v>
      </c>
      <c r="B819" t="s">
        <v>39</v>
      </c>
      <c r="C819">
        <v>18</v>
      </c>
      <c r="D819">
        <v>8</v>
      </c>
      <c r="E819" s="3">
        <v>44.4444444444444</v>
      </c>
      <c r="F819">
        <v>0.13955193411189901</v>
      </c>
      <c r="G819" s="3">
        <v>1749</v>
      </c>
      <c r="H819" s="1">
        <v>5.49951755092615E-5</v>
      </c>
      <c r="I819">
        <v>948</v>
      </c>
      <c r="J819">
        <v>2206</v>
      </c>
      <c r="K819">
        <v>2801</v>
      </c>
      <c r="L819">
        <v>2352</v>
      </c>
      <c r="M819">
        <v>3378</v>
      </c>
      <c r="N819">
        <v>1266</v>
      </c>
      <c r="O819">
        <v>451</v>
      </c>
      <c r="P819">
        <v>1292</v>
      </c>
      <c r="Q819" t="s">
        <v>29</v>
      </c>
      <c r="R819" t="s">
        <v>29</v>
      </c>
      <c r="S819" t="s">
        <v>29</v>
      </c>
      <c r="T819" t="s">
        <v>29</v>
      </c>
      <c r="U819" t="s">
        <v>29</v>
      </c>
      <c r="V819" t="s">
        <v>29</v>
      </c>
      <c r="W819" t="s">
        <v>29</v>
      </c>
      <c r="X819" t="s">
        <v>29</v>
      </c>
      <c r="Y819" t="s">
        <v>29</v>
      </c>
      <c r="Z819" t="s">
        <v>29</v>
      </c>
    </row>
    <row r="820" spans="1:26" x14ac:dyDescent="0.25">
      <c r="A820" t="s">
        <v>6082</v>
      </c>
      <c r="B820" t="s">
        <v>6083</v>
      </c>
      <c r="C820">
        <v>18</v>
      </c>
      <c r="D820">
        <v>8</v>
      </c>
      <c r="E820" s="3">
        <v>44.4444444444444</v>
      </c>
      <c r="F820">
        <v>0.13955193411189901</v>
      </c>
      <c r="G820" s="3">
        <v>1418.5</v>
      </c>
      <c r="H820">
        <v>7.0590345475721003E-2</v>
      </c>
      <c r="I820">
        <v>1154</v>
      </c>
      <c r="J820">
        <v>1944</v>
      </c>
      <c r="K820">
        <v>1736</v>
      </c>
      <c r="L820">
        <v>2021</v>
      </c>
      <c r="M820">
        <v>1683</v>
      </c>
      <c r="N820">
        <v>206</v>
      </c>
      <c r="O820">
        <v>206</v>
      </c>
      <c r="P820">
        <v>527</v>
      </c>
      <c r="Q820" t="s">
        <v>29</v>
      </c>
      <c r="R820" t="s">
        <v>29</v>
      </c>
      <c r="S820" t="s">
        <v>29</v>
      </c>
      <c r="T820" t="s">
        <v>29</v>
      </c>
      <c r="U820" t="s">
        <v>29</v>
      </c>
      <c r="V820" t="s">
        <v>29</v>
      </c>
      <c r="W820" t="s">
        <v>29</v>
      </c>
      <c r="X820" t="s">
        <v>29</v>
      </c>
      <c r="Y820" t="s">
        <v>29</v>
      </c>
      <c r="Z820" t="s">
        <v>29</v>
      </c>
    </row>
    <row r="821" spans="1:26" x14ac:dyDescent="0.25">
      <c r="A821" t="s">
        <v>6999</v>
      </c>
      <c r="B821" t="s">
        <v>7000</v>
      </c>
      <c r="C821">
        <v>18</v>
      </c>
      <c r="D821">
        <v>8</v>
      </c>
      <c r="E821" s="3">
        <v>44.4444444444444</v>
      </c>
      <c r="F821">
        <v>0.13955193411189901</v>
      </c>
      <c r="G821" s="3">
        <v>1341.5</v>
      </c>
      <c r="H821">
        <v>1.3731440826847299E-3</v>
      </c>
      <c r="I821">
        <v>239</v>
      </c>
      <c r="J821">
        <v>2656</v>
      </c>
      <c r="K821">
        <v>1376</v>
      </c>
      <c r="L821">
        <v>1307</v>
      </c>
      <c r="M821">
        <v>1289</v>
      </c>
      <c r="N821">
        <v>781</v>
      </c>
      <c r="O821">
        <v>1434</v>
      </c>
      <c r="P821">
        <v>2649</v>
      </c>
      <c r="Q821" t="s">
        <v>29</v>
      </c>
      <c r="R821" t="s">
        <v>29</v>
      </c>
      <c r="S821" t="s">
        <v>29</v>
      </c>
      <c r="T821" t="s">
        <v>29</v>
      </c>
      <c r="U821" t="s">
        <v>29</v>
      </c>
      <c r="V821" t="s">
        <v>29</v>
      </c>
      <c r="W821" t="s">
        <v>29</v>
      </c>
      <c r="X821" t="s">
        <v>29</v>
      </c>
      <c r="Y821" t="s">
        <v>29</v>
      </c>
      <c r="Z821" t="s">
        <v>29</v>
      </c>
    </row>
    <row r="822" spans="1:26" x14ac:dyDescent="0.25">
      <c r="A822" t="s">
        <v>2490</v>
      </c>
      <c r="B822" t="s">
        <v>39</v>
      </c>
      <c r="C822">
        <v>18</v>
      </c>
      <c r="D822">
        <v>8</v>
      </c>
      <c r="E822" s="3">
        <v>44.4444444444444</v>
      </c>
      <c r="F822">
        <v>0.13955193411189901</v>
      </c>
      <c r="G822" s="3">
        <v>1314.5</v>
      </c>
      <c r="H822">
        <v>8.4486937464660801E-3</v>
      </c>
      <c r="I822">
        <v>315</v>
      </c>
      <c r="J822">
        <v>330</v>
      </c>
      <c r="K822">
        <v>1575</v>
      </c>
      <c r="L822">
        <v>1054</v>
      </c>
      <c r="M822">
        <v>4293</v>
      </c>
      <c r="N822">
        <v>2125</v>
      </c>
      <c r="O822">
        <v>2162</v>
      </c>
      <c r="P822">
        <v>292</v>
      </c>
      <c r="Q822" t="s">
        <v>29</v>
      </c>
      <c r="R822" t="s">
        <v>29</v>
      </c>
      <c r="S822" t="s">
        <v>29</v>
      </c>
      <c r="T822" t="s">
        <v>29</v>
      </c>
      <c r="U822" t="s">
        <v>29</v>
      </c>
      <c r="V822" t="s">
        <v>29</v>
      </c>
      <c r="W822" t="s">
        <v>29</v>
      </c>
      <c r="X822" t="s">
        <v>29</v>
      </c>
      <c r="Y822" t="s">
        <v>29</v>
      </c>
      <c r="Z822" t="s">
        <v>29</v>
      </c>
    </row>
    <row r="823" spans="1:26" x14ac:dyDescent="0.25">
      <c r="A823" t="s">
        <v>5673</v>
      </c>
      <c r="B823" t="s">
        <v>5674</v>
      </c>
      <c r="C823">
        <v>18</v>
      </c>
      <c r="D823">
        <v>8</v>
      </c>
      <c r="E823" s="3">
        <v>44.4444444444444</v>
      </c>
      <c r="F823">
        <v>0.13955193411189901</v>
      </c>
      <c r="G823" s="3">
        <v>1295</v>
      </c>
      <c r="H823">
        <v>7.2237942205775696E-3</v>
      </c>
      <c r="I823">
        <v>292</v>
      </c>
      <c r="J823">
        <v>815</v>
      </c>
      <c r="K823">
        <v>2417</v>
      </c>
      <c r="L823">
        <v>1956</v>
      </c>
      <c r="M823">
        <v>2605</v>
      </c>
      <c r="N823">
        <v>1775</v>
      </c>
      <c r="O823">
        <v>317</v>
      </c>
      <c r="P823">
        <v>397</v>
      </c>
      <c r="Q823" t="s">
        <v>29</v>
      </c>
      <c r="R823" t="s">
        <v>29</v>
      </c>
      <c r="S823" t="s">
        <v>29</v>
      </c>
      <c r="T823" t="s">
        <v>29</v>
      </c>
      <c r="U823" t="s">
        <v>29</v>
      </c>
      <c r="V823" t="s">
        <v>29</v>
      </c>
      <c r="W823" t="s">
        <v>29</v>
      </c>
      <c r="X823" t="s">
        <v>29</v>
      </c>
      <c r="Y823" t="s">
        <v>29</v>
      </c>
      <c r="Z823" t="s">
        <v>29</v>
      </c>
    </row>
    <row r="824" spans="1:26" x14ac:dyDescent="0.25">
      <c r="A824" t="s">
        <v>2296</v>
      </c>
      <c r="B824" t="s">
        <v>2297</v>
      </c>
      <c r="C824">
        <v>18</v>
      </c>
      <c r="D824">
        <v>8</v>
      </c>
      <c r="E824" s="3">
        <v>44.4444444444444</v>
      </c>
      <c r="F824">
        <v>0.13955193411189901</v>
      </c>
      <c r="G824" s="3">
        <v>1289</v>
      </c>
      <c r="H824">
        <v>2.7146809199483598E-3</v>
      </c>
      <c r="I824">
        <v>2236</v>
      </c>
      <c r="J824">
        <v>1250</v>
      </c>
      <c r="K824">
        <v>1328</v>
      </c>
      <c r="L824">
        <v>196</v>
      </c>
      <c r="M824">
        <v>1640</v>
      </c>
      <c r="N824">
        <v>837</v>
      </c>
      <c r="O824">
        <v>1652</v>
      </c>
      <c r="P824">
        <v>1119</v>
      </c>
      <c r="Q824" t="s">
        <v>29</v>
      </c>
      <c r="R824" t="s">
        <v>29</v>
      </c>
      <c r="S824" t="s">
        <v>29</v>
      </c>
      <c r="T824" t="s">
        <v>29</v>
      </c>
      <c r="U824" t="s">
        <v>29</v>
      </c>
      <c r="V824" t="s">
        <v>29</v>
      </c>
      <c r="W824" t="s">
        <v>29</v>
      </c>
      <c r="X824" t="s">
        <v>29</v>
      </c>
      <c r="Y824" t="s">
        <v>29</v>
      </c>
      <c r="Z824" t="s">
        <v>29</v>
      </c>
    </row>
    <row r="825" spans="1:26" x14ac:dyDescent="0.25">
      <c r="A825" t="s">
        <v>2629</v>
      </c>
      <c r="B825" t="s">
        <v>2630</v>
      </c>
      <c r="C825">
        <v>18</v>
      </c>
      <c r="D825">
        <v>8</v>
      </c>
      <c r="E825" s="3">
        <v>44.4444444444444</v>
      </c>
      <c r="F825">
        <v>0.13955193411189901</v>
      </c>
      <c r="G825" s="3">
        <v>1278</v>
      </c>
      <c r="H825">
        <v>4.9304091437038999E-4</v>
      </c>
      <c r="I825">
        <v>1896</v>
      </c>
      <c r="J825">
        <v>2442</v>
      </c>
      <c r="K825">
        <v>418</v>
      </c>
      <c r="L825">
        <v>2117</v>
      </c>
      <c r="M825">
        <v>537</v>
      </c>
      <c r="N825">
        <v>587</v>
      </c>
      <c r="O825">
        <v>1311</v>
      </c>
      <c r="P825">
        <v>1245</v>
      </c>
      <c r="Q825" t="s">
        <v>29</v>
      </c>
      <c r="R825" t="s">
        <v>29</v>
      </c>
      <c r="S825" t="s">
        <v>29</v>
      </c>
      <c r="T825" t="s">
        <v>29</v>
      </c>
      <c r="U825" t="s">
        <v>29</v>
      </c>
      <c r="V825" t="s">
        <v>29</v>
      </c>
      <c r="W825" t="s">
        <v>29</v>
      </c>
      <c r="X825" t="s">
        <v>29</v>
      </c>
      <c r="Y825" t="s">
        <v>29</v>
      </c>
      <c r="Z825" t="s">
        <v>29</v>
      </c>
    </row>
    <row r="826" spans="1:26" x14ac:dyDescent="0.25">
      <c r="A826" t="s">
        <v>8494</v>
      </c>
      <c r="B826" t="s">
        <v>39</v>
      </c>
      <c r="C826">
        <v>18</v>
      </c>
      <c r="D826">
        <v>8</v>
      </c>
      <c r="E826" s="3">
        <v>44.4444444444444</v>
      </c>
      <c r="F826">
        <v>0.13955193411189901</v>
      </c>
      <c r="G826" s="3">
        <v>1269.5</v>
      </c>
      <c r="H826">
        <v>2.2014761246020701E-2</v>
      </c>
      <c r="I826">
        <v>253</v>
      </c>
      <c r="J826">
        <v>1874</v>
      </c>
      <c r="K826">
        <v>1584</v>
      </c>
      <c r="L826">
        <v>2669</v>
      </c>
      <c r="M826">
        <v>1579</v>
      </c>
      <c r="N826">
        <v>350</v>
      </c>
      <c r="O826">
        <v>298</v>
      </c>
      <c r="P826">
        <v>960</v>
      </c>
      <c r="Q826" t="s">
        <v>29</v>
      </c>
      <c r="R826" t="s">
        <v>29</v>
      </c>
      <c r="S826" t="s">
        <v>29</v>
      </c>
      <c r="T826" t="s">
        <v>29</v>
      </c>
      <c r="U826" t="s">
        <v>29</v>
      </c>
      <c r="V826" t="s">
        <v>29</v>
      </c>
      <c r="W826" t="s">
        <v>29</v>
      </c>
      <c r="X826" t="s">
        <v>29</v>
      </c>
      <c r="Y826" t="s">
        <v>29</v>
      </c>
      <c r="Z826" t="s">
        <v>29</v>
      </c>
    </row>
    <row r="827" spans="1:26" x14ac:dyDescent="0.25">
      <c r="A827" t="s">
        <v>84</v>
      </c>
      <c r="B827" t="s">
        <v>85</v>
      </c>
      <c r="C827">
        <v>18</v>
      </c>
      <c r="D827">
        <v>8</v>
      </c>
      <c r="E827" s="3">
        <v>44.4444444444444</v>
      </c>
      <c r="F827">
        <v>0.13955193411189901</v>
      </c>
      <c r="G827" s="3">
        <v>1213</v>
      </c>
      <c r="H827">
        <v>6.0390171576684098E-4</v>
      </c>
      <c r="I827">
        <v>436</v>
      </c>
      <c r="J827">
        <v>444</v>
      </c>
      <c r="K827">
        <v>1116</v>
      </c>
      <c r="L827">
        <v>1439</v>
      </c>
      <c r="M827">
        <v>1310</v>
      </c>
      <c r="N827">
        <v>1666</v>
      </c>
      <c r="O827">
        <v>2043</v>
      </c>
      <c r="P827">
        <v>802</v>
      </c>
      <c r="Q827" t="s">
        <v>29</v>
      </c>
      <c r="R827" t="s">
        <v>29</v>
      </c>
      <c r="S827" t="s">
        <v>29</v>
      </c>
      <c r="T827" t="s">
        <v>29</v>
      </c>
      <c r="U827" t="s">
        <v>29</v>
      </c>
      <c r="V827" t="s">
        <v>29</v>
      </c>
      <c r="W827" t="s">
        <v>29</v>
      </c>
      <c r="X827" t="s">
        <v>29</v>
      </c>
      <c r="Y827" t="s">
        <v>29</v>
      </c>
      <c r="Z827" t="s">
        <v>29</v>
      </c>
    </row>
    <row r="828" spans="1:26" x14ac:dyDescent="0.25">
      <c r="A828" t="s">
        <v>655</v>
      </c>
      <c r="B828" t="s">
        <v>656</v>
      </c>
      <c r="C828">
        <v>18</v>
      </c>
      <c r="D828">
        <v>8</v>
      </c>
      <c r="E828" s="3">
        <v>44.4444444444444</v>
      </c>
      <c r="F828">
        <v>0.13955193411189901</v>
      </c>
      <c r="G828" s="3">
        <v>1209.5</v>
      </c>
      <c r="H828">
        <v>8.3360568700676096E-3</v>
      </c>
      <c r="I828">
        <v>491</v>
      </c>
      <c r="J828">
        <v>240</v>
      </c>
      <c r="K828">
        <v>472</v>
      </c>
      <c r="L828">
        <v>1457</v>
      </c>
      <c r="M828">
        <v>1392</v>
      </c>
      <c r="N828">
        <v>2119</v>
      </c>
      <c r="O828">
        <v>1027</v>
      </c>
      <c r="P828">
        <v>1404</v>
      </c>
      <c r="Q828" t="s">
        <v>29</v>
      </c>
      <c r="R828" t="s">
        <v>29</v>
      </c>
      <c r="S828" t="s">
        <v>29</v>
      </c>
      <c r="T828" t="s">
        <v>29</v>
      </c>
      <c r="U828" t="s">
        <v>29</v>
      </c>
      <c r="V828" t="s">
        <v>29</v>
      </c>
      <c r="W828" t="s">
        <v>29</v>
      </c>
      <c r="X828" t="s">
        <v>29</v>
      </c>
      <c r="Y828" t="s">
        <v>29</v>
      </c>
      <c r="Z828" t="s">
        <v>29</v>
      </c>
    </row>
    <row r="829" spans="1:26" x14ac:dyDescent="0.25">
      <c r="A829" t="s">
        <v>2867</v>
      </c>
      <c r="B829" t="s">
        <v>2868</v>
      </c>
      <c r="C829">
        <v>18</v>
      </c>
      <c r="D829">
        <v>8</v>
      </c>
      <c r="E829" s="3">
        <v>44.4444444444444</v>
      </c>
      <c r="F829">
        <v>0.13955193411189901</v>
      </c>
      <c r="G829" s="3">
        <v>1202</v>
      </c>
      <c r="H829">
        <v>9.6364100496944702E-2</v>
      </c>
      <c r="I829">
        <v>673</v>
      </c>
      <c r="J829">
        <v>199</v>
      </c>
      <c r="K829">
        <v>1731</v>
      </c>
      <c r="L829">
        <v>2072</v>
      </c>
      <c r="M829">
        <v>2598</v>
      </c>
      <c r="N829">
        <v>3113</v>
      </c>
      <c r="O829">
        <v>195</v>
      </c>
      <c r="P829">
        <v>456</v>
      </c>
      <c r="Q829" t="s">
        <v>29</v>
      </c>
      <c r="R829" t="s">
        <v>29</v>
      </c>
      <c r="S829" t="s">
        <v>29</v>
      </c>
      <c r="T829" t="s">
        <v>29</v>
      </c>
      <c r="U829" t="s">
        <v>29</v>
      </c>
      <c r="V829" t="s">
        <v>29</v>
      </c>
      <c r="W829" t="s">
        <v>29</v>
      </c>
      <c r="X829" t="s">
        <v>29</v>
      </c>
      <c r="Y829" t="s">
        <v>29</v>
      </c>
      <c r="Z829" t="s">
        <v>29</v>
      </c>
    </row>
    <row r="830" spans="1:26" x14ac:dyDescent="0.25">
      <c r="A830" t="s">
        <v>1890</v>
      </c>
      <c r="B830" t="s">
        <v>39</v>
      </c>
      <c r="C830">
        <v>18</v>
      </c>
      <c r="D830">
        <v>8</v>
      </c>
      <c r="E830" s="3">
        <v>44.4444444444444</v>
      </c>
      <c r="F830">
        <v>0.13955193411189901</v>
      </c>
      <c r="G830" s="3">
        <v>1192.5</v>
      </c>
      <c r="H830">
        <v>2.1320618451469198E-2</v>
      </c>
      <c r="I830">
        <v>293</v>
      </c>
      <c r="J830">
        <v>2013</v>
      </c>
      <c r="K830">
        <v>2961</v>
      </c>
      <c r="L830">
        <v>2182</v>
      </c>
      <c r="M830">
        <v>2380</v>
      </c>
      <c r="N830">
        <v>309</v>
      </c>
      <c r="O830">
        <v>348</v>
      </c>
      <c r="P830">
        <v>372</v>
      </c>
      <c r="Q830" t="s">
        <v>29</v>
      </c>
      <c r="R830" t="s">
        <v>29</v>
      </c>
      <c r="S830" t="s">
        <v>29</v>
      </c>
      <c r="T830" t="s">
        <v>29</v>
      </c>
      <c r="U830" t="s">
        <v>29</v>
      </c>
      <c r="V830" t="s">
        <v>29</v>
      </c>
      <c r="W830" t="s">
        <v>29</v>
      </c>
      <c r="X830" t="s">
        <v>29</v>
      </c>
      <c r="Y830" t="s">
        <v>29</v>
      </c>
      <c r="Z830" t="s">
        <v>29</v>
      </c>
    </row>
    <row r="831" spans="1:26" x14ac:dyDescent="0.25">
      <c r="A831" t="s">
        <v>1089</v>
      </c>
      <c r="B831" t="s">
        <v>1090</v>
      </c>
      <c r="C831">
        <v>18</v>
      </c>
      <c r="D831">
        <v>8</v>
      </c>
      <c r="E831" s="3">
        <v>44.4444444444444</v>
      </c>
      <c r="F831">
        <v>0.13955193411189901</v>
      </c>
      <c r="G831" s="3">
        <v>1172.5</v>
      </c>
      <c r="H831">
        <v>3.0291798101778099E-4</v>
      </c>
      <c r="I831">
        <v>1840</v>
      </c>
      <c r="J831">
        <v>1160</v>
      </c>
      <c r="K831">
        <v>1185</v>
      </c>
      <c r="L831">
        <v>1142</v>
      </c>
      <c r="M831">
        <v>2041</v>
      </c>
      <c r="N831">
        <v>1334</v>
      </c>
      <c r="O831">
        <v>324</v>
      </c>
      <c r="P831">
        <v>1071</v>
      </c>
      <c r="Q831" t="s">
        <v>29</v>
      </c>
      <c r="R831" t="s">
        <v>29</v>
      </c>
      <c r="S831" t="s">
        <v>29</v>
      </c>
      <c r="T831" t="s">
        <v>29</v>
      </c>
      <c r="U831" t="s">
        <v>29</v>
      </c>
      <c r="V831" t="s">
        <v>29</v>
      </c>
      <c r="W831" t="s">
        <v>29</v>
      </c>
      <c r="X831" t="s">
        <v>29</v>
      </c>
      <c r="Y831" t="s">
        <v>29</v>
      </c>
      <c r="Z831" t="s">
        <v>29</v>
      </c>
    </row>
    <row r="832" spans="1:26" x14ac:dyDescent="0.25">
      <c r="A832" t="s">
        <v>4650</v>
      </c>
      <c r="B832" t="s">
        <v>4651</v>
      </c>
      <c r="C832">
        <v>18</v>
      </c>
      <c r="D832">
        <v>8</v>
      </c>
      <c r="E832" s="3">
        <v>44.4444444444444</v>
      </c>
      <c r="F832">
        <v>0.13955193411189901</v>
      </c>
      <c r="G832" s="3">
        <v>1127.5</v>
      </c>
      <c r="H832">
        <v>3.2825398427270103E-4</v>
      </c>
      <c r="I832">
        <v>585</v>
      </c>
      <c r="J832">
        <v>2210</v>
      </c>
      <c r="K832">
        <v>861</v>
      </c>
      <c r="L832">
        <v>2311</v>
      </c>
      <c r="M832">
        <v>2234</v>
      </c>
      <c r="N832">
        <v>427</v>
      </c>
      <c r="O832">
        <v>909</v>
      </c>
      <c r="P832">
        <v>1346</v>
      </c>
      <c r="Q832" t="s">
        <v>29</v>
      </c>
      <c r="R832" t="s">
        <v>29</v>
      </c>
      <c r="S832" t="s">
        <v>29</v>
      </c>
      <c r="T832" t="s">
        <v>29</v>
      </c>
      <c r="U832" t="s">
        <v>29</v>
      </c>
      <c r="V832" t="s">
        <v>29</v>
      </c>
      <c r="W832" t="s">
        <v>29</v>
      </c>
      <c r="X832" t="s">
        <v>29</v>
      </c>
      <c r="Y832" t="s">
        <v>29</v>
      </c>
      <c r="Z832" t="s">
        <v>29</v>
      </c>
    </row>
    <row r="833" spans="1:26" x14ac:dyDescent="0.25">
      <c r="A833" t="s">
        <v>2489</v>
      </c>
      <c r="B833" t="s">
        <v>39</v>
      </c>
      <c r="C833">
        <v>18</v>
      </c>
      <c r="D833">
        <v>8</v>
      </c>
      <c r="E833" s="3">
        <v>44.4444444444444</v>
      </c>
      <c r="F833">
        <v>0.13955193411189901</v>
      </c>
      <c r="G833" s="3">
        <v>1096</v>
      </c>
      <c r="H833">
        <v>3.3076418411603198E-3</v>
      </c>
      <c r="I833">
        <v>2169</v>
      </c>
      <c r="J833">
        <v>1712</v>
      </c>
      <c r="K833">
        <v>3079</v>
      </c>
      <c r="L833">
        <v>436</v>
      </c>
      <c r="M833">
        <v>1358</v>
      </c>
      <c r="N833">
        <v>329</v>
      </c>
      <c r="O833">
        <v>834</v>
      </c>
      <c r="P833">
        <v>361</v>
      </c>
      <c r="Q833" t="s">
        <v>29</v>
      </c>
      <c r="R833" t="s">
        <v>29</v>
      </c>
      <c r="S833" t="s">
        <v>29</v>
      </c>
      <c r="T833" t="s">
        <v>29</v>
      </c>
      <c r="U833" t="s">
        <v>29</v>
      </c>
      <c r="V833" t="s">
        <v>29</v>
      </c>
      <c r="W833" t="s">
        <v>29</v>
      </c>
      <c r="X833" t="s">
        <v>29</v>
      </c>
      <c r="Y833" t="s">
        <v>29</v>
      </c>
      <c r="Z833" t="s">
        <v>29</v>
      </c>
    </row>
    <row r="834" spans="1:26" x14ac:dyDescent="0.25">
      <c r="A834" t="s">
        <v>6322</v>
      </c>
      <c r="B834" t="s">
        <v>6323</v>
      </c>
      <c r="C834">
        <v>18</v>
      </c>
      <c r="D834">
        <v>8</v>
      </c>
      <c r="E834" s="3">
        <v>44.4444444444444</v>
      </c>
      <c r="F834">
        <v>0.13955193411189901</v>
      </c>
      <c r="G834" s="3">
        <v>1051.5</v>
      </c>
      <c r="H834">
        <v>1.5131386327995901E-3</v>
      </c>
      <c r="I834">
        <v>578</v>
      </c>
      <c r="J834">
        <v>1764</v>
      </c>
      <c r="K834">
        <v>1597</v>
      </c>
      <c r="L834">
        <v>330</v>
      </c>
      <c r="M834">
        <v>1023</v>
      </c>
      <c r="N834">
        <v>1080</v>
      </c>
      <c r="O834">
        <v>2176</v>
      </c>
      <c r="P834">
        <v>487</v>
      </c>
      <c r="Q834" t="s">
        <v>29</v>
      </c>
      <c r="R834" t="s">
        <v>29</v>
      </c>
      <c r="S834" t="s">
        <v>29</v>
      </c>
      <c r="T834" t="s">
        <v>29</v>
      </c>
      <c r="U834" t="s">
        <v>29</v>
      </c>
      <c r="V834" t="s">
        <v>29</v>
      </c>
      <c r="W834" t="s">
        <v>29</v>
      </c>
      <c r="X834" t="s">
        <v>29</v>
      </c>
      <c r="Y834" t="s">
        <v>29</v>
      </c>
      <c r="Z834" t="s">
        <v>29</v>
      </c>
    </row>
    <row r="835" spans="1:26" x14ac:dyDescent="0.25">
      <c r="A835" t="s">
        <v>5772</v>
      </c>
      <c r="B835" t="s">
        <v>5773</v>
      </c>
      <c r="C835">
        <v>18</v>
      </c>
      <c r="D835">
        <v>8</v>
      </c>
      <c r="E835" s="3">
        <v>44.4444444444444</v>
      </c>
      <c r="F835">
        <v>0.13955193411189901</v>
      </c>
      <c r="G835" s="3">
        <v>1046</v>
      </c>
      <c r="H835">
        <v>2.9197691550953898E-2</v>
      </c>
      <c r="I835">
        <v>272</v>
      </c>
      <c r="J835">
        <v>1300</v>
      </c>
      <c r="K835">
        <v>1769</v>
      </c>
      <c r="L835">
        <v>230</v>
      </c>
      <c r="M835">
        <v>682</v>
      </c>
      <c r="N835">
        <v>1140</v>
      </c>
      <c r="O835">
        <v>1809</v>
      </c>
      <c r="P835">
        <v>952</v>
      </c>
      <c r="Q835" t="s">
        <v>29</v>
      </c>
      <c r="R835" t="s">
        <v>29</v>
      </c>
      <c r="S835" t="s">
        <v>29</v>
      </c>
      <c r="T835" t="s">
        <v>29</v>
      </c>
      <c r="U835" t="s">
        <v>29</v>
      </c>
      <c r="V835" t="s">
        <v>29</v>
      </c>
      <c r="W835" t="s">
        <v>29</v>
      </c>
      <c r="X835" t="s">
        <v>29</v>
      </c>
      <c r="Y835" t="s">
        <v>29</v>
      </c>
      <c r="Z835" t="s">
        <v>29</v>
      </c>
    </row>
    <row r="836" spans="1:26" x14ac:dyDescent="0.25">
      <c r="A836" t="s">
        <v>648</v>
      </c>
      <c r="B836" t="s">
        <v>649</v>
      </c>
      <c r="C836">
        <v>18</v>
      </c>
      <c r="D836">
        <v>8</v>
      </c>
      <c r="E836" s="3">
        <v>44.4444444444444</v>
      </c>
      <c r="F836">
        <v>0.13955193411189901</v>
      </c>
      <c r="G836" s="3">
        <v>1023</v>
      </c>
      <c r="H836">
        <v>5.7661829981212195E-4</v>
      </c>
      <c r="I836">
        <v>921</v>
      </c>
      <c r="J836">
        <v>345</v>
      </c>
      <c r="K836">
        <v>2429</v>
      </c>
      <c r="L836">
        <v>647</v>
      </c>
      <c r="M836">
        <v>1823</v>
      </c>
      <c r="N836">
        <v>1664</v>
      </c>
      <c r="O836">
        <v>1125</v>
      </c>
      <c r="P836">
        <v>884</v>
      </c>
      <c r="Q836" t="s">
        <v>29</v>
      </c>
      <c r="R836" t="s">
        <v>29</v>
      </c>
      <c r="S836" t="s">
        <v>29</v>
      </c>
      <c r="T836" t="s">
        <v>29</v>
      </c>
      <c r="U836" t="s">
        <v>29</v>
      </c>
      <c r="V836" t="s">
        <v>29</v>
      </c>
      <c r="W836" t="s">
        <v>29</v>
      </c>
      <c r="X836" t="s">
        <v>29</v>
      </c>
      <c r="Y836" t="s">
        <v>29</v>
      </c>
      <c r="Z836" t="s">
        <v>29</v>
      </c>
    </row>
    <row r="837" spans="1:26" x14ac:dyDescent="0.25">
      <c r="A837" t="s">
        <v>6865</v>
      </c>
      <c r="B837" t="s">
        <v>6866</v>
      </c>
      <c r="C837">
        <v>18</v>
      </c>
      <c r="D837">
        <v>8</v>
      </c>
      <c r="E837" s="3">
        <v>44.4444444444444</v>
      </c>
      <c r="F837">
        <v>0.13955193411189901</v>
      </c>
      <c r="G837" s="3">
        <v>1022.5</v>
      </c>
      <c r="H837">
        <v>1.28380601630428E-2</v>
      </c>
      <c r="I837">
        <v>1247</v>
      </c>
      <c r="J837">
        <v>283</v>
      </c>
      <c r="K837">
        <v>1087</v>
      </c>
      <c r="L837">
        <v>958</v>
      </c>
      <c r="M837">
        <v>1096</v>
      </c>
      <c r="N837">
        <v>385</v>
      </c>
      <c r="O837">
        <v>402</v>
      </c>
      <c r="P837">
        <v>1203</v>
      </c>
      <c r="Q837" t="s">
        <v>29</v>
      </c>
      <c r="R837" t="s">
        <v>29</v>
      </c>
      <c r="S837" t="s">
        <v>29</v>
      </c>
      <c r="T837" t="s">
        <v>29</v>
      </c>
      <c r="U837" t="s">
        <v>29</v>
      </c>
      <c r="V837" t="s">
        <v>29</v>
      </c>
      <c r="W837" t="s">
        <v>29</v>
      </c>
      <c r="X837" t="s">
        <v>29</v>
      </c>
      <c r="Y837" t="s">
        <v>29</v>
      </c>
      <c r="Z837" t="s">
        <v>29</v>
      </c>
    </row>
    <row r="838" spans="1:26" x14ac:dyDescent="0.25">
      <c r="A838" t="s">
        <v>1646</v>
      </c>
      <c r="B838" t="s">
        <v>1647</v>
      </c>
      <c r="C838">
        <v>18</v>
      </c>
      <c r="D838">
        <v>8</v>
      </c>
      <c r="E838" s="3">
        <v>44.4444444444444</v>
      </c>
      <c r="F838">
        <v>0.13955193411189901</v>
      </c>
      <c r="G838" s="3">
        <v>1019</v>
      </c>
      <c r="H838">
        <v>3.81117531454454E-4</v>
      </c>
      <c r="I838">
        <v>983</v>
      </c>
      <c r="J838">
        <v>2043</v>
      </c>
      <c r="K838">
        <v>2040</v>
      </c>
      <c r="L838">
        <v>1634</v>
      </c>
      <c r="M838">
        <v>543</v>
      </c>
      <c r="N838">
        <v>982</v>
      </c>
      <c r="O838">
        <v>1055</v>
      </c>
      <c r="P838">
        <v>453</v>
      </c>
      <c r="Q838" t="s">
        <v>29</v>
      </c>
      <c r="R838" t="s">
        <v>29</v>
      </c>
      <c r="S838" t="s">
        <v>29</v>
      </c>
      <c r="T838" t="s">
        <v>29</v>
      </c>
      <c r="U838" t="s">
        <v>29</v>
      </c>
      <c r="V838" t="s">
        <v>29</v>
      </c>
      <c r="W838" t="s">
        <v>29</v>
      </c>
      <c r="X838" t="s">
        <v>29</v>
      </c>
      <c r="Y838" t="s">
        <v>29</v>
      </c>
      <c r="Z838" t="s">
        <v>29</v>
      </c>
    </row>
    <row r="839" spans="1:26" x14ac:dyDescent="0.25">
      <c r="A839" t="s">
        <v>7917</v>
      </c>
      <c r="B839" t="s">
        <v>7918</v>
      </c>
      <c r="C839">
        <v>18</v>
      </c>
      <c r="D839">
        <v>8</v>
      </c>
      <c r="E839" s="3">
        <v>44.4444444444444</v>
      </c>
      <c r="F839">
        <v>0.13955193411189901</v>
      </c>
      <c r="G839" s="3">
        <v>1014.5</v>
      </c>
      <c r="H839">
        <v>1.19485897972342E-2</v>
      </c>
      <c r="I839">
        <v>967</v>
      </c>
      <c r="J839">
        <v>385</v>
      </c>
      <c r="K839">
        <v>1151</v>
      </c>
      <c r="L839">
        <v>333</v>
      </c>
      <c r="M839">
        <v>1695</v>
      </c>
      <c r="N839">
        <v>1144</v>
      </c>
      <c r="O839">
        <v>303</v>
      </c>
      <c r="P839">
        <v>1062</v>
      </c>
      <c r="Q839" t="s">
        <v>29</v>
      </c>
      <c r="R839" t="s">
        <v>29</v>
      </c>
      <c r="S839" t="s">
        <v>29</v>
      </c>
      <c r="T839" t="s">
        <v>29</v>
      </c>
      <c r="U839" t="s">
        <v>29</v>
      </c>
      <c r="V839" t="s">
        <v>29</v>
      </c>
      <c r="W839" t="s">
        <v>29</v>
      </c>
      <c r="X839" t="s">
        <v>29</v>
      </c>
      <c r="Y839" t="s">
        <v>29</v>
      </c>
      <c r="Z839" t="s">
        <v>29</v>
      </c>
    </row>
    <row r="840" spans="1:26" x14ac:dyDescent="0.25">
      <c r="A840" t="s">
        <v>1739</v>
      </c>
      <c r="B840" t="s">
        <v>1740</v>
      </c>
      <c r="C840">
        <v>18</v>
      </c>
      <c r="D840">
        <v>8</v>
      </c>
      <c r="E840" s="3">
        <v>44.4444444444444</v>
      </c>
      <c r="F840">
        <v>0.13955193411189901</v>
      </c>
      <c r="G840" s="3">
        <v>1008</v>
      </c>
      <c r="H840">
        <v>2.7486838847315901E-3</v>
      </c>
      <c r="I840">
        <v>303</v>
      </c>
      <c r="J840">
        <v>1128</v>
      </c>
      <c r="K840">
        <v>1061</v>
      </c>
      <c r="L840">
        <v>1310</v>
      </c>
      <c r="M840">
        <v>499</v>
      </c>
      <c r="N840">
        <v>1136</v>
      </c>
      <c r="O840">
        <v>955</v>
      </c>
      <c r="P840">
        <v>873</v>
      </c>
      <c r="Q840" t="s">
        <v>29</v>
      </c>
      <c r="R840" t="s">
        <v>29</v>
      </c>
      <c r="S840" t="s">
        <v>29</v>
      </c>
      <c r="T840" t="s">
        <v>29</v>
      </c>
      <c r="U840" t="s">
        <v>29</v>
      </c>
      <c r="V840" t="s">
        <v>29</v>
      </c>
      <c r="W840" t="s">
        <v>29</v>
      </c>
      <c r="X840" t="s">
        <v>29</v>
      </c>
      <c r="Y840" t="s">
        <v>29</v>
      </c>
      <c r="Z840" t="s">
        <v>29</v>
      </c>
    </row>
    <row r="841" spans="1:26" x14ac:dyDescent="0.25">
      <c r="A841" t="s">
        <v>7153</v>
      </c>
      <c r="B841" t="s">
        <v>7154</v>
      </c>
      <c r="C841">
        <v>18</v>
      </c>
      <c r="D841">
        <v>8</v>
      </c>
      <c r="E841" s="3">
        <v>44.4444444444444</v>
      </c>
      <c r="F841">
        <v>0.13955193411189901</v>
      </c>
      <c r="G841" s="3">
        <v>1006.5</v>
      </c>
      <c r="H841">
        <v>4.2755754294880903E-4</v>
      </c>
      <c r="I841">
        <v>1140</v>
      </c>
      <c r="J841">
        <v>1509</v>
      </c>
      <c r="K841">
        <v>1696</v>
      </c>
      <c r="L841">
        <v>546</v>
      </c>
      <c r="M841">
        <v>622</v>
      </c>
      <c r="N841">
        <v>1352</v>
      </c>
      <c r="O841">
        <v>762</v>
      </c>
      <c r="P841">
        <v>873</v>
      </c>
      <c r="Q841" t="s">
        <v>29</v>
      </c>
      <c r="R841" t="s">
        <v>29</v>
      </c>
      <c r="S841" t="s">
        <v>29</v>
      </c>
      <c r="T841" t="s">
        <v>29</v>
      </c>
      <c r="U841" t="s">
        <v>29</v>
      </c>
      <c r="V841" t="s">
        <v>29</v>
      </c>
      <c r="W841" t="s">
        <v>29</v>
      </c>
      <c r="X841" t="s">
        <v>29</v>
      </c>
      <c r="Y841" t="s">
        <v>29</v>
      </c>
      <c r="Z841" t="s">
        <v>29</v>
      </c>
    </row>
    <row r="842" spans="1:26" x14ac:dyDescent="0.25">
      <c r="A842" t="s">
        <v>4520</v>
      </c>
      <c r="B842" t="s">
        <v>4521</v>
      </c>
      <c r="C842">
        <v>18</v>
      </c>
      <c r="D842">
        <v>8</v>
      </c>
      <c r="E842" s="3">
        <v>44.4444444444444</v>
      </c>
      <c r="F842">
        <v>0.13955193411189901</v>
      </c>
      <c r="G842" s="3">
        <v>989</v>
      </c>
      <c r="H842">
        <v>9.5108811167364201E-4</v>
      </c>
      <c r="I842">
        <v>309</v>
      </c>
      <c r="J842">
        <v>1782</v>
      </c>
      <c r="K842">
        <v>2209</v>
      </c>
      <c r="L842">
        <v>720</v>
      </c>
      <c r="M842">
        <v>991</v>
      </c>
      <c r="N842">
        <v>1243</v>
      </c>
      <c r="O842">
        <v>987</v>
      </c>
      <c r="P842">
        <v>894</v>
      </c>
      <c r="Q842" t="s">
        <v>29</v>
      </c>
      <c r="R842" t="s">
        <v>29</v>
      </c>
      <c r="S842" t="s">
        <v>29</v>
      </c>
      <c r="T842" t="s">
        <v>29</v>
      </c>
      <c r="U842" t="s">
        <v>29</v>
      </c>
      <c r="V842" t="s">
        <v>29</v>
      </c>
      <c r="W842" t="s">
        <v>29</v>
      </c>
      <c r="X842" t="s">
        <v>29</v>
      </c>
      <c r="Y842" t="s">
        <v>29</v>
      </c>
      <c r="Z842" t="s">
        <v>29</v>
      </c>
    </row>
    <row r="843" spans="1:26" x14ac:dyDescent="0.25">
      <c r="A843" t="s">
        <v>5266</v>
      </c>
      <c r="B843" t="s">
        <v>5267</v>
      </c>
      <c r="C843">
        <v>18</v>
      </c>
      <c r="D843">
        <v>8</v>
      </c>
      <c r="E843" s="3">
        <v>44.4444444444444</v>
      </c>
      <c r="F843">
        <v>0.13955193411189901</v>
      </c>
      <c r="G843" s="3">
        <v>988.5</v>
      </c>
      <c r="H843">
        <v>1.35251704974594E-2</v>
      </c>
      <c r="I843">
        <v>1441</v>
      </c>
      <c r="J843">
        <v>435</v>
      </c>
      <c r="K843">
        <v>1122</v>
      </c>
      <c r="L843">
        <v>487</v>
      </c>
      <c r="M843">
        <v>1605</v>
      </c>
      <c r="N843">
        <v>2091</v>
      </c>
      <c r="O843">
        <v>855</v>
      </c>
      <c r="P843">
        <v>232</v>
      </c>
      <c r="Q843" t="s">
        <v>29</v>
      </c>
      <c r="R843" t="s">
        <v>29</v>
      </c>
      <c r="S843" t="s">
        <v>29</v>
      </c>
      <c r="T843" t="s">
        <v>29</v>
      </c>
      <c r="U843" t="s">
        <v>29</v>
      </c>
      <c r="V843" t="s">
        <v>29</v>
      </c>
      <c r="W843" t="s">
        <v>29</v>
      </c>
      <c r="X843" t="s">
        <v>29</v>
      </c>
      <c r="Y843" t="s">
        <v>29</v>
      </c>
      <c r="Z843" t="s">
        <v>29</v>
      </c>
    </row>
    <row r="844" spans="1:26" x14ac:dyDescent="0.25">
      <c r="A844" t="s">
        <v>6628</v>
      </c>
      <c r="B844" t="s">
        <v>39</v>
      </c>
      <c r="C844">
        <v>18</v>
      </c>
      <c r="D844">
        <v>8</v>
      </c>
      <c r="E844" s="3">
        <v>44.4444444444444</v>
      </c>
      <c r="F844">
        <v>0.13955193411189901</v>
      </c>
      <c r="G844" s="3">
        <v>983</v>
      </c>
      <c r="H844">
        <v>6.9495623266016401E-3</v>
      </c>
      <c r="I844">
        <v>228</v>
      </c>
      <c r="J844">
        <v>842</v>
      </c>
      <c r="K844">
        <v>666</v>
      </c>
      <c r="L844">
        <v>556</v>
      </c>
      <c r="M844">
        <v>1124</v>
      </c>
      <c r="N844">
        <v>1650</v>
      </c>
      <c r="O844">
        <v>1820</v>
      </c>
      <c r="P844">
        <v>2194</v>
      </c>
      <c r="Q844" t="s">
        <v>29</v>
      </c>
      <c r="R844" t="s">
        <v>29</v>
      </c>
      <c r="S844" t="s">
        <v>29</v>
      </c>
      <c r="T844" t="s">
        <v>29</v>
      </c>
      <c r="U844" t="s">
        <v>29</v>
      </c>
      <c r="V844" t="s">
        <v>29</v>
      </c>
      <c r="W844" t="s">
        <v>29</v>
      </c>
      <c r="X844" t="s">
        <v>29</v>
      </c>
      <c r="Y844" t="s">
        <v>29</v>
      </c>
      <c r="Z844" t="s">
        <v>29</v>
      </c>
    </row>
    <row r="845" spans="1:26" x14ac:dyDescent="0.25">
      <c r="A845" t="s">
        <v>6250</v>
      </c>
      <c r="B845" t="s">
        <v>6251</v>
      </c>
      <c r="C845">
        <v>18</v>
      </c>
      <c r="D845">
        <v>8</v>
      </c>
      <c r="E845" s="3">
        <v>44.4444444444444</v>
      </c>
      <c r="F845">
        <v>0.13955193411189901</v>
      </c>
      <c r="G845" s="3">
        <v>978.5</v>
      </c>
      <c r="H845">
        <v>3.6985566158875001E-2</v>
      </c>
      <c r="I845">
        <v>495</v>
      </c>
      <c r="J845">
        <v>1462</v>
      </c>
      <c r="K845">
        <v>2309</v>
      </c>
      <c r="L845">
        <v>2542</v>
      </c>
      <c r="M845">
        <v>2429</v>
      </c>
      <c r="N845">
        <v>311</v>
      </c>
      <c r="O845">
        <v>349</v>
      </c>
      <c r="P845">
        <v>241</v>
      </c>
      <c r="Q845" t="s">
        <v>29</v>
      </c>
      <c r="R845" t="s">
        <v>29</v>
      </c>
      <c r="S845" t="s">
        <v>29</v>
      </c>
      <c r="T845" t="s">
        <v>29</v>
      </c>
      <c r="U845" t="s">
        <v>29</v>
      </c>
      <c r="V845" t="s">
        <v>29</v>
      </c>
      <c r="W845" t="s">
        <v>29</v>
      </c>
      <c r="X845" t="s">
        <v>29</v>
      </c>
      <c r="Y845" t="s">
        <v>29</v>
      </c>
      <c r="Z845" t="s">
        <v>29</v>
      </c>
    </row>
    <row r="846" spans="1:26" x14ac:dyDescent="0.25">
      <c r="A846" t="s">
        <v>4915</v>
      </c>
      <c r="B846" t="s">
        <v>4916</v>
      </c>
      <c r="C846">
        <v>18</v>
      </c>
      <c r="D846">
        <v>8</v>
      </c>
      <c r="E846" s="3">
        <v>44.4444444444444</v>
      </c>
      <c r="F846">
        <v>0.13955193411189901</v>
      </c>
      <c r="G846" s="3">
        <v>976</v>
      </c>
      <c r="H846">
        <v>1.55925822576662E-3</v>
      </c>
      <c r="I846">
        <v>539</v>
      </c>
      <c r="J846">
        <v>469</v>
      </c>
      <c r="K846">
        <v>463</v>
      </c>
      <c r="L846">
        <v>1213</v>
      </c>
      <c r="M846">
        <v>871</v>
      </c>
      <c r="N846">
        <v>1081</v>
      </c>
      <c r="O846">
        <v>2442</v>
      </c>
      <c r="P846">
        <v>1095</v>
      </c>
      <c r="Q846" t="s">
        <v>29</v>
      </c>
      <c r="R846" t="s">
        <v>29</v>
      </c>
      <c r="S846" t="s">
        <v>29</v>
      </c>
      <c r="T846" t="s">
        <v>29</v>
      </c>
      <c r="U846" t="s">
        <v>29</v>
      </c>
      <c r="V846" t="s">
        <v>29</v>
      </c>
      <c r="W846" t="s">
        <v>29</v>
      </c>
      <c r="X846" t="s">
        <v>29</v>
      </c>
      <c r="Y846" t="s">
        <v>29</v>
      </c>
      <c r="Z846" t="s">
        <v>29</v>
      </c>
    </row>
    <row r="847" spans="1:26" x14ac:dyDescent="0.25">
      <c r="A847" t="s">
        <v>2404</v>
      </c>
      <c r="B847" t="s">
        <v>39</v>
      </c>
      <c r="C847">
        <v>18</v>
      </c>
      <c r="D847">
        <v>8</v>
      </c>
      <c r="E847" s="3">
        <v>44.4444444444444</v>
      </c>
      <c r="F847">
        <v>0.13955193411189901</v>
      </c>
      <c r="G847" s="3">
        <v>916.5</v>
      </c>
      <c r="H847">
        <v>1.685730856989E-3</v>
      </c>
      <c r="I847">
        <v>1279</v>
      </c>
      <c r="J847">
        <v>771</v>
      </c>
      <c r="K847">
        <v>1277</v>
      </c>
      <c r="L847">
        <v>908</v>
      </c>
      <c r="M847">
        <v>305</v>
      </c>
      <c r="N847">
        <v>925</v>
      </c>
      <c r="O847">
        <v>871</v>
      </c>
      <c r="P847">
        <v>1166</v>
      </c>
      <c r="Q847" t="s">
        <v>29</v>
      </c>
      <c r="R847" t="s">
        <v>29</v>
      </c>
      <c r="S847" t="s">
        <v>29</v>
      </c>
      <c r="T847" t="s">
        <v>29</v>
      </c>
      <c r="U847" t="s">
        <v>29</v>
      </c>
      <c r="V847" t="s">
        <v>29</v>
      </c>
      <c r="W847" t="s">
        <v>29</v>
      </c>
      <c r="X847" t="s">
        <v>29</v>
      </c>
      <c r="Y847" t="s">
        <v>29</v>
      </c>
      <c r="Z847" t="s">
        <v>29</v>
      </c>
    </row>
    <row r="848" spans="1:26" x14ac:dyDescent="0.25">
      <c r="A848" t="s">
        <v>8397</v>
      </c>
      <c r="B848" t="s">
        <v>39</v>
      </c>
      <c r="C848">
        <v>18</v>
      </c>
      <c r="D848">
        <v>8</v>
      </c>
      <c r="E848" s="3">
        <v>44.4444444444444</v>
      </c>
      <c r="F848">
        <v>0.13955193411189901</v>
      </c>
      <c r="G848" s="3">
        <v>897.5</v>
      </c>
      <c r="H848">
        <v>5.2038712446031803E-3</v>
      </c>
      <c r="I848">
        <v>338</v>
      </c>
      <c r="J848">
        <v>777</v>
      </c>
      <c r="K848">
        <v>1643</v>
      </c>
      <c r="L848">
        <v>570</v>
      </c>
      <c r="M848">
        <v>1020</v>
      </c>
      <c r="N848">
        <v>1166</v>
      </c>
      <c r="O848">
        <v>1018</v>
      </c>
      <c r="P848">
        <v>376</v>
      </c>
      <c r="Q848" t="s">
        <v>29</v>
      </c>
      <c r="R848" t="s">
        <v>29</v>
      </c>
      <c r="S848" t="s">
        <v>29</v>
      </c>
      <c r="T848" t="s">
        <v>29</v>
      </c>
      <c r="U848" t="s">
        <v>29</v>
      </c>
      <c r="V848" t="s">
        <v>29</v>
      </c>
      <c r="W848" t="s">
        <v>29</v>
      </c>
      <c r="X848" t="s">
        <v>29</v>
      </c>
      <c r="Y848" t="s">
        <v>29</v>
      </c>
      <c r="Z848" t="s">
        <v>29</v>
      </c>
    </row>
    <row r="849" spans="1:26" x14ac:dyDescent="0.25">
      <c r="A849" t="s">
        <v>8336</v>
      </c>
      <c r="B849" t="s">
        <v>8337</v>
      </c>
      <c r="C849">
        <v>18</v>
      </c>
      <c r="D849">
        <v>8</v>
      </c>
      <c r="E849" s="3">
        <v>44.4444444444444</v>
      </c>
      <c r="F849">
        <v>0.13955193411189901</v>
      </c>
      <c r="G849" s="3">
        <v>882.5</v>
      </c>
      <c r="H849">
        <v>7.0613297566122502E-3</v>
      </c>
      <c r="I849">
        <v>2261</v>
      </c>
      <c r="J849">
        <v>1740</v>
      </c>
      <c r="K849">
        <v>355</v>
      </c>
      <c r="L849">
        <v>425</v>
      </c>
      <c r="M849">
        <v>730</v>
      </c>
      <c r="N849">
        <v>325</v>
      </c>
      <c r="O849">
        <v>1063</v>
      </c>
      <c r="P849">
        <v>1035</v>
      </c>
      <c r="Q849" t="s">
        <v>29</v>
      </c>
      <c r="R849" t="s">
        <v>29</v>
      </c>
      <c r="S849" t="s">
        <v>29</v>
      </c>
      <c r="T849" t="s">
        <v>29</v>
      </c>
      <c r="U849" t="s">
        <v>29</v>
      </c>
      <c r="V849" t="s">
        <v>29</v>
      </c>
      <c r="W849" t="s">
        <v>29</v>
      </c>
      <c r="X849" t="s">
        <v>29</v>
      </c>
      <c r="Y849" t="s">
        <v>29</v>
      </c>
      <c r="Z849" t="s">
        <v>29</v>
      </c>
    </row>
    <row r="850" spans="1:26" x14ac:dyDescent="0.25">
      <c r="A850" t="s">
        <v>3335</v>
      </c>
      <c r="B850" t="s">
        <v>3336</v>
      </c>
      <c r="C850">
        <v>18</v>
      </c>
      <c r="D850">
        <v>8</v>
      </c>
      <c r="E850" s="3">
        <v>44.4444444444444</v>
      </c>
      <c r="F850">
        <v>0.13955193411189901</v>
      </c>
      <c r="G850" s="3">
        <v>879.5</v>
      </c>
      <c r="H850">
        <v>2.1158297666999098E-3</v>
      </c>
      <c r="I850">
        <v>565</v>
      </c>
      <c r="J850">
        <v>412</v>
      </c>
      <c r="K850">
        <v>2057</v>
      </c>
      <c r="L850">
        <v>1349</v>
      </c>
      <c r="M850">
        <v>786</v>
      </c>
      <c r="N850">
        <v>404</v>
      </c>
      <c r="O850">
        <v>973</v>
      </c>
      <c r="P850">
        <v>1482</v>
      </c>
      <c r="Q850" t="s">
        <v>29</v>
      </c>
      <c r="R850" t="s">
        <v>29</v>
      </c>
      <c r="S850" t="s">
        <v>29</v>
      </c>
      <c r="T850" t="s">
        <v>29</v>
      </c>
      <c r="U850" t="s">
        <v>29</v>
      </c>
      <c r="V850" t="s">
        <v>29</v>
      </c>
      <c r="W850" t="s">
        <v>29</v>
      </c>
      <c r="X850" t="s">
        <v>29</v>
      </c>
      <c r="Y850" t="s">
        <v>29</v>
      </c>
      <c r="Z850" t="s">
        <v>29</v>
      </c>
    </row>
    <row r="851" spans="1:26" x14ac:dyDescent="0.25">
      <c r="A851" t="s">
        <v>3039</v>
      </c>
      <c r="B851" t="s">
        <v>3040</v>
      </c>
      <c r="C851">
        <v>18</v>
      </c>
      <c r="D851">
        <v>8</v>
      </c>
      <c r="E851" s="3">
        <v>44.4444444444444</v>
      </c>
      <c r="F851">
        <v>0.13955193411189901</v>
      </c>
      <c r="G851" s="3">
        <v>872.5</v>
      </c>
      <c r="H851">
        <v>8.7666241922211205E-4</v>
      </c>
      <c r="I851">
        <v>473</v>
      </c>
      <c r="J851">
        <v>698</v>
      </c>
      <c r="K851">
        <v>961</v>
      </c>
      <c r="L851">
        <v>784</v>
      </c>
      <c r="M851">
        <v>570</v>
      </c>
      <c r="N851">
        <v>1464</v>
      </c>
      <c r="O851">
        <v>2501</v>
      </c>
      <c r="P851">
        <v>1085</v>
      </c>
      <c r="Q851" t="s">
        <v>29</v>
      </c>
      <c r="R851" t="s">
        <v>29</v>
      </c>
      <c r="S851" t="s">
        <v>29</v>
      </c>
      <c r="T851" t="s">
        <v>29</v>
      </c>
      <c r="U851" t="s">
        <v>29</v>
      </c>
      <c r="V851" t="s">
        <v>29</v>
      </c>
      <c r="W851" t="s">
        <v>29</v>
      </c>
      <c r="X851" t="s">
        <v>29</v>
      </c>
      <c r="Y851" t="s">
        <v>29</v>
      </c>
      <c r="Z851" t="s">
        <v>29</v>
      </c>
    </row>
    <row r="852" spans="1:26" x14ac:dyDescent="0.25">
      <c r="A852" t="s">
        <v>4628</v>
      </c>
      <c r="B852" t="s">
        <v>4629</v>
      </c>
      <c r="C852">
        <v>18</v>
      </c>
      <c r="D852">
        <v>8</v>
      </c>
      <c r="E852" s="3">
        <v>44.4444444444444</v>
      </c>
      <c r="F852">
        <v>0.13955193411189901</v>
      </c>
      <c r="G852" s="3">
        <v>870</v>
      </c>
      <c r="H852">
        <v>4.33136526855537E-3</v>
      </c>
      <c r="I852">
        <v>429</v>
      </c>
      <c r="J852">
        <v>405</v>
      </c>
      <c r="K852">
        <v>537</v>
      </c>
      <c r="L852">
        <v>1203</v>
      </c>
      <c r="M852">
        <v>1590</v>
      </c>
      <c r="N852">
        <v>420</v>
      </c>
      <c r="O852">
        <v>1384</v>
      </c>
      <c r="P852">
        <v>1384</v>
      </c>
      <c r="Q852" t="s">
        <v>29</v>
      </c>
      <c r="R852" t="s">
        <v>29</v>
      </c>
      <c r="S852" t="s">
        <v>29</v>
      </c>
      <c r="T852" t="s">
        <v>29</v>
      </c>
      <c r="U852" t="s">
        <v>29</v>
      </c>
      <c r="V852" t="s">
        <v>29</v>
      </c>
      <c r="W852" t="s">
        <v>29</v>
      </c>
      <c r="X852" t="s">
        <v>29</v>
      </c>
      <c r="Y852" t="s">
        <v>29</v>
      </c>
      <c r="Z852" t="s">
        <v>29</v>
      </c>
    </row>
    <row r="853" spans="1:26" x14ac:dyDescent="0.25">
      <c r="A853" t="s">
        <v>7069</v>
      </c>
      <c r="B853" t="s">
        <v>7070</v>
      </c>
      <c r="C853">
        <v>18</v>
      </c>
      <c r="D853">
        <v>8</v>
      </c>
      <c r="E853" s="3">
        <v>44.4444444444444</v>
      </c>
      <c r="F853">
        <v>0.13955193411189901</v>
      </c>
      <c r="G853" s="3">
        <v>851.5</v>
      </c>
      <c r="H853">
        <v>7.4701061017449097E-2</v>
      </c>
      <c r="I853">
        <v>1272</v>
      </c>
      <c r="J853">
        <v>396</v>
      </c>
      <c r="K853">
        <v>2992</v>
      </c>
      <c r="L853">
        <v>2032</v>
      </c>
      <c r="M853">
        <v>2303</v>
      </c>
      <c r="N853">
        <v>263</v>
      </c>
      <c r="O853">
        <v>431</v>
      </c>
      <c r="P853">
        <v>233</v>
      </c>
      <c r="Q853" t="s">
        <v>29</v>
      </c>
      <c r="R853" t="s">
        <v>29</v>
      </c>
      <c r="S853" t="s">
        <v>29</v>
      </c>
      <c r="T853" t="s">
        <v>29</v>
      </c>
      <c r="U853" t="s">
        <v>29</v>
      </c>
      <c r="V853" t="s">
        <v>29</v>
      </c>
      <c r="W853" t="s">
        <v>29</v>
      </c>
      <c r="X853" t="s">
        <v>29</v>
      </c>
      <c r="Y853" t="s">
        <v>29</v>
      </c>
      <c r="Z853" t="s">
        <v>29</v>
      </c>
    </row>
    <row r="854" spans="1:26" x14ac:dyDescent="0.25">
      <c r="A854" t="s">
        <v>6561</v>
      </c>
      <c r="B854" t="s">
        <v>6562</v>
      </c>
      <c r="C854">
        <v>18</v>
      </c>
      <c r="D854">
        <v>8</v>
      </c>
      <c r="E854" s="3">
        <v>44.4444444444444</v>
      </c>
      <c r="F854">
        <v>0.13955193411189901</v>
      </c>
      <c r="G854" s="3">
        <v>842.5</v>
      </c>
      <c r="H854">
        <v>1.22082009742518E-2</v>
      </c>
      <c r="I854">
        <v>977</v>
      </c>
      <c r="J854">
        <v>789</v>
      </c>
      <c r="K854">
        <v>972</v>
      </c>
      <c r="L854">
        <v>651</v>
      </c>
      <c r="M854">
        <v>445</v>
      </c>
      <c r="N854">
        <v>265</v>
      </c>
      <c r="O854">
        <v>896</v>
      </c>
      <c r="P854">
        <v>1347</v>
      </c>
      <c r="Q854" t="s">
        <v>29</v>
      </c>
      <c r="R854" t="s">
        <v>29</v>
      </c>
      <c r="S854" t="s">
        <v>29</v>
      </c>
      <c r="T854" t="s">
        <v>29</v>
      </c>
      <c r="U854" t="s">
        <v>29</v>
      </c>
      <c r="V854" t="s">
        <v>29</v>
      </c>
      <c r="W854" t="s">
        <v>29</v>
      </c>
      <c r="X854" t="s">
        <v>29</v>
      </c>
      <c r="Y854" t="s">
        <v>29</v>
      </c>
      <c r="Z854" t="s">
        <v>29</v>
      </c>
    </row>
    <row r="855" spans="1:26" x14ac:dyDescent="0.25">
      <c r="A855" t="s">
        <v>702</v>
      </c>
      <c r="B855" t="s">
        <v>39</v>
      </c>
      <c r="C855">
        <v>18</v>
      </c>
      <c r="D855">
        <v>8</v>
      </c>
      <c r="E855" s="3">
        <v>44.4444444444444</v>
      </c>
      <c r="F855">
        <v>0.13955193411189901</v>
      </c>
      <c r="G855" s="3">
        <v>837</v>
      </c>
      <c r="H855">
        <v>5.5515385206422697E-4</v>
      </c>
      <c r="I855">
        <v>837</v>
      </c>
      <c r="J855">
        <v>1057</v>
      </c>
      <c r="K855">
        <v>828</v>
      </c>
      <c r="L855">
        <v>584</v>
      </c>
      <c r="M855">
        <v>805</v>
      </c>
      <c r="N855">
        <v>1030</v>
      </c>
      <c r="O855">
        <v>837</v>
      </c>
      <c r="P855">
        <v>1957</v>
      </c>
      <c r="Q855" t="s">
        <v>29</v>
      </c>
      <c r="R855" t="s">
        <v>29</v>
      </c>
      <c r="S855" t="s">
        <v>29</v>
      </c>
      <c r="T855" t="s">
        <v>29</v>
      </c>
      <c r="U855" t="s">
        <v>29</v>
      </c>
      <c r="V855" t="s">
        <v>29</v>
      </c>
      <c r="W855" t="s">
        <v>29</v>
      </c>
      <c r="X855" t="s">
        <v>29</v>
      </c>
      <c r="Y855" t="s">
        <v>29</v>
      </c>
      <c r="Z855" t="s">
        <v>29</v>
      </c>
    </row>
    <row r="856" spans="1:26" x14ac:dyDescent="0.25">
      <c r="A856" t="s">
        <v>208</v>
      </c>
      <c r="B856" t="s">
        <v>209</v>
      </c>
      <c r="C856">
        <v>18</v>
      </c>
      <c r="D856">
        <v>8</v>
      </c>
      <c r="E856" s="3">
        <v>44.4444444444444</v>
      </c>
      <c r="F856">
        <v>0.13955193411189901</v>
      </c>
      <c r="G856" s="3">
        <v>830.5</v>
      </c>
      <c r="H856">
        <v>2.95734672877535E-3</v>
      </c>
      <c r="I856">
        <v>1501</v>
      </c>
      <c r="J856">
        <v>1280</v>
      </c>
      <c r="K856">
        <v>1071</v>
      </c>
      <c r="L856">
        <v>448</v>
      </c>
      <c r="M856">
        <v>1243</v>
      </c>
      <c r="N856">
        <v>590</v>
      </c>
      <c r="O856">
        <v>426</v>
      </c>
      <c r="P856">
        <v>529</v>
      </c>
      <c r="Q856" t="s">
        <v>29</v>
      </c>
      <c r="R856" t="s">
        <v>29</v>
      </c>
      <c r="S856" t="s">
        <v>29</v>
      </c>
      <c r="T856" t="s">
        <v>29</v>
      </c>
      <c r="U856" t="s">
        <v>29</v>
      </c>
      <c r="V856" t="s">
        <v>29</v>
      </c>
      <c r="W856" t="s">
        <v>29</v>
      </c>
      <c r="X856" t="s">
        <v>29</v>
      </c>
      <c r="Y856" t="s">
        <v>29</v>
      </c>
      <c r="Z856" t="s">
        <v>29</v>
      </c>
    </row>
    <row r="857" spans="1:26" x14ac:dyDescent="0.25">
      <c r="A857" t="s">
        <v>2048</v>
      </c>
      <c r="B857" t="s">
        <v>2049</v>
      </c>
      <c r="C857">
        <v>18</v>
      </c>
      <c r="D857">
        <v>8</v>
      </c>
      <c r="E857" s="3">
        <v>44.4444444444444</v>
      </c>
      <c r="F857">
        <v>0.13955193411189901</v>
      </c>
      <c r="G857" s="3">
        <v>818</v>
      </c>
      <c r="H857">
        <v>4.7046252433566299E-4</v>
      </c>
      <c r="I857">
        <v>1514</v>
      </c>
      <c r="J857">
        <v>688</v>
      </c>
      <c r="K857">
        <v>756</v>
      </c>
      <c r="L857">
        <v>866</v>
      </c>
      <c r="M857">
        <v>745</v>
      </c>
      <c r="N857">
        <v>1767</v>
      </c>
      <c r="O857">
        <v>770</v>
      </c>
      <c r="P857">
        <v>978</v>
      </c>
      <c r="Q857" t="s">
        <v>29</v>
      </c>
      <c r="R857" t="s">
        <v>29</v>
      </c>
      <c r="S857" t="s">
        <v>29</v>
      </c>
      <c r="T857" t="s">
        <v>29</v>
      </c>
      <c r="U857" t="s">
        <v>29</v>
      </c>
      <c r="V857" t="s">
        <v>29</v>
      </c>
      <c r="W857" t="s">
        <v>29</v>
      </c>
      <c r="X857" t="s">
        <v>29</v>
      </c>
      <c r="Y857" t="s">
        <v>29</v>
      </c>
      <c r="Z857" t="s">
        <v>29</v>
      </c>
    </row>
    <row r="858" spans="1:26" x14ac:dyDescent="0.25">
      <c r="A858" t="s">
        <v>4465</v>
      </c>
      <c r="B858" t="s">
        <v>4466</v>
      </c>
      <c r="C858">
        <v>18</v>
      </c>
      <c r="D858">
        <v>8</v>
      </c>
      <c r="E858" s="3">
        <v>44.4444444444444</v>
      </c>
      <c r="F858">
        <v>0.13955193411189901</v>
      </c>
      <c r="G858" s="3">
        <v>818</v>
      </c>
      <c r="H858">
        <v>2.5687382487485901E-2</v>
      </c>
      <c r="I858">
        <v>952</v>
      </c>
      <c r="J858">
        <v>271</v>
      </c>
      <c r="K858">
        <v>417</v>
      </c>
      <c r="L858">
        <v>684</v>
      </c>
      <c r="M858">
        <v>1253</v>
      </c>
      <c r="N858">
        <v>1009</v>
      </c>
      <c r="O858">
        <v>320</v>
      </c>
      <c r="P858">
        <v>1618</v>
      </c>
      <c r="Q858" t="s">
        <v>29</v>
      </c>
      <c r="R858" t="s">
        <v>29</v>
      </c>
      <c r="S858" t="s">
        <v>29</v>
      </c>
      <c r="T858" t="s">
        <v>29</v>
      </c>
      <c r="U858" t="s">
        <v>29</v>
      </c>
      <c r="V858" t="s">
        <v>29</v>
      </c>
      <c r="W858" t="s">
        <v>29</v>
      </c>
      <c r="X858" t="s">
        <v>29</v>
      </c>
      <c r="Y858" t="s">
        <v>29</v>
      </c>
      <c r="Z858" t="s">
        <v>29</v>
      </c>
    </row>
    <row r="859" spans="1:26" x14ac:dyDescent="0.25">
      <c r="A859" t="s">
        <v>8364</v>
      </c>
      <c r="B859" t="s">
        <v>39</v>
      </c>
      <c r="C859">
        <v>18</v>
      </c>
      <c r="D859">
        <v>8</v>
      </c>
      <c r="E859" s="3">
        <v>44.4444444444444</v>
      </c>
      <c r="F859">
        <v>0.13955193411189901</v>
      </c>
      <c r="G859" s="3">
        <v>791.5</v>
      </c>
      <c r="H859">
        <v>1.5390494616252699E-3</v>
      </c>
      <c r="I859">
        <v>1312</v>
      </c>
      <c r="J859">
        <v>758</v>
      </c>
      <c r="K859">
        <v>1331</v>
      </c>
      <c r="L859">
        <v>609</v>
      </c>
      <c r="M859">
        <v>471</v>
      </c>
      <c r="N859">
        <v>825</v>
      </c>
      <c r="O859">
        <v>477</v>
      </c>
      <c r="P859">
        <v>1805</v>
      </c>
      <c r="Q859" t="s">
        <v>29</v>
      </c>
      <c r="R859" t="s">
        <v>29</v>
      </c>
      <c r="S859" t="s">
        <v>29</v>
      </c>
      <c r="T859" t="s">
        <v>29</v>
      </c>
      <c r="U859" t="s">
        <v>29</v>
      </c>
      <c r="V859" t="s">
        <v>29</v>
      </c>
      <c r="W859" t="s">
        <v>29</v>
      </c>
      <c r="X859" t="s">
        <v>29</v>
      </c>
      <c r="Y859" t="s">
        <v>29</v>
      </c>
      <c r="Z859" t="s">
        <v>29</v>
      </c>
    </row>
    <row r="860" spans="1:26" x14ac:dyDescent="0.25">
      <c r="A860" t="s">
        <v>2015</v>
      </c>
      <c r="B860" t="s">
        <v>39</v>
      </c>
      <c r="C860">
        <v>18</v>
      </c>
      <c r="D860">
        <v>8</v>
      </c>
      <c r="E860" s="3">
        <v>44.4444444444444</v>
      </c>
      <c r="F860">
        <v>0.13955193411189901</v>
      </c>
      <c r="G860" s="3">
        <v>783.5</v>
      </c>
      <c r="H860">
        <v>1.85469241130759E-3</v>
      </c>
      <c r="I860">
        <v>437</v>
      </c>
      <c r="J860">
        <v>1729</v>
      </c>
      <c r="K860">
        <v>822</v>
      </c>
      <c r="L860">
        <v>745</v>
      </c>
      <c r="M860">
        <v>1297</v>
      </c>
      <c r="N860">
        <v>616</v>
      </c>
      <c r="O860">
        <v>888</v>
      </c>
      <c r="P860">
        <v>600</v>
      </c>
      <c r="Q860" t="s">
        <v>29</v>
      </c>
      <c r="R860" t="s">
        <v>29</v>
      </c>
      <c r="S860" t="s">
        <v>29</v>
      </c>
      <c r="T860" t="s">
        <v>29</v>
      </c>
      <c r="U860" t="s">
        <v>29</v>
      </c>
      <c r="V860" t="s">
        <v>29</v>
      </c>
      <c r="W860" t="s">
        <v>29</v>
      </c>
      <c r="X860" t="s">
        <v>29</v>
      </c>
      <c r="Y860" t="s">
        <v>29</v>
      </c>
      <c r="Z860" t="s">
        <v>29</v>
      </c>
    </row>
    <row r="861" spans="1:26" x14ac:dyDescent="0.25">
      <c r="A861" t="s">
        <v>4594</v>
      </c>
      <c r="B861" t="s">
        <v>4595</v>
      </c>
      <c r="C861">
        <v>18</v>
      </c>
      <c r="D861">
        <v>8</v>
      </c>
      <c r="E861" s="3">
        <v>44.4444444444444</v>
      </c>
      <c r="F861">
        <v>0.13955193411189901</v>
      </c>
      <c r="G861" s="3">
        <v>776</v>
      </c>
      <c r="H861">
        <v>5.4431946213393402E-4</v>
      </c>
      <c r="I861">
        <v>783</v>
      </c>
      <c r="J861">
        <v>769</v>
      </c>
      <c r="K861">
        <v>1410</v>
      </c>
      <c r="L861">
        <v>2488</v>
      </c>
      <c r="M861">
        <v>620</v>
      </c>
      <c r="N861">
        <v>610</v>
      </c>
      <c r="O861">
        <v>666</v>
      </c>
      <c r="P861">
        <v>1913</v>
      </c>
      <c r="Q861" t="s">
        <v>29</v>
      </c>
      <c r="R861" t="s">
        <v>29</v>
      </c>
      <c r="S861" t="s">
        <v>29</v>
      </c>
      <c r="T861" t="s">
        <v>29</v>
      </c>
      <c r="U861" t="s">
        <v>29</v>
      </c>
      <c r="V861" t="s">
        <v>29</v>
      </c>
      <c r="W861" t="s">
        <v>29</v>
      </c>
      <c r="X861" t="s">
        <v>29</v>
      </c>
      <c r="Y861" t="s">
        <v>29</v>
      </c>
      <c r="Z861" t="s">
        <v>29</v>
      </c>
    </row>
    <row r="862" spans="1:26" x14ac:dyDescent="0.25">
      <c r="A862" t="s">
        <v>115</v>
      </c>
      <c r="B862" t="s">
        <v>116</v>
      </c>
      <c r="C862">
        <v>18</v>
      </c>
      <c r="D862">
        <v>8</v>
      </c>
      <c r="E862" s="3">
        <v>44.4444444444444</v>
      </c>
      <c r="F862">
        <v>0.13955193411189901</v>
      </c>
      <c r="G862" s="3">
        <v>771</v>
      </c>
      <c r="H862">
        <v>1.0097078184363799E-2</v>
      </c>
      <c r="I862">
        <v>384</v>
      </c>
      <c r="J862">
        <v>621</v>
      </c>
      <c r="K862">
        <v>286</v>
      </c>
      <c r="L862">
        <v>1844</v>
      </c>
      <c r="M862">
        <v>409</v>
      </c>
      <c r="N862">
        <v>1840</v>
      </c>
      <c r="O862">
        <v>2182</v>
      </c>
      <c r="P862">
        <v>921</v>
      </c>
      <c r="Q862" t="s">
        <v>29</v>
      </c>
      <c r="R862" t="s">
        <v>29</v>
      </c>
      <c r="S862" t="s">
        <v>29</v>
      </c>
      <c r="T862" t="s">
        <v>29</v>
      </c>
      <c r="U862" t="s">
        <v>29</v>
      </c>
      <c r="V862" t="s">
        <v>29</v>
      </c>
      <c r="W862" t="s">
        <v>29</v>
      </c>
      <c r="X862" t="s">
        <v>29</v>
      </c>
      <c r="Y862" t="s">
        <v>29</v>
      </c>
      <c r="Z862" t="s">
        <v>29</v>
      </c>
    </row>
    <row r="863" spans="1:26" x14ac:dyDescent="0.25">
      <c r="A863" t="s">
        <v>5218</v>
      </c>
      <c r="B863" t="s">
        <v>5219</v>
      </c>
      <c r="C863">
        <v>18</v>
      </c>
      <c r="D863">
        <v>8</v>
      </c>
      <c r="E863" s="3">
        <v>44.4444444444444</v>
      </c>
      <c r="F863">
        <v>0.13955193411189901</v>
      </c>
      <c r="G863" s="3">
        <v>771</v>
      </c>
      <c r="H863">
        <v>1.1066054340712001E-2</v>
      </c>
      <c r="I863">
        <v>424</v>
      </c>
      <c r="J863">
        <v>1250</v>
      </c>
      <c r="K863">
        <v>1236</v>
      </c>
      <c r="L863">
        <v>677</v>
      </c>
      <c r="M863">
        <v>1117</v>
      </c>
      <c r="N863">
        <v>509</v>
      </c>
      <c r="O863">
        <v>290</v>
      </c>
      <c r="P863">
        <v>865</v>
      </c>
      <c r="Q863" t="s">
        <v>29</v>
      </c>
      <c r="R863" t="s">
        <v>29</v>
      </c>
      <c r="S863" t="s">
        <v>29</v>
      </c>
      <c r="T863" t="s">
        <v>29</v>
      </c>
      <c r="U863" t="s">
        <v>29</v>
      </c>
      <c r="V863" t="s">
        <v>29</v>
      </c>
      <c r="W863" t="s">
        <v>29</v>
      </c>
      <c r="X863" t="s">
        <v>29</v>
      </c>
      <c r="Y863" t="s">
        <v>29</v>
      </c>
      <c r="Z863" t="s">
        <v>29</v>
      </c>
    </row>
    <row r="864" spans="1:26" x14ac:dyDescent="0.25">
      <c r="A864" t="s">
        <v>4074</v>
      </c>
      <c r="B864" t="s">
        <v>4075</v>
      </c>
      <c r="C864">
        <v>18</v>
      </c>
      <c r="D864">
        <v>8</v>
      </c>
      <c r="E864" s="3">
        <v>44.4444444444444</v>
      </c>
      <c r="F864">
        <v>0.13955193411189901</v>
      </c>
      <c r="G864" s="3">
        <v>763</v>
      </c>
      <c r="H864">
        <v>1.75789367395663E-2</v>
      </c>
      <c r="I864">
        <v>380</v>
      </c>
      <c r="J864">
        <v>768</v>
      </c>
      <c r="K864">
        <v>632</v>
      </c>
      <c r="L864">
        <v>844</v>
      </c>
      <c r="M864">
        <v>921</v>
      </c>
      <c r="N864">
        <v>269</v>
      </c>
      <c r="O864">
        <v>758</v>
      </c>
      <c r="P864">
        <v>1702</v>
      </c>
      <c r="Q864" t="s">
        <v>29</v>
      </c>
      <c r="R864" t="s">
        <v>29</v>
      </c>
      <c r="S864" t="s">
        <v>29</v>
      </c>
      <c r="T864" t="s">
        <v>29</v>
      </c>
      <c r="U864" t="s">
        <v>29</v>
      </c>
      <c r="V864" t="s">
        <v>29</v>
      </c>
      <c r="W864" t="s">
        <v>29</v>
      </c>
      <c r="X864" t="s">
        <v>29</v>
      </c>
      <c r="Y864" t="s">
        <v>29</v>
      </c>
      <c r="Z864" t="s">
        <v>29</v>
      </c>
    </row>
    <row r="865" spans="1:26" x14ac:dyDescent="0.25">
      <c r="A865" t="s">
        <v>3196</v>
      </c>
      <c r="B865" t="s">
        <v>39</v>
      </c>
      <c r="C865">
        <v>18</v>
      </c>
      <c r="D865">
        <v>8</v>
      </c>
      <c r="E865" s="3">
        <v>44.4444444444444</v>
      </c>
      <c r="F865">
        <v>0.13955193411189901</v>
      </c>
      <c r="G865" s="3">
        <v>762</v>
      </c>
      <c r="H865">
        <v>4.9705355242933196E-3</v>
      </c>
      <c r="I865">
        <v>311</v>
      </c>
      <c r="J865">
        <v>384</v>
      </c>
      <c r="K865">
        <v>677</v>
      </c>
      <c r="L865">
        <v>781</v>
      </c>
      <c r="M865">
        <v>1447</v>
      </c>
      <c r="N865">
        <v>743</v>
      </c>
      <c r="O865">
        <v>1159</v>
      </c>
      <c r="P865">
        <v>2629</v>
      </c>
      <c r="Q865" t="s">
        <v>29</v>
      </c>
      <c r="R865" t="s">
        <v>29</v>
      </c>
      <c r="S865" t="s">
        <v>29</v>
      </c>
      <c r="T865" t="s">
        <v>29</v>
      </c>
      <c r="U865" t="s">
        <v>29</v>
      </c>
      <c r="V865" t="s">
        <v>29</v>
      </c>
      <c r="W865" t="s">
        <v>29</v>
      </c>
      <c r="X865" t="s">
        <v>29</v>
      </c>
      <c r="Y865" t="s">
        <v>29</v>
      </c>
      <c r="Z865" t="s">
        <v>29</v>
      </c>
    </row>
    <row r="866" spans="1:26" x14ac:dyDescent="0.25">
      <c r="A866" t="s">
        <v>7762</v>
      </c>
      <c r="B866" t="s">
        <v>7763</v>
      </c>
      <c r="C866">
        <v>18</v>
      </c>
      <c r="D866">
        <v>8</v>
      </c>
      <c r="E866" s="3">
        <v>44.4444444444444</v>
      </c>
      <c r="F866">
        <v>0.13955193411189901</v>
      </c>
      <c r="G866" s="3">
        <v>752.5</v>
      </c>
      <c r="H866">
        <v>8.0422348168688092E-3</v>
      </c>
      <c r="I866">
        <v>921</v>
      </c>
      <c r="J866">
        <v>341</v>
      </c>
      <c r="K866">
        <v>431</v>
      </c>
      <c r="L866">
        <v>584</v>
      </c>
      <c r="M866">
        <v>374</v>
      </c>
      <c r="N866">
        <v>1120</v>
      </c>
      <c r="O866">
        <v>2873</v>
      </c>
      <c r="P866">
        <v>1282</v>
      </c>
      <c r="Q866" t="s">
        <v>29</v>
      </c>
      <c r="R866" t="s">
        <v>29</v>
      </c>
      <c r="S866" t="s">
        <v>29</v>
      </c>
      <c r="T866" t="s">
        <v>29</v>
      </c>
      <c r="U866" t="s">
        <v>29</v>
      </c>
      <c r="V866" t="s">
        <v>29</v>
      </c>
      <c r="W866" t="s">
        <v>29</v>
      </c>
      <c r="X866" t="s">
        <v>29</v>
      </c>
      <c r="Y866" t="s">
        <v>29</v>
      </c>
      <c r="Z866" t="s">
        <v>29</v>
      </c>
    </row>
    <row r="867" spans="1:26" x14ac:dyDescent="0.25">
      <c r="A867" t="s">
        <v>412</v>
      </c>
      <c r="B867" t="s">
        <v>413</v>
      </c>
      <c r="C867">
        <v>18</v>
      </c>
      <c r="D867">
        <v>8</v>
      </c>
      <c r="E867" s="3">
        <v>44.4444444444444</v>
      </c>
      <c r="F867">
        <v>0.13955193411189901</v>
      </c>
      <c r="G867" s="3">
        <v>742.5</v>
      </c>
      <c r="H867">
        <v>0.10093250132392501</v>
      </c>
      <c r="I867">
        <v>261</v>
      </c>
      <c r="J867">
        <v>380</v>
      </c>
      <c r="K867">
        <v>1115</v>
      </c>
      <c r="L867">
        <v>1358</v>
      </c>
      <c r="M867">
        <v>1063</v>
      </c>
      <c r="N867">
        <v>475</v>
      </c>
      <c r="O867">
        <v>1010</v>
      </c>
      <c r="P867">
        <v>260</v>
      </c>
      <c r="Q867" t="s">
        <v>29</v>
      </c>
      <c r="R867" t="s">
        <v>29</v>
      </c>
      <c r="S867" t="s">
        <v>29</v>
      </c>
      <c r="T867" t="s">
        <v>29</v>
      </c>
      <c r="U867" t="s">
        <v>29</v>
      </c>
      <c r="V867" t="s">
        <v>29</v>
      </c>
      <c r="W867" t="s">
        <v>29</v>
      </c>
      <c r="X867" t="s">
        <v>29</v>
      </c>
      <c r="Y867" t="s">
        <v>29</v>
      </c>
      <c r="Z867" t="s">
        <v>29</v>
      </c>
    </row>
    <row r="868" spans="1:26" x14ac:dyDescent="0.25">
      <c r="A868" t="s">
        <v>5743</v>
      </c>
      <c r="B868" t="s">
        <v>5744</v>
      </c>
      <c r="C868">
        <v>18</v>
      </c>
      <c r="D868">
        <v>8</v>
      </c>
      <c r="E868" s="3">
        <v>44.4444444444444</v>
      </c>
      <c r="F868">
        <v>0.13955193411189901</v>
      </c>
      <c r="G868" s="3">
        <v>737.5</v>
      </c>
      <c r="H868">
        <v>8.1604622307603694E-3</v>
      </c>
      <c r="I868">
        <v>302</v>
      </c>
      <c r="J868">
        <v>887</v>
      </c>
      <c r="K868">
        <v>4086</v>
      </c>
      <c r="L868">
        <v>3216</v>
      </c>
      <c r="M868">
        <v>367</v>
      </c>
      <c r="N868">
        <v>406</v>
      </c>
      <c r="O868">
        <v>588</v>
      </c>
      <c r="P868">
        <v>1565</v>
      </c>
      <c r="Q868" t="s">
        <v>29</v>
      </c>
      <c r="R868" t="s">
        <v>29</v>
      </c>
      <c r="S868" t="s">
        <v>29</v>
      </c>
      <c r="T868" t="s">
        <v>29</v>
      </c>
      <c r="U868" t="s">
        <v>29</v>
      </c>
      <c r="V868" t="s">
        <v>29</v>
      </c>
      <c r="W868" t="s">
        <v>29</v>
      </c>
      <c r="X868" t="s">
        <v>29</v>
      </c>
      <c r="Y868" t="s">
        <v>29</v>
      </c>
      <c r="Z868" t="s">
        <v>29</v>
      </c>
    </row>
    <row r="869" spans="1:26" x14ac:dyDescent="0.25">
      <c r="A869" t="s">
        <v>3346</v>
      </c>
      <c r="B869" t="s">
        <v>3347</v>
      </c>
      <c r="C869">
        <v>18</v>
      </c>
      <c r="D869">
        <v>8</v>
      </c>
      <c r="E869" s="3">
        <v>44.4444444444444</v>
      </c>
      <c r="F869">
        <v>0.13955193411189901</v>
      </c>
      <c r="G869" s="3">
        <v>724</v>
      </c>
      <c r="H869">
        <v>2.11582979762944E-3</v>
      </c>
      <c r="I869">
        <v>804</v>
      </c>
      <c r="J869">
        <v>1378</v>
      </c>
      <c r="K869">
        <v>1454</v>
      </c>
      <c r="L869">
        <v>732</v>
      </c>
      <c r="M869">
        <v>716</v>
      </c>
      <c r="N869">
        <v>589</v>
      </c>
      <c r="O869">
        <v>587</v>
      </c>
      <c r="P869">
        <v>519</v>
      </c>
      <c r="Q869" t="s">
        <v>29</v>
      </c>
      <c r="R869" t="s">
        <v>29</v>
      </c>
      <c r="S869" t="s">
        <v>29</v>
      </c>
      <c r="T869" t="s">
        <v>29</v>
      </c>
      <c r="U869" t="s">
        <v>29</v>
      </c>
      <c r="V869" t="s">
        <v>29</v>
      </c>
      <c r="W869" t="s">
        <v>29</v>
      </c>
      <c r="X869" t="s">
        <v>29</v>
      </c>
      <c r="Y869" t="s">
        <v>29</v>
      </c>
      <c r="Z869" t="s">
        <v>29</v>
      </c>
    </row>
    <row r="870" spans="1:26" x14ac:dyDescent="0.25">
      <c r="A870" t="s">
        <v>5207</v>
      </c>
      <c r="B870" t="s">
        <v>5208</v>
      </c>
      <c r="C870">
        <v>18</v>
      </c>
      <c r="D870">
        <v>8</v>
      </c>
      <c r="E870" s="3">
        <v>44.4444444444444</v>
      </c>
      <c r="F870">
        <v>0.13955193411189901</v>
      </c>
      <c r="G870" s="3">
        <v>724</v>
      </c>
      <c r="H870">
        <v>2.4480521457448699E-2</v>
      </c>
      <c r="I870">
        <v>416</v>
      </c>
      <c r="J870">
        <v>762</v>
      </c>
      <c r="K870">
        <v>1092</v>
      </c>
      <c r="L870">
        <v>924</v>
      </c>
      <c r="M870">
        <v>791</v>
      </c>
      <c r="N870">
        <v>686</v>
      </c>
      <c r="O870">
        <v>402</v>
      </c>
      <c r="P870">
        <v>297</v>
      </c>
      <c r="Q870" t="s">
        <v>29</v>
      </c>
      <c r="R870" t="s">
        <v>29</v>
      </c>
      <c r="S870" t="s">
        <v>29</v>
      </c>
      <c r="T870" t="s">
        <v>29</v>
      </c>
      <c r="U870" t="s">
        <v>29</v>
      </c>
      <c r="V870" t="s">
        <v>29</v>
      </c>
      <c r="W870" t="s">
        <v>29</v>
      </c>
      <c r="X870" t="s">
        <v>29</v>
      </c>
      <c r="Y870" t="s">
        <v>29</v>
      </c>
      <c r="Z870" t="s">
        <v>29</v>
      </c>
    </row>
    <row r="871" spans="1:26" x14ac:dyDescent="0.25">
      <c r="A871" t="s">
        <v>8257</v>
      </c>
      <c r="B871" t="s">
        <v>8258</v>
      </c>
      <c r="C871">
        <v>18</v>
      </c>
      <c r="D871">
        <v>8</v>
      </c>
      <c r="E871" s="3">
        <v>44.4444444444444</v>
      </c>
      <c r="F871">
        <v>0.13955193411189901</v>
      </c>
      <c r="G871" s="3">
        <v>719.5</v>
      </c>
      <c r="H871">
        <v>0.57482993665653803</v>
      </c>
      <c r="I871">
        <v>188</v>
      </c>
      <c r="J871">
        <v>1143</v>
      </c>
      <c r="K871">
        <v>798</v>
      </c>
      <c r="L871">
        <v>820</v>
      </c>
      <c r="M871">
        <v>1089</v>
      </c>
      <c r="N871">
        <v>641</v>
      </c>
      <c r="O871">
        <v>258</v>
      </c>
      <c r="P871">
        <v>174</v>
      </c>
      <c r="Q871" t="s">
        <v>29</v>
      </c>
      <c r="R871" t="s">
        <v>29</v>
      </c>
      <c r="S871" t="s">
        <v>29</v>
      </c>
      <c r="T871" t="s">
        <v>29</v>
      </c>
      <c r="U871" t="s">
        <v>29</v>
      </c>
      <c r="V871" t="s">
        <v>29</v>
      </c>
      <c r="W871" t="s">
        <v>29</v>
      </c>
      <c r="X871" t="s">
        <v>29</v>
      </c>
      <c r="Y871" t="s">
        <v>29</v>
      </c>
      <c r="Z871" t="s">
        <v>29</v>
      </c>
    </row>
    <row r="872" spans="1:26" x14ac:dyDescent="0.25">
      <c r="A872" t="s">
        <v>6618</v>
      </c>
      <c r="B872" t="s">
        <v>6619</v>
      </c>
      <c r="C872">
        <v>18</v>
      </c>
      <c r="D872">
        <v>8</v>
      </c>
      <c r="E872" s="3">
        <v>44.4444444444444</v>
      </c>
      <c r="F872">
        <v>0.13955193411189901</v>
      </c>
      <c r="G872" s="3">
        <v>718.5</v>
      </c>
      <c r="H872">
        <v>2.4809814804896899E-3</v>
      </c>
      <c r="I872">
        <v>744</v>
      </c>
      <c r="J872">
        <v>623</v>
      </c>
      <c r="K872">
        <v>1112</v>
      </c>
      <c r="L872">
        <v>753</v>
      </c>
      <c r="M872">
        <v>591</v>
      </c>
      <c r="N872">
        <v>945</v>
      </c>
      <c r="O872">
        <v>693</v>
      </c>
      <c r="P872">
        <v>633</v>
      </c>
      <c r="Q872" t="s">
        <v>29</v>
      </c>
      <c r="R872" t="s">
        <v>29</v>
      </c>
      <c r="S872" t="s">
        <v>29</v>
      </c>
      <c r="T872" t="s">
        <v>29</v>
      </c>
      <c r="U872" t="s">
        <v>29</v>
      </c>
      <c r="V872" t="s">
        <v>29</v>
      </c>
      <c r="W872" t="s">
        <v>29</v>
      </c>
      <c r="X872" t="s">
        <v>29</v>
      </c>
      <c r="Y872" t="s">
        <v>29</v>
      </c>
      <c r="Z872" t="s">
        <v>29</v>
      </c>
    </row>
    <row r="873" spans="1:26" x14ac:dyDescent="0.25">
      <c r="A873" t="s">
        <v>2626</v>
      </c>
      <c r="B873" t="s">
        <v>2627</v>
      </c>
      <c r="C873">
        <v>18</v>
      </c>
      <c r="D873">
        <v>8</v>
      </c>
      <c r="E873" s="3">
        <v>44.4444444444444</v>
      </c>
      <c r="F873">
        <v>0.13955193411189901</v>
      </c>
      <c r="G873" s="3">
        <v>710</v>
      </c>
      <c r="H873">
        <v>0.36657187383487</v>
      </c>
      <c r="I873">
        <v>901</v>
      </c>
      <c r="J873">
        <v>265</v>
      </c>
      <c r="K873">
        <v>1442</v>
      </c>
      <c r="L873">
        <v>239</v>
      </c>
      <c r="M873">
        <v>850</v>
      </c>
      <c r="N873">
        <v>234</v>
      </c>
      <c r="O873">
        <v>570</v>
      </c>
      <c r="P873">
        <v>965</v>
      </c>
      <c r="Q873" t="s">
        <v>29</v>
      </c>
      <c r="R873" t="s">
        <v>29</v>
      </c>
      <c r="S873" t="s">
        <v>29</v>
      </c>
      <c r="T873" t="s">
        <v>29</v>
      </c>
      <c r="U873" t="s">
        <v>29</v>
      </c>
      <c r="V873" t="s">
        <v>29</v>
      </c>
      <c r="W873" t="s">
        <v>29</v>
      </c>
      <c r="X873" t="s">
        <v>29</v>
      </c>
      <c r="Y873" t="s">
        <v>29</v>
      </c>
      <c r="Z873" t="s">
        <v>29</v>
      </c>
    </row>
    <row r="874" spans="1:26" x14ac:dyDescent="0.25">
      <c r="A874" t="s">
        <v>7448</v>
      </c>
      <c r="B874" t="s">
        <v>39</v>
      </c>
      <c r="C874">
        <v>18</v>
      </c>
      <c r="D874">
        <v>8</v>
      </c>
      <c r="E874" s="3">
        <v>44.4444444444444</v>
      </c>
      <c r="F874">
        <v>0.13955193411189901</v>
      </c>
      <c r="G874" s="3">
        <v>709.5</v>
      </c>
      <c r="H874">
        <v>7.7846752543706293E-2</v>
      </c>
      <c r="I874">
        <v>769</v>
      </c>
      <c r="J874">
        <v>1302</v>
      </c>
      <c r="K874">
        <v>663</v>
      </c>
      <c r="L874">
        <v>352</v>
      </c>
      <c r="M874">
        <v>797</v>
      </c>
      <c r="N874">
        <v>351</v>
      </c>
      <c r="O874">
        <v>756</v>
      </c>
      <c r="P874">
        <v>247</v>
      </c>
      <c r="Q874" t="s">
        <v>29</v>
      </c>
      <c r="R874" t="s">
        <v>29</v>
      </c>
      <c r="S874" t="s">
        <v>29</v>
      </c>
      <c r="T874" t="s">
        <v>29</v>
      </c>
      <c r="U874" t="s">
        <v>29</v>
      </c>
      <c r="V874" t="s">
        <v>29</v>
      </c>
      <c r="W874" t="s">
        <v>29</v>
      </c>
      <c r="X874" t="s">
        <v>29</v>
      </c>
      <c r="Y874" t="s">
        <v>29</v>
      </c>
      <c r="Z874" t="s">
        <v>29</v>
      </c>
    </row>
    <row r="875" spans="1:26" x14ac:dyDescent="0.25">
      <c r="A875" t="s">
        <v>782</v>
      </c>
      <c r="B875" t="s">
        <v>39</v>
      </c>
      <c r="C875">
        <v>18</v>
      </c>
      <c r="D875">
        <v>8</v>
      </c>
      <c r="E875" s="3">
        <v>44.4444444444444</v>
      </c>
      <c r="F875">
        <v>0.13955193411189901</v>
      </c>
      <c r="G875" s="3">
        <v>704.5</v>
      </c>
      <c r="H875">
        <v>3.4186181305441302E-3</v>
      </c>
      <c r="I875">
        <v>800</v>
      </c>
      <c r="J875">
        <v>908</v>
      </c>
      <c r="K875">
        <v>628</v>
      </c>
      <c r="L875">
        <v>603</v>
      </c>
      <c r="M875">
        <v>781</v>
      </c>
      <c r="N875">
        <v>557</v>
      </c>
      <c r="O875">
        <v>1165</v>
      </c>
      <c r="P875">
        <v>540</v>
      </c>
      <c r="Q875" t="s">
        <v>29</v>
      </c>
      <c r="R875" t="s">
        <v>29</v>
      </c>
      <c r="S875" t="s">
        <v>29</v>
      </c>
      <c r="T875" t="s">
        <v>29</v>
      </c>
      <c r="U875" t="s">
        <v>29</v>
      </c>
      <c r="V875" t="s">
        <v>29</v>
      </c>
      <c r="W875" t="s">
        <v>29</v>
      </c>
      <c r="X875" t="s">
        <v>29</v>
      </c>
      <c r="Y875" t="s">
        <v>29</v>
      </c>
      <c r="Z875" t="s">
        <v>29</v>
      </c>
    </row>
    <row r="876" spans="1:26" x14ac:dyDescent="0.25">
      <c r="A876" t="s">
        <v>886</v>
      </c>
      <c r="B876" t="s">
        <v>887</v>
      </c>
      <c r="C876">
        <v>18</v>
      </c>
      <c r="D876">
        <v>8</v>
      </c>
      <c r="E876" s="3">
        <v>44.4444444444444</v>
      </c>
      <c r="F876">
        <v>0.13955193411189901</v>
      </c>
      <c r="G876" s="3">
        <v>699.5</v>
      </c>
      <c r="H876">
        <v>7.9166284149732608E-3</v>
      </c>
      <c r="I876">
        <v>537</v>
      </c>
      <c r="J876">
        <v>1236</v>
      </c>
      <c r="K876">
        <v>813</v>
      </c>
      <c r="L876">
        <v>621</v>
      </c>
      <c r="M876">
        <v>1409</v>
      </c>
      <c r="N876">
        <v>364</v>
      </c>
      <c r="O876">
        <v>778</v>
      </c>
      <c r="P876">
        <v>406</v>
      </c>
      <c r="Q876" t="s">
        <v>29</v>
      </c>
      <c r="R876" t="s">
        <v>29</v>
      </c>
      <c r="S876" t="s">
        <v>29</v>
      </c>
      <c r="T876" t="s">
        <v>29</v>
      </c>
      <c r="U876" t="s">
        <v>29</v>
      </c>
      <c r="V876" t="s">
        <v>29</v>
      </c>
      <c r="W876" t="s">
        <v>29</v>
      </c>
      <c r="X876" t="s">
        <v>29</v>
      </c>
      <c r="Y876" t="s">
        <v>29</v>
      </c>
      <c r="Z876" t="s">
        <v>29</v>
      </c>
    </row>
    <row r="877" spans="1:26" x14ac:dyDescent="0.25">
      <c r="A877" t="s">
        <v>6843</v>
      </c>
      <c r="B877" t="s">
        <v>6844</v>
      </c>
      <c r="C877">
        <v>18</v>
      </c>
      <c r="D877">
        <v>8</v>
      </c>
      <c r="E877" s="3">
        <v>44.4444444444444</v>
      </c>
      <c r="F877">
        <v>0.13955193411189901</v>
      </c>
      <c r="G877" s="3">
        <v>692.5</v>
      </c>
      <c r="H877">
        <v>3.6908624750123498E-3</v>
      </c>
      <c r="I877">
        <v>803</v>
      </c>
      <c r="J877">
        <v>448</v>
      </c>
      <c r="K877">
        <v>351</v>
      </c>
      <c r="L877">
        <v>582</v>
      </c>
      <c r="M877">
        <v>441</v>
      </c>
      <c r="N877">
        <v>2123</v>
      </c>
      <c r="O877">
        <v>1918</v>
      </c>
      <c r="P877">
        <v>3600</v>
      </c>
      <c r="Q877" t="s">
        <v>29</v>
      </c>
      <c r="R877" t="s">
        <v>29</v>
      </c>
      <c r="S877" t="s">
        <v>29</v>
      </c>
      <c r="T877" t="s">
        <v>29</v>
      </c>
      <c r="U877" t="s">
        <v>29</v>
      </c>
      <c r="V877" t="s">
        <v>29</v>
      </c>
      <c r="W877" t="s">
        <v>29</v>
      </c>
      <c r="X877" t="s">
        <v>29</v>
      </c>
      <c r="Y877" t="s">
        <v>29</v>
      </c>
      <c r="Z877" t="s">
        <v>29</v>
      </c>
    </row>
    <row r="878" spans="1:26" x14ac:dyDescent="0.25">
      <c r="A878" t="s">
        <v>7797</v>
      </c>
      <c r="B878" t="s">
        <v>7798</v>
      </c>
      <c r="C878">
        <v>18</v>
      </c>
      <c r="D878">
        <v>8</v>
      </c>
      <c r="E878" s="3">
        <v>44.4444444444444</v>
      </c>
      <c r="F878">
        <v>0.13955193411189901</v>
      </c>
      <c r="G878" s="3">
        <v>690.5</v>
      </c>
      <c r="H878">
        <v>4.2189047833988301E-3</v>
      </c>
      <c r="I878">
        <v>366</v>
      </c>
      <c r="J878">
        <v>1800</v>
      </c>
      <c r="K878">
        <v>1189</v>
      </c>
      <c r="L878">
        <v>555</v>
      </c>
      <c r="M878">
        <v>764</v>
      </c>
      <c r="N878">
        <v>1125</v>
      </c>
      <c r="O878">
        <v>617</v>
      </c>
      <c r="P878">
        <v>499</v>
      </c>
      <c r="Q878" t="s">
        <v>29</v>
      </c>
      <c r="R878" t="s">
        <v>29</v>
      </c>
      <c r="S878" t="s">
        <v>29</v>
      </c>
      <c r="T878" t="s">
        <v>29</v>
      </c>
      <c r="U878" t="s">
        <v>29</v>
      </c>
      <c r="V878" t="s">
        <v>29</v>
      </c>
      <c r="W878" t="s">
        <v>29</v>
      </c>
      <c r="X878" t="s">
        <v>29</v>
      </c>
      <c r="Y878" t="s">
        <v>29</v>
      </c>
      <c r="Z878" t="s">
        <v>29</v>
      </c>
    </row>
    <row r="879" spans="1:26" x14ac:dyDescent="0.25">
      <c r="A879" t="s">
        <v>7115</v>
      </c>
      <c r="B879" t="s">
        <v>39</v>
      </c>
      <c r="C879">
        <v>18</v>
      </c>
      <c r="D879">
        <v>8</v>
      </c>
      <c r="E879" s="3">
        <v>44.4444444444444</v>
      </c>
      <c r="F879">
        <v>0.13955193411189901</v>
      </c>
      <c r="G879" s="3">
        <v>689.5</v>
      </c>
      <c r="H879">
        <v>0.10706972025686</v>
      </c>
      <c r="I879">
        <v>441</v>
      </c>
      <c r="J879">
        <v>249</v>
      </c>
      <c r="K879">
        <v>254</v>
      </c>
      <c r="L879">
        <v>732</v>
      </c>
      <c r="M879">
        <v>647</v>
      </c>
      <c r="N879">
        <v>1499</v>
      </c>
      <c r="O879">
        <v>843</v>
      </c>
      <c r="P879">
        <v>1234</v>
      </c>
      <c r="Q879" t="s">
        <v>29</v>
      </c>
      <c r="R879" t="s">
        <v>29</v>
      </c>
      <c r="S879" t="s">
        <v>29</v>
      </c>
      <c r="T879" t="s">
        <v>29</v>
      </c>
      <c r="U879" t="s">
        <v>29</v>
      </c>
      <c r="V879" t="s">
        <v>29</v>
      </c>
      <c r="W879" t="s">
        <v>29</v>
      </c>
      <c r="X879" t="s">
        <v>29</v>
      </c>
      <c r="Y879" t="s">
        <v>29</v>
      </c>
      <c r="Z879" t="s">
        <v>29</v>
      </c>
    </row>
    <row r="880" spans="1:26" x14ac:dyDescent="0.25">
      <c r="A880" t="s">
        <v>5196</v>
      </c>
      <c r="B880" t="s">
        <v>5197</v>
      </c>
      <c r="C880">
        <v>18</v>
      </c>
      <c r="D880">
        <v>8</v>
      </c>
      <c r="E880" s="3">
        <v>44.4444444444444</v>
      </c>
      <c r="F880">
        <v>0.13955193411189901</v>
      </c>
      <c r="G880" s="3">
        <v>687.5</v>
      </c>
      <c r="H880">
        <v>7.4992086536076396E-3</v>
      </c>
      <c r="I880">
        <v>813</v>
      </c>
      <c r="J880">
        <v>1442</v>
      </c>
      <c r="K880">
        <v>1575</v>
      </c>
      <c r="L880">
        <v>471</v>
      </c>
      <c r="M880">
        <v>1172</v>
      </c>
      <c r="N880">
        <v>474</v>
      </c>
      <c r="O880">
        <v>562</v>
      </c>
      <c r="P880">
        <v>312</v>
      </c>
      <c r="Q880" t="s">
        <v>29</v>
      </c>
      <c r="R880" t="s">
        <v>29</v>
      </c>
      <c r="S880" t="s">
        <v>29</v>
      </c>
      <c r="T880" t="s">
        <v>29</v>
      </c>
      <c r="U880" t="s">
        <v>29</v>
      </c>
      <c r="V880" t="s">
        <v>29</v>
      </c>
      <c r="W880" t="s">
        <v>29</v>
      </c>
      <c r="X880" t="s">
        <v>29</v>
      </c>
      <c r="Y880" t="s">
        <v>29</v>
      </c>
      <c r="Z880" t="s">
        <v>29</v>
      </c>
    </row>
    <row r="881" spans="1:26" x14ac:dyDescent="0.25">
      <c r="A881" t="s">
        <v>7238</v>
      </c>
      <c r="B881" t="s">
        <v>7239</v>
      </c>
      <c r="C881">
        <v>18</v>
      </c>
      <c r="D881">
        <v>8</v>
      </c>
      <c r="E881" s="3">
        <v>44.4444444444444</v>
      </c>
      <c r="F881">
        <v>0.13955193411189901</v>
      </c>
      <c r="G881" s="3">
        <v>687</v>
      </c>
      <c r="H881">
        <v>4.1140340033343301E-3</v>
      </c>
      <c r="I881">
        <v>841</v>
      </c>
      <c r="J881">
        <v>1742</v>
      </c>
      <c r="K881">
        <v>473</v>
      </c>
      <c r="L881">
        <v>926</v>
      </c>
      <c r="M881">
        <v>957</v>
      </c>
      <c r="N881">
        <v>523</v>
      </c>
      <c r="O881">
        <v>533</v>
      </c>
      <c r="P881">
        <v>528</v>
      </c>
      <c r="Q881" t="s">
        <v>29</v>
      </c>
      <c r="R881" t="s">
        <v>29</v>
      </c>
      <c r="S881" t="s">
        <v>29</v>
      </c>
      <c r="T881" t="s">
        <v>29</v>
      </c>
      <c r="U881" t="s">
        <v>29</v>
      </c>
      <c r="V881" t="s">
        <v>29</v>
      </c>
      <c r="W881" t="s">
        <v>29</v>
      </c>
      <c r="X881" t="s">
        <v>29</v>
      </c>
      <c r="Y881" t="s">
        <v>29</v>
      </c>
      <c r="Z881" t="s">
        <v>29</v>
      </c>
    </row>
    <row r="882" spans="1:26" x14ac:dyDescent="0.25">
      <c r="A882" t="s">
        <v>292</v>
      </c>
      <c r="B882" t="s">
        <v>293</v>
      </c>
      <c r="C882">
        <v>18</v>
      </c>
      <c r="D882">
        <v>8</v>
      </c>
      <c r="E882" s="3">
        <v>44.4444444444444</v>
      </c>
      <c r="F882">
        <v>0.13955193411189901</v>
      </c>
      <c r="G882" s="3">
        <v>685</v>
      </c>
      <c r="H882">
        <v>3.1490116427314599E-2</v>
      </c>
      <c r="I882">
        <v>305</v>
      </c>
      <c r="J882">
        <v>708</v>
      </c>
      <c r="K882">
        <v>361</v>
      </c>
      <c r="L882">
        <v>1173</v>
      </c>
      <c r="M882">
        <v>662</v>
      </c>
      <c r="N882">
        <v>389</v>
      </c>
      <c r="O882">
        <v>873</v>
      </c>
      <c r="P882">
        <v>755</v>
      </c>
      <c r="Q882" t="s">
        <v>29</v>
      </c>
      <c r="R882" t="s">
        <v>29</v>
      </c>
      <c r="S882" t="s">
        <v>29</v>
      </c>
      <c r="T882" t="s">
        <v>29</v>
      </c>
      <c r="U882" t="s">
        <v>29</v>
      </c>
      <c r="V882" t="s">
        <v>29</v>
      </c>
      <c r="W882" t="s">
        <v>29</v>
      </c>
      <c r="X882" t="s">
        <v>29</v>
      </c>
      <c r="Y882" t="s">
        <v>29</v>
      </c>
      <c r="Z882" t="s">
        <v>29</v>
      </c>
    </row>
    <row r="883" spans="1:26" x14ac:dyDescent="0.25">
      <c r="A883" t="s">
        <v>646</v>
      </c>
      <c r="B883" t="s">
        <v>647</v>
      </c>
      <c r="C883">
        <v>18</v>
      </c>
      <c r="D883">
        <v>8</v>
      </c>
      <c r="E883" s="3">
        <v>44.4444444444444</v>
      </c>
      <c r="F883">
        <v>0.13955193411189901</v>
      </c>
      <c r="G883" s="3">
        <v>674</v>
      </c>
      <c r="H883">
        <v>1.53628976145093E-2</v>
      </c>
      <c r="I883">
        <v>1382</v>
      </c>
      <c r="J883">
        <v>294</v>
      </c>
      <c r="K883">
        <v>471</v>
      </c>
      <c r="L883">
        <v>853</v>
      </c>
      <c r="M883">
        <v>1063</v>
      </c>
      <c r="N883">
        <v>1013</v>
      </c>
      <c r="O883">
        <v>495</v>
      </c>
      <c r="P883">
        <v>459</v>
      </c>
      <c r="Q883" t="s">
        <v>29</v>
      </c>
      <c r="R883" t="s">
        <v>29</v>
      </c>
      <c r="S883" t="s">
        <v>29</v>
      </c>
      <c r="T883" t="s">
        <v>29</v>
      </c>
      <c r="U883" t="s">
        <v>29</v>
      </c>
      <c r="V883" t="s">
        <v>29</v>
      </c>
      <c r="W883" t="s">
        <v>29</v>
      </c>
      <c r="X883" t="s">
        <v>29</v>
      </c>
      <c r="Y883" t="s">
        <v>29</v>
      </c>
      <c r="Z883" t="s">
        <v>29</v>
      </c>
    </row>
    <row r="884" spans="1:26" x14ac:dyDescent="0.25">
      <c r="A884" t="s">
        <v>3992</v>
      </c>
      <c r="B884" t="s">
        <v>3993</v>
      </c>
      <c r="C884">
        <v>18</v>
      </c>
      <c r="D884">
        <v>8</v>
      </c>
      <c r="E884" s="3">
        <v>44.4444444444444</v>
      </c>
      <c r="F884">
        <v>0.13955193411189901</v>
      </c>
      <c r="G884" s="3">
        <v>656</v>
      </c>
      <c r="H884">
        <v>7.8368104564517406E-3</v>
      </c>
      <c r="I884">
        <v>544</v>
      </c>
      <c r="J884">
        <v>697</v>
      </c>
      <c r="K884">
        <v>541</v>
      </c>
      <c r="L884">
        <v>2679</v>
      </c>
      <c r="M884">
        <v>615</v>
      </c>
      <c r="N884">
        <v>318</v>
      </c>
      <c r="O884">
        <v>842</v>
      </c>
      <c r="P884">
        <v>928</v>
      </c>
      <c r="Q884" t="s">
        <v>29</v>
      </c>
      <c r="R884" t="s">
        <v>29</v>
      </c>
      <c r="S884" t="s">
        <v>29</v>
      </c>
      <c r="T884" t="s">
        <v>29</v>
      </c>
      <c r="U884" t="s">
        <v>29</v>
      </c>
      <c r="V884" t="s">
        <v>29</v>
      </c>
      <c r="W884" t="s">
        <v>29</v>
      </c>
      <c r="X884" t="s">
        <v>29</v>
      </c>
      <c r="Y884" t="s">
        <v>29</v>
      </c>
      <c r="Z884" t="s">
        <v>29</v>
      </c>
    </row>
    <row r="885" spans="1:26" x14ac:dyDescent="0.25">
      <c r="A885" t="s">
        <v>7729</v>
      </c>
      <c r="B885" t="s">
        <v>7730</v>
      </c>
      <c r="C885">
        <v>18</v>
      </c>
      <c r="D885">
        <v>8</v>
      </c>
      <c r="E885" s="3">
        <v>44.4444444444444</v>
      </c>
      <c r="F885">
        <v>0.13955193411189901</v>
      </c>
      <c r="G885" s="3">
        <v>647</v>
      </c>
      <c r="H885">
        <v>5.66963664259445E-2</v>
      </c>
      <c r="I885">
        <v>679</v>
      </c>
      <c r="J885">
        <v>291</v>
      </c>
      <c r="K885">
        <v>1621</v>
      </c>
      <c r="L885">
        <v>276</v>
      </c>
      <c r="M885">
        <v>943</v>
      </c>
      <c r="N885">
        <v>1925</v>
      </c>
      <c r="O885">
        <v>615</v>
      </c>
      <c r="P885">
        <v>332</v>
      </c>
      <c r="Q885" t="s">
        <v>29</v>
      </c>
      <c r="R885" t="s">
        <v>29</v>
      </c>
      <c r="S885" t="s">
        <v>29</v>
      </c>
      <c r="T885" t="s">
        <v>29</v>
      </c>
      <c r="U885" t="s">
        <v>29</v>
      </c>
      <c r="V885" t="s">
        <v>29</v>
      </c>
      <c r="W885" t="s">
        <v>29</v>
      </c>
      <c r="X885" t="s">
        <v>29</v>
      </c>
      <c r="Y885" t="s">
        <v>29</v>
      </c>
      <c r="Z885" t="s">
        <v>29</v>
      </c>
    </row>
    <row r="886" spans="1:26" x14ac:dyDescent="0.25">
      <c r="A886" t="s">
        <v>2507</v>
      </c>
      <c r="B886" t="s">
        <v>2508</v>
      </c>
      <c r="C886">
        <v>18</v>
      </c>
      <c r="D886">
        <v>8</v>
      </c>
      <c r="E886" s="3">
        <v>44.4444444444444</v>
      </c>
      <c r="F886">
        <v>0.13955193411189901</v>
      </c>
      <c r="G886" s="3">
        <v>644</v>
      </c>
      <c r="H886">
        <v>3.0456099434889802E-2</v>
      </c>
      <c r="I886">
        <v>327</v>
      </c>
      <c r="J886">
        <v>1104</v>
      </c>
      <c r="K886">
        <v>344</v>
      </c>
      <c r="L886">
        <v>767</v>
      </c>
      <c r="M886">
        <v>649</v>
      </c>
      <c r="N886">
        <v>759</v>
      </c>
      <c r="O886">
        <v>639</v>
      </c>
      <c r="P886">
        <v>429</v>
      </c>
      <c r="Q886" t="s">
        <v>29</v>
      </c>
      <c r="R886" t="s">
        <v>29</v>
      </c>
      <c r="S886" t="s">
        <v>29</v>
      </c>
      <c r="T886" t="s">
        <v>29</v>
      </c>
      <c r="U886" t="s">
        <v>29</v>
      </c>
      <c r="V886" t="s">
        <v>29</v>
      </c>
      <c r="W886" t="s">
        <v>29</v>
      </c>
      <c r="X886" t="s">
        <v>29</v>
      </c>
      <c r="Y886" t="s">
        <v>29</v>
      </c>
      <c r="Z886" t="s">
        <v>29</v>
      </c>
    </row>
    <row r="887" spans="1:26" x14ac:dyDescent="0.25">
      <c r="A887" t="s">
        <v>4652</v>
      </c>
      <c r="B887" t="s">
        <v>4653</v>
      </c>
      <c r="C887">
        <v>18</v>
      </c>
      <c r="D887">
        <v>8</v>
      </c>
      <c r="E887" s="3">
        <v>44.4444444444444</v>
      </c>
      <c r="F887">
        <v>0.13955193411189901</v>
      </c>
      <c r="G887" s="3">
        <v>643</v>
      </c>
      <c r="H887">
        <v>6.91003400278769E-3</v>
      </c>
      <c r="I887">
        <v>1627</v>
      </c>
      <c r="J887">
        <v>777</v>
      </c>
      <c r="K887">
        <v>509</v>
      </c>
      <c r="L887">
        <v>778</v>
      </c>
      <c r="M887">
        <v>501</v>
      </c>
      <c r="N887">
        <v>1720</v>
      </c>
      <c r="O887">
        <v>430</v>
      </c>
      <c r="P887">
        <v>411</v>
      </c>
      <c r="Q887" t="s">
        <v>29</v>
      </c>
      <c r="R887" t="s">
        <v>29</v>
      </c>
      <c r="S887" t="s">
        <v>29</v>
      </c>
      <c r="T887" t="s">
        <v>29</v>
      </c>
      <c r="U887" t="s">
        <v>29</v>
      </c>
      <c r="V887" t="s">
        <v>29</v>
      </c>
      <c r="W887" t="s">
        <v>29</v>
      </c>
      <c r="X887" t="s">
        <v>29</v>
      </c>
      <c r="Y887" t="s">
        <v>29</v>
      </c>
      <c r="Z887" t="s">
        <v>29</v>
      </c>
    </row>
    <row r="888" spans="1:26" x14ac:dyDescent="0.25">
      <c r="A888" t="s">
        <v>1809</v>
      </c>
      <c r="B888" t="s">
        <v>1810</v>
      </c>
      <c r="C888">
        <v>18</v>
      </c>
      <c r="D888">
        <v>8</v>
      </c>
      <c r="E888" s="3">
        <v>44.4444444444444</v>
      </c>
      <c r="F888">
        <v>0.13955193411189901</v>
      </c>
      <c r="G888" s="3">
        <v>641</v>
      </c>
      <c r="H888">
        <v>0.101961969533696</v>
      </c>
      <c r="I888">
        <v>356</v>
      </c>
      <c r="J888">
        <v>681</v>
      </c>
      <c r="K888">
        <v>877</v>
      </c>
      <c r="L888">
        <v>385</v>
      </c>
      <c r="M888">
        <v>601</v>
      </c>
      <c r="N888">
        <v>700</v>
      </c>
      <c r="O888">
        <v>1075</v>
      </c>
      <c r="P888">
        <v>234</v>
      </c>
      <c r="Q888" t="s">
        <v>29</v>
      </c>
      <c r="R888" t="s">
        <v>29</v>
      </c>
      <c r="S888" t="s">
        <v>29</v>
      </c>
      <c r="T888" t="s">
        <v>29</v>
      </c>
      <c r="U888" t="s">
        <v>29</v>
      </c>
      <c r="V888" t="s">
        <v>29</v>
      </c>
      <c r="W888" t="s">
        <v>29</v>
      </c>
      <c r="X888" t="s">
        <v>29</v>
      </c>
      <c r="Y888" t="s">
        <v>29</v>
      </c>
      <c r="Z888" t="s">
        <v>29</v>
      </c>
    </row>
    <row r="889" spans="1:26" x14ac:dyDescent="0.25">
      <c r="A889" t="s">
        <v>8488</v>
      </c>
      <c r="B889" t="s">
        <v>39</v>
      </c>
      <c r="C889">
        <v>18</v>
      </c>
      <c r="D889">
        <v>8</v>
      </c>
      <c r="E889" s="3">
        <v>44.4444444444444</v>
      </c>
      <c r="F889">
        <v>0.13955193411189901</v>
      </c>
      <c r="G889" s="3">
        <v>633.5</v>
      </c>
      <c r="H889">
        <v>0.26939955684683597</v>
      </c>
      <c r="I889">
        <v>227</v>
      </c>
      <c r="J889">
        <v>993</v>
      </c>
      <c r="K889">
        <v>706</v>
      </c>
      <c r="L889">
        <v>561</v>
      </c>
      <c r="M889">
        <v>1768</v>
      </c>
      <c r="N889">
        <v>232</v>
      </c>
      <c r="O889">
        <v>315</v>
      </c>
      <c r="P889">
        <v>1177</v>
      </c>
      <c r="Q889" t="s">
        <v>29</v>
      </c>
      <c r="R889" t="s">
        <v>29</v>
      </c>
      <c r="S889" t="s">
        <v>29</v>
      </c>
      <c r="T889" t="s">
        <v>29</v>
      </c>
      <c r="U889" t="s">
        <v>29</v>
      </c>
      <c r="V889" t="s">
        <v>29</v>
      </c>
      <c r="W889" t="s">
        <v>29</v>
      </c>
      <c r="X889" t="s">
        <v>29</v>
      </c>
      <c r="Y889" t="s">
        <v>29</v>
      </c>
      <c r="Z889" t="s">
        <v>29</v>
      </c>
    </row>
    <row r="890" spans="1:26" x14ac:dyDescent="0.25">
      <c r="A890" t="s">
        <v>505</v>
      </c>
      <c r="B890" t="s">
        <v>39</v>
      </c>
      <c r="C890">
        <v>18</v>
      </c>
      <c r="D890">
        <v>8</v>
      </c>
      <c r="E890" s="3">
        <v>44.4444444444444</v>
      </c>
      <c r="F890">
        <v>0.13955193411189901</v>
      </c>
      <c r="G890" s="3">
        <v>629.5</v>
      </c>
      <c r="H890">
        <v>5.70709575308907E-3</v>
      </c>
      <c r="I890">
        <v>529</v>
      </c>
      <c r="J890">
        <v>635</v>
      </c>
      <c r="K890">
        <v>624</v>
      </c>
      <c r="L890">
        <v>853</v>
      </c>
      <c r="M890">
        <v>645</v>
      </c>
      <c r="N890">
        <v>573</v>
      </c>
      <c r="O890">
        <v>603</v>
      </c>
      <c r="P890">
        <v>1028</v>
      </c>
      <c r="Q890" t="s">
        <v>29</v>
      </c>
      <c r="R890" t="s">
        <v>29</v>
      </c>
      <c r="S890" t="s">
        <v>29</v>
      </c>
      <c r="T890" t="s">
        <v>29</v>
      </c>
      <c r="U890" t="s">
        <v>29</v>
      </c>
      <c r="V890" t="s">
        <v>29</v>
      </c>
      <c r="W890" t="s">
        <v>29</v>
      </c>
      <c r="X890" t="s">
        <v>29</v>
      </c>
      <c r="Y890" t="s">
        <v>29</v>
      </c>
      <c r="Z890" t="s">
        <v>29</v>
      </c>
    </row>
    <row r="891" spans="1:26" x14ac:dyDescent="0.25">
      <c r="A891" t="s">
        <v>857</v>
      </c>
      <c r="B891" t="s">
        <v>858</v>
      </c>
      <c r="C891">
        <v>18</v>
      </c>
      <c r="D891">
        <v>8</v>
      </c>
      <c r="E891" s="3">
        <v>44.4444444444444</v>
      </c>
      <c r="F891">
        <v>0.13955193411189901</v>
      </c>
      <c r="G891" s="3">
        <v>628.5</v>
      </c>
      <c r="H891">
        <v>8.7752572141939992E-3</v>
      </c>
      <c r="I891">
        <v>904</v>
      </c>
      <c r="J891">
        <v>588</v>
      </c>
      <c r="K891">
        <v>2858</v>
      </c>
      <c r="L891">
        <v>669</v>
      </c>
      <c r="M891">
        <v>391</v>
      </c>
      <c r="N891">
        <v>433</v>
      </c>
      <c r="O891">
        <v>452</v>
      </c>
      <c r="P891">
        <v>902</v>
      </c>
      <c r="Q891" t="s">
        <v>29</v>
      </c>
      <c r="R891" t="s">
        <v>29</v>
      </c>
      <c r="S891" t="s">
        <v>29</v>
      </c>
      <c r="T891" t="s">
        <v>29</v>
      </c>
      <c r="U891" t="s">
        <v>29</v>
      </c>
      <c r="V891" t="s">
        <v>29</v>
      </c>
      <c r="W891" t="s">
        <v>29</v>
      </c>
      <c r="X891" t="s">
        <v>29</v>
      </c>
      <c r="Y891" t="s">
        <v>29</v>
      </c>
      <c r="Z891" t="s">
        <v>29</v>
      </c>
    </row>
    <row r="892" spans="1:26" x14ac:dyDescent="0.25">
      <c r="A892" t="s">
        <v>6808</v>
      </c>
      <c r="B892" t="s">
        <v>39</v>
      </c>
      <c r="C892">
        <v>18</v>
      </c>
      <c r="D892">
        <v>8</v>
      </c>
      <c r="E892" s="3">
        <v>44.4444444444444</v>
      </c>
      <c r="F892">
        <v>0.13955193411189901</v>
      </c>
      <c r="G892" s="3">
        <v>626.5</v>
      </c>
      <c r="H892">
        <v>3.6774641826137302E-3</v>
      </c>
      <c r="I892">
        <v>553</v>
      </c>
      <c r="J892">
        <v>608</v>
      </c>
      <c r="K892">
        <v>645</v>
      </c>
      <c r="L892">
        <v>780</v>
      </c>
      <c r="M892">
        <v>514</v>
      </c>
      <c r="N892">
        <v>524</v>
      </c>
      <c r="O892">
        <v>1260</v>
      </c>
      <c r="P892">
        <v>1696</v>
      </c>
      <c r="Q892" t="s">
        <v>29</v>
      </c>
      <c r="R892" t="s">
        <v>29</v>
      </c>
      <c r="S892" t="s">
        <v>29</v>
      </c>
      <c r="T892" t="s">
        <v>29</v>
      </c>
      <c r="U892" t="s">
        <v>29</v>
      </c>
      <c r="V892" t="s">
        <v>29</v>
      </c>
      <c r="W892" t="s">
        <v>29</v>
      </c>
      <c r="X892" t="s">
        <v>29</v>
      </c>
      <c r="Y892" t="s">
        <v>29</v>
      </c>
      <c r="Z892" t="s">
        <v>29</v>
      </c>
    </row>
    <row r="893" spans="1:26" x14ac:dyDescent="0.25">
      <c r="A893" t="s">
        <v>7109</v>
      </c>
      <c r="B893" t="s">
        <v>7110</v>
      </c>
      <c r="C893">
        <v>18</v>
      </c>
      <c r="D893">
        <v>8</v>
      </c>
      <c r="E893" s="3">
        <v>44.4444444444444</v>
      </c>
      <c r="F893">
        <v>0.13955193411189901</v>
      </c>
      <c r="G893" s="3">
        <v>624.5</v>
      </c>
      <c r="H893">
        <v>8.7948138387731797E-3</v>
      </c>
      <c r="I893">
        <v>1155</v>
      </c>
      <c r="J893">
        <v>781</v>
      </c>
      <c r="K893">
        <v>468</v>
      </c>
      <c r="L893">
        <v>1901</v>
      </c>
      <c r="M893">
        <v>386</v>
      </c>
      <c r="N893">
        <v>1837</v>
      </c>
      <c r="O893">
        <v>407</v>
      </c>
      <c r="P893">
        <v>386</v>
      </c>
      <c r="Q893" t="s">
        <v>29</v>
      </c>
      <c r="R893" t="s">
        <v>29</v>
      </c>
      <c r="S893" t="s">
        <v>29</v>
      </c>
      <c r="T893" t="s">
        <v>29</v>
      </c>
      <c r="U893" t="s">
        <v>29</v>
      </c>
      <c r="V893" t="s">
        <v>29</v>
      </c>
      <c r="W893" t="s">
        <v>29</v>
      </c>
      <c r="X893" t="s">
        <v>29</v>
      </c>
      <c r="Y893" t="s">
        <v>29</v>
      </c>
      <c r="Z893" t="s">
        <v>29</v>
      </c>
    </row>
    <row r="894" spans="1:26" x14ac:dyDescent="0.25">
      <c r="A894" t="s">
        <v>1379</v>
      </c>
      <c r="B894" t="s">
        <v>39</v>
      </c>
      <c r="C894">
        <v>18</v>
      </c>
      <c r="D894">
        <v>8</v>
      </c>
      <c r="E894" s="3">
        <v>44.4444444444444</v>
      </c>
      <c r="F894">
        <v>0.13955193411189901</v>
      </c>
      <c r="G894" s="3">
        <v>620.5</v>
      </c>
      <c r="H894">
        <v>6.1323233958542099E-3</v>
      </c>
      <c r="I894">
        <v>784</v>
      </c>
      <c r="J894">
        <v>380</v>
      </c>
      <c r="K894">
        <v>433</v>
      </c>
      <c r="L894">
        <v>2742</v>
      </c>
      <c r="M894">
        <v>2205</v>
      </c>
      <c r="N894">
        <v>509</v>
      </c>
      <c r="O894">
        <v>565</v>
      </c>
      <c r="P894">
        <v>676</v>
      </c>
      <c r="Q894" t="s">
        <v>29</v>
      </c>
      <c r="R894" t="s">
        <v>29</v>
      </c>
      <c r="S894" t="s">
        <v>29</v>
      </c>
      <c r="T894" t="s">
        <v>29</v>
      </c>
      <c r="U894" t="s">
        <v>29</v>
      </c>
      <c r="V894" t="s">
        <v>29</v>
      </c>
      <c r="W894" t="s">
        <v>29</v>
      </c>
      <c r="X894" t="s">
        <v>29</v>
      </c>
      <c r="Y894" t="s">
        <v>29</v>
      </c>
      <c r="Z894" t="s">
        <v>29</v>
      </c>
    </row>
    <row r="895" spans="1:26" x14ac:dyDescent="0.25">
      <c r="A895" t="s">
        <v>3797</v>
      </c>
      <c r="B895" t="s">
        <v>3798</v>
      </c>
      <c r="C895">
        <v>18</v>
      </c>
      <c r="D895">
        <v>8</v>
      </c>
      <c r="E895" s="3">
        <v>44.4444444444444</v>
      </c>
      <c r="F895">
        <v>0.13955193411189901</v>
      </c>
      <c r="G895" s="3">
        <v>615.5</v>
      </c>
      <c r="H895">
        <v>4.2304596105213199E-2</v>
      </c>
      <c r="I895">
        <v>1320</v>
      </c>
      <c r="J895">
        <v>446</v>
      </c>
      <c r="K895">
        <v>291</v>
      </c>
      <c r="L895">
        <v>785</v>
      </c>
      <c r="M895">
        <v>818</v>
      </c>
      <c r="N895">
        <v>420</v>
      </c>
      <c r="O895">
        <v>351</v>
      </c>
      <c r="P895">
        <v>882</v>
      </c>
      <c r="Q895" t="s">
        <v>29</v>
      </c>
      <c r="R895" t="s">
        <v>29</v>
      </c>
      <c r="S895" t="s">
        <v>29</v>
      </c>
      <c r="T895" t="s">
        <v>29</v>
      </c>
      <c r="U895" t="s">
        <v>29</v>
      </c>
      <c r="V895" t="s">
        <v>29</v>
      </c>
      <c r="W895" t="s">
        <v>29</v>
      </c>
      <c r="X895" t="s">
        <v>29</v>
      </c>
      <c r="Y895" t="s">
        <v>29</v>
      </c>
      <c r="Z895" t="s">
        <v>29</v>
      </c>
    </row>
    <row r="896" spans="1:26" x14ac:dyDescent="0.25">
      <c r="A896" t="s">
        <v>5825</v>
      </c>
      <c r="B896" t="s">
        <v>5826</v>
      </c>
      <c r="C896">
        <v>18</v>
      </c>
      <c r="D896">
        <v>8</v>
      </c>
      <c r="E896" s="3">
        <v>44.4444444444444</v>
      </c>
      <c r="F896">
        <v>0.13955193411189901</v>
      </c>
      <c r="G896" s="3">
        <v>615</v>
      </c>
      <c r="H896">
        <v>0.19194709268344101</v>
      </c>
      <c r="I896">
        <v>616</v>
      </c>
      <c r="J896">
        <v>751</v>
      </c>
      <c r="K896">
        <v>876</v>
      </c>
      <c r="L896">
        <v>360</v>
      </c>
      <c r="M896">
        <v>291</v>
      </c>
      <c r="N896">
        <v>1169</v>
      </c>
      <c r="O896">
        <v>614</v>
      </c>
      <c r="P896">
        <v>216</v>
      </c>
      <c r="Q896" t="s">
        <v>29</v>
      </c>
      <c r="R896" t="s">
        <v>29</v>
      </c>
      <c r="S896" t="s">
        <v>29</v>
      </c>
      <c r="T896" t="s">
        <v>29</v>
      </c>
      <c r="U896" t="s">
        <v>29</v>
      </c>
      <c r="V896" t="s">
        <v>29</v>
      </c>
      <c r="W896" t="s">
        <v>29</v>
      </c>
      <c r="X896" t="s">
        <v>29</v>
      </c>
      <c r="Y896" t="s">
        <v>29</v>
      </c>
      <c r="Z896" t="s">
        <v>29</v>
      </c>
    </row>
    <row r="897" spans="1:26" x14ac:dyDescent="0.25">
      <c r="A897" t="s">
        <v>5885</v>
      </c>
      <c r="B897" t="s">
        <v>5886</v>
      </c>
      <c r="C897">
        <v>18</v>
      </c>
      <c r="D897">
        <v>8</v>
      </c>
      <c r="E897" s="3">
        <v>44.4444444444444</v>
      </c>
      <c r="F897">
        <v>0.13955193411189901</v>
      </c>
      <c r="G897" s="3">
        <v>612</v>
      </c>
      <c r="H897">
        <v>0.221382142737301</v>
      </c>
      <c r="I897">
        <v>1336</v>
      </c>
      <c r="J897">
        <v>765</v>
      </c>
      <c r="K897">
        <v>384</v>
      </c>
      <c r="L897">
        <v>251</v>
      </c>
      <c r="M897">
        <v>1560</v>
      </c>
      <c r="N897">
        <v>216</v>
      </c>
      <c r="O897">
        <v>498</v>
      </c>
      <c r="P897">
        <v>726</v>
      </c>
      <c r="Q897" t="s">
        <v>29</v>
      </c>
      <c r="R897" t="s">
        <v>29</v>
      </c>
      <c r="S897" t="s">
        <v>29</v>
      </c>
      <c r="T897" t="s">
        <v>29</v>
      </c>
      <c r="U897" t="s">
        <v>29</v>
      </c>
      <c r="V897" t="s">
        <v>29</v>
      </c>
      <c r="W897" t="s">
        <v>29</v>
      </c>
      <c r="X897" t="s">
        <v>29</v>
      </c>
      <c r="Y897" t="s">
        <v>29</v>
      </c>
      <c r="Z897" t="s">
        <v>29</v>
      </c>
    </row>
    <row r="898" spans="1:26" x14ac:dyDescent="0.25">
      <c r="A898" t="s">
        <v>2435</v>
      </c>
      <c r="B898" t="s">
        <v>39</v>
      </c>
      <c r="C898">
        <v>18</v>
      </c>
      <c r="D898">
        <v>8</v>
      </c>
      <c r="E898" s="3">
        <v>44.4444444444444</v>
      </c>
      <c r="F898">
        <v>0.13955193411189901</v>
      </c>
      <c r="G898" s="3">
        <v>608</v>
      </c>
      <c r="H898">
        <v>2.3578721304307701E-2</v>
      </c>
      <c r="I898">
        <v>343</v>
      </c>
      <c r="J898">
        <v>1118</v>
      </c>
      <c r="K898">
        <v>414</v>
      </c>
      <c r="L898">
        <v>1059</v>
      </c>
      <c r="M898">
        <v>516</v>
      </c>
      <c r="N898">
        <v>355</v>
      </c>
      <c r="O898">
        <v>700</v>
      </c>
      <c r="P898">
        <v>868</v>
      </c>
      <c r="Q898" t="s">
        <v>29</v>
      </c>
      <c r="R898" t="s">
        <v>29</v>
      </c>
      <c r="S898" t="s">
        <v>29</v>
      </c>
      <c r="T898" t="s">
        <v>29</v>
      </c>
      <c r="U898" t="s">
        <v>29</v>
      </c>
      <c r="V898" t="s">
        <v>29</v>
      </c>
      <c r="W898" t="s">
        <v>29</v>
      </c>
      <c r="X898" t="s">
        <v>29</v>
      </c>
      <c r="Y898" t="s">
        <v>29</v>
      </c>
      <c r="Z898" t="s">
        <v>29</v>
      </c>
    </row>
    <row r="899" spans="1:26" x14ac:dyDescent="0.25">
      <c r="A899" t="s">
        <v>7825</v>
      </c>
      <c r="B899" t="s">
        <v>7826</v>
      </c>
      <c r="C899">
        <v>18</v>
      </c>
      <c r="D899">
        <v>8</v>
      </c>
      <c r="E899" s="3">
        <v>44.4444444444444</v>
      </c>
      <c r="F899">
        <v>0.13955193411189901</v>
      </c>
      <c r="G899" s="3">
        <v>607</v>
      </c>
      <c r="H899">
        <v>1.30311558782031E-2</v>
      </c>
      <c r="I899">
        <v>862</v>
      </c>
      <c r="J899">
        <v>1149</v>
      </c>
      <c r="K899">
        <v>407</v>
      </c>
      <c r="L899">
        <v>416</v>
      </c>
      <c r="M899">
        <v>367</v>
      </c>
      <c r="N899">
        <v>596</v>
      </c>
      <c r="O899">
        <v>1474</v>
      </c>
      <c r="P899">
        <v>618</v>
      </c>
      <c r="Q899" t="s">
        <v>29</v>
      </c>
      <c r="R899" t="s">
        <v>29</v>
      </c>
      <c r="S899" t="s">
        <v>29</v>
      </c>
      <c r="T899" t="s">
        <v>29</v>
      </c>
      <c r="U899" t="s">
        <v>29</v>
      </c>
      <c r="V899" t="s">
        <v>29</v>
      </c>
      <c r="W899" t="s">
        <v>29</v>
      </c>
      <c r="X899" t="s">
        <v>29</v>
      </c>
      <c r="Y899" t="s">
        <v>29</v>
      </c>
      <c r="Z899" t="s">
        <v>29</v>
      </c>
    </row>
    <row r="900" spans="1:26" x14ac:dyDescent="0.25">
      <c r="A900" t="s">
        <v>4325</v>
      </c>
      <c r="B900" t="s">
        <v>4326</v>
      </c>
      <c r="C900">
        <v>18</v>
      </c>
      <c r="D900">
        <v>8</v>
      </c>
      <c r="E900" s="3">
        <v>44.4444444444444</v>
      </c>
      <c r="F900">
        <v>0.13955193411189901</v>
      </c>
      <c r="G900" s="3">
        <v>604.5</v>
      </c>
      <c r="H900">
        <v>0.32542304007376799</v>
      </c>
      <c r="I900">
        <v>370</v>
      </c>
      <c r="J900">
        <v>839</v>
      </c>
      <c r="K900">
        <v>312</v>
      </c>
      <c r="L900">
        <v>1578</v>
      </c>
      <c r="M900">
        <v>236</v>
      </c>
      <c r="N900">
        <v>993</v>
      </c>
      <c r="O900">
        <v>221</v>
      </c>
      <c r="P900">
        <v>1728</v>
      </c>
      <c r="Q900" t="s">
        <v>29</v>
      </c>
      <c r="R900" t="s">
        <v>29</v>
      </c>
      <c r="S900" t="s">
        <v>29</v>
      </c>
      <c r="T900" t="s">
        <v>29</v>
      </c>
      <c r="U900" t="s">
        <v>29</v>
      </c>
      <c r="V900" t="s">
        <v>29</v>
      </c>
      <c r="W900" t="s">
        <v>29</v>
      </c>
      <c r="X900" t="s">
        <v>29</v>
      </c>
      <c r="Y900" t="s">
        <v>29</v>
      </c>
      <c r="Z900" t="s">
        <v>29</v>
      </c>
    </row>
    <row r="901" spans="1:26" x14ac:dyDescent="0.25">
      <c r="A901" t="s">
        <v>1511</v>
      </c>
      <c r="B901" t="s">
        <v>1512</v>
      </c>
      <c r="C901">
        <v>18</v>
      </c>
      <c r="D901">
        <v>8</v>
      </c>
      <c r="E901" s="3">
        <v>44.4444444444444</v>
      </c>
      <c r="F901">
        <v>0.13955193411189901</v>
      </c>
      <c r="G901" s="3">
        <v>601.5</v>
      </c>
      <c r="H901">
        <v>5.6058803264039801E-2</v>
      </c>
      <c r="I901">
        <v>355</v>
      </c>
      <c r="J901">
        <v>1261</v>
      </c>
      <c r="K901">
        <v>1085</v>
      </c>
      <c r="L901">
        <v>435</v>
      </c>
      <c r="M901">
        <v>382</v>
      </c>
      <c r="N901">
        <v>1302</v>
      </c>
      <c r="O901">
        <v>256</v>
      </c>
      <c r="P901">
        <v>768</v>
      </c>
      <c r="Q901" t="s">
        <v>29</v>
      </c>
      <c r="R901" t="s">
        <v>29</v>
      </c>
      <c r="S901" t="s">
        <v>29</v>
      </c>
      <c r="T901" t="s">
        <v>29</v>
      </c>
      <c r="U901" t="s">
        <v>29</v>
      </c>
      <c r="V901" t="s">
        <v>29</v>
      </c>
      <c r="W901" t="s">
        <v>29</v>
      </c>
      <c r="X901" t="s">
        <v>29</v>
      </c>
      <c r="Y901" t="s">
        <v>29</v>
      </c>
      <c r="Z901" t="s">
        <v>29</v>
      </c>
    </row>
    <row r="902" spans="1:26" x14ac:dyDescent="0.25">
      <c r="A902" t="s">
        <v>3185</v>
      </c>
      <c r="B902" t="s">
        <v>39</v>
      </c>
      <c r="C902">
        <v>18</v>
      </c>
      <c r="D902">
        <v>8</v>
      </c>
      <c r="E902" s="3">
        <v>44.4444444444444</v>
      </c>
      <c r="F902">
        <v>0.13955193411189901</v>
      </c>
      <c r="G902" s="3">
        <v>601.5</v>
      </c>
      <c r="H902">
        <v>0.12435784633859701</v>
      </c>
      <c r="I902">
        <v>1204</v>
      </c>
      <c r="J902">
        <v>863</v>
      </c>
      <c r="K902">
        <v>2416</v>
      </c>
      <c r="L902">
        <v>286</v>
      </c>
      <c r="M902">
        <v>414</v>
      </c>
      <c r="N902">
        <v>260</v>
      </c>
      <c r="O902">
        <v>314</v>
      </c>
      <c r="P902">
        <v>789</v>
      </c>
      <c r="Q902" t="s">
        <v>29</v>
      </c>
      <c r="R902" t="s">
        <v>29</v>
      </c>
      <c r="S902" t="s">
        <v>29</v>
      </c>
      <c r="T902" t="s">
        <v>29</v>
      </c>
      <c r="U902" t="s">
        <v>29</v>
      </c>
      <c r="V902" t="s">
        <v>29</v>
      </c>
      <c r="W902" t="s">
        <v>29</v>
      </c>
      <c r="X902" t="s">
        <v>29</v>
      </c>
      <c r="Y902" t="s">
        <v>29</v>
      </c>
      <c r="Z902" t="s">
        <v>29</v>
      </c>
    </row>
    <row r="903" spans="1:26" x14ac:dyDescent="0.25">
      <c r="A903" t="s">
        <v>1687</v>
      </c>
      <c r="B903" t="s">
        <v>39</v>
      </c>
      <c r="C903">
        <v>18</v>
      </c>
      <c r="D903">
        <v>8</v>
      </c>
      <c r="E903" s="3">
        <v>44.4444444444444</v>
      </c>
      <c r="F903">
        <v>0.13955193411189901</v>
      </c>
      <c r="G903" s="3">
        <v>601</v>
      </c>
      <c r="H903">
        <v>1.10300749324579E-2</v>
      </c>
      <c r="I903">
        <v>1047</v>
      </c>
      <c r="J903">
        <v>680</v>
      </c>
      <c r="K903">
        <v>522</v>
      </c>
      <c r="L903">
        <v>437</v>
      </c>
      <c r="M903">
        <v>467</v>
      </c>
      <c r="N903">
        <v>1095</v>
      </c>
      <c r="O903">
        <v>346</v>
      </c>
      <c r="P903">
        <v>1429</v>
      </c>
      <c r="Q903" t="s">
        <v>29</v>
      </c>
      <c r="R903" t="s">
        <v>29</v>
      </c>
      <c r="S903" t="s">
        <v>29</v>
      </c>
      <c r="T903" t="s">
        <v>29</v>
      </c>
      <c r="U903" t="s">
        <v>29</v>
      </c>
      <c r="V903" t="s">
        <v>29</v>
      </c>
      <c r="W903" t="s">
        <v>29</v>
      </c>
      <c r="X903" t="s">
        <v>29</v>
      </c>
      <c r="Y903" t="s">
        <v>29</v>
      </c>
      <c r="Z903" t="s">
        <v>29</v>
      </c>
    </row>
    <row r="904" spans="1:26" x14ac:dyDescent="0.25">
      <c r="A904" t="s">
        <v>32</v>
      </c>
      <c r="B904" t="s">
        <v>33</v>
      </c>
      <c r="C904">
        <v>18</v>
      </c>
      <c r="D904">
        <v>8</v>
      </c>
      <c r="E904" s="3">
        <v>44.4444444444444</v>
      </c>
      <c r="F904">
        <v>0.13955193411189901</v>
      </c>
      <c r="G904" s="3">
        <v>598.5</v>
      </c>
      <c r="H904">
        <v>3.5631777678818699E-2</v>
      </c>
      <c r="I904">
        <v>1524</v>
      </c>
      <c r="J904">
        <v>271</v>
      </c>
      <c r="K904">
        <v>471</v>
      </c>
      <c r="L904">
        <v>543</v>
      </c>
      <c r="M904">
        <v>885</v>
      </c>
      <c r="N904">
        <v>955</v>
      </c>
      <c r="O904">
        <v>654</v>
      </c>
      <c r="P904">
        <v>361</v>
      </c>
      <c r="Q904" t="s">
        <v>29</v>
      </c>
      <c r="R904" t="s">
        <v>29</v>
      </c>
      <c r="S904" t="s">
        <v>29</v>
      </c>
      <c r="T904" t="s">
        <v>29</v>
      </c>
      <c r="U904" t="s">
        <v>29</v>
      </c>
      <c r="V904" t="s">
        <v>29</v>
      </c>
      <c r="W904" t="s">
        <v>29</v>
      </c>
      <c r="X904" t="s">
        <v>29</v>
      </c>
      <c r="Y904" t="s">
        <v>29</v>
      </c>
      <c r="Z904" t="s">
        <v>29</v>
      </c>
    </row>
    <row r="905" spans="1:26" x14ac:dyDescent="0.25">
      <c r="A905" t="s">
        <v>4751</v>
      </c>
      <c r="B905" t="s">
        <v>39</v>
      </c>
      <c r="C905">
        <v>18</v>
      </c>
      <c r="D905">
        <v>8</v>
      </c>
      <c r="E905" s="3">
        <v>44.4444444444444</v>
      </c>
      <c r="F905">
        <v>0.13955193411189901</v>
      </c>
      <c r="G905" s="3">
        <v>598</v>
      </c>
      <c r="H905">
        <v>1.78152490122713E-2</v>
      </c>
      <c r="I905">
        <v>406</v>
      </c>
      <c r="J905">
        <v>466</v>
      </c>
      <c r="K905">
        <v>286</v>
      </c>
      <c r="L905">
        <v>616</v>
      </c>
      <c r="M905">
        <v>957</v>
      </c>
      <c r="N905">
        <v>1435</v>
      </c>
      <c r="O905">
        <v>580</v>
      </c>
      <c r="P905">
        <v>1895</v>
      </c>
      <c r="Q905" t="s">
        <v>29</v>
      </c>
      <c r="R905" t="s">
        <v>29</v>
      </c>
      <c r="S905" t="s">
        <v>29</v>
      </c>
      <c r="T905" t="s">
        <v>29</v>
      </c>
      <c r="U905" t="s">
        <v>29</v>
      </c>
      <c r="V905" t="s">
        <v>29</v>
      </c>
      <c r="W905" t="s">
        <v>29</v>
      </c>
      <c r="X905" t="s">
        <v>29</v>
      </c>
      <c r="Y905" t="s">
        <v>29</v>
      </c>
      <c r="Z905" t="s">
        <v>29</v>
      </c>
    </row>
    <row r="906" spans="1:26" x14ac:dyDescent="0.25">
      <c r="A906" t="s">
        <v>2749</v>
      </c>
      <c r="B906" t="s">
        <v>2750</v>
      </c>
      <c r="C906">
        <v>18</v>
      </c>
      <c r="D906">
        <v>8</v>
      </c>
      <c r="E906" s="3">
        <v>44.4444444444444</v>
      </c>
      <c r="F906">
        <v>0.13955193411189901</v>
      </c>
      <c r="G906" s="3">
        <v>592</v>
      </c>
      <c r="H906">
        <v>7.09355801027444E-3</v>
      </c>
      <c r="I906">
        <v>637</v>
      </c>
      <c r="J906">
        <v>1149</v>
      </c>
      <c r="K906">
        <v>2431</v>
      </c>
      <c r="L906">
        <v>455</v>
      </c>
      <c r="M906">
        <v>1037</v>
      </c>
      <c r="N906">
        <v>547</v>
      </c>
      <c r="O906">
        <v>427</v>
      </c>
      <c r="P906">
        <v>421</v>
      </c>
      <c r="Q906" t="s">
        <v>29</v>
      </c>
      <c r="R906" t="s">
        <v>29</v>
      </c>
      <c r="S906" t="s">
        <v>29</v>
      </c>
      <c r="T906" t="s">
        <v>29</v>
      </c>
      <c r="U906" t="s">
        <v>29</v>
      </c>
      <c r="V906" t="s">
        <v>29</v>
      </c>
      <c r="W906" t="s">
        <v>29</v>
      </c>
      <c r="X906" t="s">
        <v>29</v>
      </c>
      <c r="Y906" t="s">
        <v>29</v>
      </c>
      <c r="Z906" t="s">
        <v>29</v>
      </c>
    </row>
    <row r="907" spans="1:26" x14ac:dyDescent="0.25">
      <c r="A907" t="s">
        <v>7764</v>
      </c>
      <c r="B907" t="s">
        <v>39</v>
      </c>
      <c r="C907">
        <v>18</v>
      </c>
      <c r="D907">
        <v>8</v>
      </c>
      <c r="E907" s="3">
        <v>44.4444444444444</v>
      </c>
      <c r="F907">
        <v>0.13955193411189901</v>
      </c>
      <c r="G907" s="3">
        <v>591.5</v>
      </c>
      <c r="H907">
        <v>3.0954636522172198E-2</v>
      </c>
      <c r="I907">
        <v>507</v>
      </c>
      <c r="J907">
        <v>676</v>
      </c>
      <c r="K907">
        <v>1463</v>
      </c>
      <c r="L907">
        <v>1122</v>
      </c>
      <c r="M907">
        <v>911</v>
      </c>
      <c r="N907">
        <v>361</v>
      </c>
      <c r="O907">
        <v>299</v>
      </c>
      <c r="P907">
        <v>390</v>
      </c>
      <c r="Q907" t="s">
        <v>29</v>
      </c>
      <c r="R907" t="s">
        <v>29</v>
      </c>
      <c r="S907" t="s">
        <v>29</v>
      </c>
      <c r="T907" t="s">
        <v>29</v>
      </c>
      <c r="U907" t="s">
        <v>29</v>
      </c>
      <c r="V907" t="s">
        <v>29</v>
      </c>
      <c r="W907" t="s">
        <v>29</v>
      </c>
      <c r="X907" t="s">
        <v>29</v>
      </c>
      <c r="Y907" t="s">
        <v>29</v>
      </c>
      <c r="Z907" t="s">
        <v>29</v>
      </c>
    </row>
    <row r="908" spans="1:26" x14ac:dyDescent="0.25">
      <c r="A908" t="s">
        <v>3995</v>
      </c>
      <c r="B908" t="s">
        <v>3996</v>
      </c>
      <c r="C908">
        <v>18</v>
      </c>
      <c r="D908">
        <v>8</v>
      </c>
      <c r="E908" s="3">
        <v>44.4444444444444</v>
      </c>
      <c r="F908">
        <v>0.13955193411189901</v>
      </c>
      <c r="G908" s="3">
        <v>591.5</v>
      </c>
      <c r="H908">
        <v>4.3356036436662401E-2</v>
      </c>
      <c r="I908">
        <v>273</v>
      </c>
      <c r="J908">
        <v>1343</v>
      </c>
      <c r="K908">
        <v>330</v>
      </c>
      <c r="L908">
        <v>412</v>
      </c>
      <c r="M908">
        <v>650</v>
      </c>
      <c r="N908">
        <v>590</v>
      </c>
      <c r="O908">
        <v>593</v>
      </c>
      <c r="P908">
        <v>4552</v>
      </c>
      <c r="Q908" t="s">
        <v>29</v>
      </c>
      <c r="R908" t="s">
        <v>29</v>
      </c>
      <c r="S908" t="s">
        <v>29</v>
      </c>
      <c r="T908" t="s">
        <v>29</v>
      </c>
      <c r="U908" t="s">
        <v>29</v>
      </c>
      <c r="V908" t="s">
        <v>29</v>
      </c>
      <c r="W908" t="s">
        <v>29</v>
      </c>
      <c r="X908" t="s">
        <v>29</v>
      </c>
      <c r="Y908" t="s">
        <v>29</v>
      </c>
      <c r="Z908" t="s">
        <v>29</v>
      </c>
    </row>
    <row r="909" spans="1:26" x14ac:dyDescent="0.25">
      <c r="A909" t="s">
        <v>7352</v>
      </c>
      <c r="B909" t="s">
        <v>7353</v>
      </c>
      <c r="C909">
        <v>18</v>
      </c>
      <c r="D909">
        <v>8</v>
      </c>
      <c r="E909" s="3">
        <v>44.4444444444444</v>
      </c>
      <c r="F909">
        <v>0.13955193411189901</v>
      </c>
      <c r="G909" s="3">
        <v>590.5</v>
      </c>
      <c r="H909">
        <v>1.19485896763879E-2</v>
      </c>
      <c r="I909">
        <v>596</v>
      </c>
      <c r="J909">
        <v>545</v>
      </c>
      <c r="K909">
        <v>585</v>
      </c>
      <c r="L909">
        <v>339</v>
      </c>
      <c r="M909">
        <v>972</v>
      </c>
      <c r="N909">
        <v>534</v>
      </c>
      <c r="O909">
        <v>1220</v>
      </c>
      <c r="P909">
        <v>699</v>
      </c>
      <c r="Q909" t="s">
        <v>29</v>
      </c>
      <c r="R909" t="s">
        <v>29</v>
      </c>
      <c r="S909" t="s">
        <v>29</v>
      </c>
      <c r="T909" t="s">
        <v>29</v>
      </c>
      <c r="U909" t="s">
        <v>29</v>
      </c>
      <c r="V909" t="s">
        <v>29</v>
      </c>
      <c r="W909" t="s">
        <v>29</v>
      </c>
      <c r="X909" t="s">
        <v>29</v>
      </c>
      <c r="Y909" t="s">
        <v>29</v>
      </c>
      <c r="Z909" t="s">
        <v>29</v>
      </c>
    </row>
    <row r="910" spans="1:26" x14ac:dyDescent="0.25">
      <c r="A910" t="s">
        <v>6825</v>
      </c>
      <c r="B910" t="s">
        <v>39</v>
      </c>
      <c r="C910">
        <v>18</v>
      </c>
      <c r="D910">
        <v>8</v>
      </c>
      <c r="E910" s="3">
        <v>44.4444444444444</v>
      </c>
      <c r="F910">
        <v>0.13955193411189901</v>
      </c>
      <c r="G910" s="3">
        <v>590</v>
      </c>
      <c r="H910">
        <v>1.61843081470593E-2</v>
      </c>
      <c r="I910">
        <v>1141</v>
      </c>
      <c r="J910">
        <v>899</v>
      </c>
      <c r="K910">
        <v>331</v>
      </c>
      <c r="L910">
        <v>477</v>
      </c>
      <c r="M910">
        <v>537</v>
      </c>
      <c r="N910">
        <v>617</v>
      </c>
      <c r="O910">
        <v>691</v>
      </c>
      <c r="P910">
        <v>563</v>
      </c>
      <c r="Q910" t="s">
        <v>29</v>
      </c>
      <c r="R910" t="s">
        <v>29</v>
      </c>
      <c r="S910" t="s">
        <v>29</v>
      </c>
      <c r="T910" t="s">
        <v>29</v>
      </c>
      <c r="U910" t="s">
        <v>29</v>
      </c>
      <c r="V910" t="s">
        <v>29</v>
      </c>
      <c r="W910" t="s">
        <v>29</v>
      </c>
      <c r="X910" t="s">
        <v>29</v>
      </c>
      <c r="Y910" t="s">
        <v>29</v>
      </c>
      <c r="Z910" t="s">
        <v>29</v>
      </c>
    </row>
    <row r="911" spans="1:26" x14ac:dyDescent="0.25">
      <c r="A911" t="s">
        <v>6546</v>
      </c>
      <c r="B911" t="s">
        <v>6547</v>
      </c>
      <c r="C911">
        <v>18</v>
      </c>
      <c r="D911">
        <v>8</v>
      </c>
      <c r="E911" s="3">
        <v>44.4444444444444</v>
      </c>
      <c r="F911">
        <v>0.13955193411189901</v>
      </c>
      <c r="G911" s="3">
        <v>589</v>
      </c>
      <c r="H911">
        <v>7.6966951661573699E-3</v>
      </c>
      <c r="I911">
        <v>442</v>
      </c>
      <c r="J911">
        <v>1705</v>
      </c>
      <c r="K911">
        <v>704</v>
      </c>
      <c r="L911">
        <v>426</v>
      </c>
      <c r="M911">
        <v>781</v>
      </c>
      <c r="N911">
        <v>2363</v>
      </c>
      <c r="O911">
        <v>474</v>
      </c>
      <c r="P911">
        <v>439</v>
      </c>
      <c r="Q911" t="s">
        <v>29</v>
      </c>
      <c r="R911" t="s">
        <v>29</v>
      </c>
      <c r="S911" t="s">
        <v>29</v>
      </c>
      <c r="T911" t="s">
        <v>29</v>
      </c>
      <c r="U911" t="s">
        <v>29</v>
      </c>
      <c r="V911" t="s">
        <v>29</v>
      </c>
      <c r="W911" t="s">
        <v>29</v>
      </c>
      <c r="X911" t="s">
        <v>29</v>
      </c>
      <c r="Y911" t="s">
        <v>29</v>
      </c>
      <c r="Z911" t="s">
        <v>29</v>
      </c>
    </row>
    <row r="912" spans="1:26" x14ac:dyDescent="0.25">
      <c r="A912" t="s">
        <v>919</v>
      </c>
      <c r="B912" t="s">
        <v>920</v>
      </c>
      <c r="C912">
        <v>18</v>
      </c>
      <c r="D912">
        <v>8</v>
      </c>
      <c r="E912" s="3">
        <v>44.4444444444444</v>
      </c>
      <c r="F912">
        <v>0.13955193411189901</v>
      </c>
      <c r="G912" s="3">
        <v>582</v>
      </c>
      <c r="H912">
        <v>1.6816758215390401E-2</v>
      </c>
      <c r="I912">
        <v>416</v>
      </c>
      <c r="J912">
        <v>767</v>
      </c>
      <c r="K912">
        <v>512</v>
      </c>
      <c r="L912">
        <v>754</v>
      </c>
      <c r="M912">
        <v>519</v>
      </c>
      <c r="N912">
        <v>644</v>
      </c>
      <c r="O912">
        <v>696</v>
      </c>
      <c r="P912">
        <v>520</v>
      </c>
      <c r="Q912" t="s">
        <v>29</v>
      </c>
      <c r="R912" t="s">
        <v>29</v>
      </c>
      <c r="S912" t="s">
        <v>29</v>
      </c>
      <c r="T912" t="s">
        <v>29</v>
      </c>
      <c r="U912" t="s">
        <v>29</v>
      </c>
      <c r="V912" t="s">
        <v>29</v>
      </c>
      <c r="W912" t="s">
        <v>29</v>
      </c>
      <c r="X912" t="s">
        <v>29</v>
      </c>
      <c r="Y912" t="s">
        <v>29</v>
      </c>
      <c r="Z912" t="s">
        <v>29</v>
      </c>
    </row>
    <row r="913" spans="1:26" x14ac:dyDescent="0.25">
      <c r="A913" t="s">
        <v>3342</v>
      </c>
      <c r="B913" t="s">
        <v>3343</v>
      </c>
      <c r="C913">
        <v>18</v>
      </c>
      <c r="D913">
        <v>8</v>
      </c>
      <c r="E913" s="3">
        <v>44.4444444444444</v>
      </c>
      <c r="F913">
        <v>0.13955193411189901</v>
      </c>
      <c r="G913" s="3">
        <v>580</v>
      </c>
      <c r="H913">
        <v>1.8184240679880202E-2</v>
      </c>
      <c r="I913">
        <v>600</v>
      </c>
      <c r="J913">
        <v>444</v>
      </c>
      <c r="K913">
        <v>763</v>
      </c>
      <c r="L913">
        <v>611</v>
      </c>
      <c r="M913">
        <v>562</v>
      </c>
      <c r="N913">
        <v>531</v>
      </c>
      <c r="O913">
        <v>570</v>
      </c>
      <c r="P913">
        <v>590</v>
      </c>
      <c r="Q913" t="s">
        <v>29</v>
      </c>
      <c r="R913" t="s">
        <v>29</v>
      </c>
      <c r="S913" t="s">
        <v>29</v>
      </c>
      <c r="T913" t="s">
        <v>29</v>
      </c>
      <c r="U913" t="s">
        <v>29</v>
      </c>
      <c r="V913" t="s">
        <v>29</v>
      </c>
      <c r="W913" t="s">
        <v>29</v>
      </c>
      <c r="X913" t="s">
        <v>29</v>
      </c>
      <c r="Y913" t="s">
        <v>29</v>
      </c>
      <c r="Z913" t="s">
        <v>29</v>
      </c>
    </row>
    <row r="914" spans="1:26" x14ac:dyDescent="0.25">
      <c r="A914" t="s">
        <v>2234</v>
      </c>
      <c r="B914" t="s">
        <v>2235</v>
      </c>
      <c r="C914">
        <v>18</v>
      </c>
      <c r="D914">
        <v>8</v>
      </c>
      <c r="E914" s="3">
        <v>44.4444444444444</v>
      </c>
      <c r="F914">
        <v>0.13955193411189901</v>
      </c>
      <c r="G914" s="3">
        <v>579</v>
      </c>
      <c r="H914">
        <v>5.7872608539808598E-3</v>
      </c>
      <c r="I914">
        <v>573</v>
      </c>
      <c r="J914">
        <v>1586</v>
      </c>
      <c r="K914">
        <v>585</v>
      </c>
      <c r="L914">
        <v>485</v>
      </c>
      <c r="M914">
        <v>573</v>
      </c>
      <c r="N914">
        <v>442</v>
      </c>
      <c r="O914">
        <v>2261</v>
      </c>
      <c r="P914">
        <v>603</v>
      </c>
      <c r="Q914" t="s">
        <v>29</v>
      </c>
      <c r="R914" t="s">
        <v>29</v>
      </c>
      <c r="S914" t="s">
        <v>29</v>
      </c>
      <c r="T914" t="s">
        <v>29</v>
      </c>
      <c r="U914" t="s">
        <v>29</v>
      </c>
      <c r="V914" t="s">
        <v>29</v>
      </c>
      <c r="W914" t="s">
        <v>29</v>
      </c>
      <c r="X914" t="s">
        <v>29</v>
      </c>
      <c r="Y914" t="s">
        <v>29</v>
      </c>
      <c r="Z914" t="s">
        <v>29</v>
      </c>
    </row>
    <row r="915" spans="1:26" x14ac:dyDescent="0.25">
      <c r="A915" t="s">
        <v>586</v>
      </c>
      <c r="B915" t="s">
        <v>587</v>
      </c>
      <c r="C915">
        <v>18</v>
      </c>
      <c r="D915">
        <v>8</v>
      </c>
      <c r="E915" s="3">
        <v>44.4444444444444</v>
      </c>
      <c r="F915">
        <v>0.13955193411189901</v>
      </c>
      <c r="G915" s="3">
        <v>577.5</v>
      </c>
      <c r="H915">
        <v>9.6203003696475192E-3</v>
      </c>
      <c r="I915">
        <v>358</v>
      </c>
      <c r="J915">
        <v>1263</v>
      </c>
      <c r="K915">
        <v>509</v>
      </c>
      <c r="L915">
        <v>747</v>
      </c>
      <c r="M915">
        <v>478</v>
      </c>
      <c r="N915">
        <v>516</v>
      </c>
      <c r="O915">
        <v>1743</v>
      </c>
      <c r="P915">
        <v>639</v>
      </c>
      <c r="Q915" t="s">
        <v>29</v>
      </c>
      <c r="R915" t="s">
        <v>29</v>
      </c>
      <c r="S915" t="s">
        <v>29</v>
      </c>
      <c r="T915" t="s">
        <v>29</v>
      </c>
      <c r="U915" t="s">
        <v>29</v>
      </c>
      <c r="V915" t="s">
        <v>29</v>
      </c>
      <c r="W915" t="s">
        <v>29</v>
      </c>
      <c r="X915" t="s">
        <v>29</v>
      </c>
      <c r="Y915" t="s">
        <v>29</v>
      </c>
      <c r="Z915" t="s">
        <v>29</v>
      </c>
    </row>
    <row r="916" spans="1:26" x14ac:dyDescent="0.25">
      <c r="A916" t="s">
        <v>7840</v>
      </c>
      <c r="B916" t="s">
        <v>7841</v>
      </c>
      <c r="C916">
        <v>18</v>
      </c>
      <c r="D916">
        <v>8</v>
      </c>
      <c r="E916" s="3">
        <v>44.4444444444444</v>
      </c>
      <c r="F916">
        <v>0.13955193411189901</v>
      </c>
      <c r="G916" s="3">
        <v>575</v>
      </c>
      <c r="H916">
        <v>1.47169612521518E-2</v>
      </c>
      <c r="I916">
        <v>454</v>
      </c>
      <c r="J916">
        <v>329</v>
      </c>
      <c r="K916">
        <v>657</v>
      </c>
      <c r="L916">
        <v>1506</v>
      </c>
      <c r="M916">
        <v>1168</v>
      </c>
      <c r="N916">
        <v>392</v>
      </c>
      <c r="O916">
        <v>493</v>
      </c>
      <c r="P916">
        <v>1098</v>
      </c>
      <c r="Q916" t="s">
        <v>29</v>
      </c>
      <c r="R916" t="s">
        <v>29</v>
      </c>
      <c r="S916" t="s">
        <v>29</v>
      </c>
      <c r="T916" t="s">
        <v>29</v>
      </c>
      <c r="U916" t="s">
        <v>29</v>
      </c>
      <c r="V916" t="s">
        <v>29</v>
      </c>
      <c r="W916" t="s">
        <v>29</v>
      </c>
      <c r="X916" t="s">
        <v>29</v>
      </c>
      <c r="Y916" t="s">
        <v>29</v>
      </c>
      <c r="Z916" t="s">
        <v>29</v>
      </c>
    </row>
    <row r="917" spans="1:26" x14ac:dyDescent="0.25">
      <c r="A917" t="s">
        <v>1806</v>
      </c>
      <c r="B917" t="s">
        <v>1807</v>
      </c>
      <c r="C917">
        <v>18</v>
      </c>
      <c r="D917">
        <v>8</v>
      </c>
      <c r="E917" s="3">
        <v>44.4444444444444</v>
      </c>
      <c r="F917">
        <v>0.13955193411189901</v>
      </c>
      <c r="G917" s="3">
        <v>571.5</v>
      </c>
      <c r="H917">
        <v>2.0812594681574301E-2</v>
      </c>
      <c r="I917">
        <v>543</v>
      </c>
      <c r="J917">
        <v>600</v>
      </c>
      <c r="K917">
        <v>1757</v>
      </c>
      <c r="L917">
        <v>303</v>
      </c>
      <c r="M917">
        <v>519</v>
      </c>
      <c r="N917">
        <v>972</v>
      </c>
      <c r="O917">
        <v>409</v>
      </c>
      <c r="P917">
        <v>779</v>
      </c>
      <c r="Q917" t="s">
        <v>29</v>
      </c>
      <c r="R917" t="s">
        <v>29</v>
      </c>
      <c r="S917" t="s">
        <v>29</v>
      </c>
      <c r="T917" t="s">
        <v>29</v>
      </c>
      <c r="U917" t="s">
        <v>29</v>
      </c>
      <c r="V917" t="s">
        <v>29</v>
      </c>
      <c r="W917" t="s">
        <v>29</v>
      </c>
      <c r="X917" t="s">
        <v>29</v>
      </c>
      <c r="Y917" t="s">
        <v>29</v>
      </c>
      <c r="Z917" t="s">
        <v>29</v>
      </c>
    </row>
    <row r="918" spans="1:26" x14ac:dyDescent="0.25">
      <c r="A918" t="s">
        <v>2493</v>
      </c>
      <c r="B918" t="s">
        <v>2494</v>
      </c>
      <c r="C918">
        <v>18</v>
      </c>
      <c r="D918">
        <v>8</v>
      </c>
      <c r="E918" s="3">
        <v>44.4444444444444</v>
      </c>
      <c r="F918">
        <v>0.13955193411189901</v>
      </c>
      <c r="G918" s="3">
        <v>569</v>
      </c>
      <c r="H918">
        <v>2.49670561065473E-2</v>
      </c>
      <c r="I918">
        <v>373</v>
      </c>
      <c r="J918">
        <v>845</v>
      </c>
      <c r="K918">
        <v>680</v>
      </c>
      <c r="L918">
        <v>364</v>
      </c>
      <c r="M918">
        <v>458</v>
      </c>
      <c r="N918">
        <v>753</v>
      </c>
      <c r="O918">
        <v>1479</v>
      </c>
      <c r="P918">
        <v>412</v>
      </c>
      <c r="Q918" t="s">
        <v>29</v>
      </c>
      <c r="R918" t="s">
        <v>29</v>
      </c>
      <c r="S918" t="s">
        <v>29</v>
      </c>
      <c r="T918" t="s">
        <v>29</v>
      </c>
      <c r="U918" t="s">
        <v>29</v>
      </c>
      <c r="V918" t="s">
        <v>29</v>
      </c>
      <c r="W918" t="s">
        <v>29</v>
      </c>
      <c r="X918" t="s">
        <v>29</v>
      </c>
      <c r="Y918" t="s">
        <v>29</v>
      </c>
      <c r="Z918" t="s">
        <v>29</v>
      </c>
    </row>
    <row r="919" spans="1:26" x14ac:dyDescent="0.25">
      <c r="A919" t="s">
        <v>4395</v>
      </c>
      <c r="B919" t="s">
        <v>39</v>
      </c>
      <c r="C919">
        <v>18</v>
      </c>
      <c r="D919">
        <v>8</v>
      </c>
      <c r="E919" s="3">
        <v>44.4444444444444</v>
      </c>
      <c r="F919">
        <v>0.13955193411189901</v>
      </c>
      <c r="G919" s="3">
        <v>565.5</v>
      </c>
      <c r="H919">
        <v>0.29259309360271901</v>
      </c>
      <c r="I919">
        <v>697</v>
      </c>
      <c r="J919">
        <v>781</v>
      </c>
      <c r="K919">
        <v>274</v>
      </c>
      <c r="L919">
        <v>259</v>
      </c>
      <c r="M919">
        <v>278</v>
      </c>
      <c r="N919">
        <v>525</v>
      </c>
      <c r="O919">
        <v>606</v>
      </c>
      <c r="P919">
        <v>1108</v>
      </c>
      <c r="Q919" t="s">
        <v>29</v>
      </c>
      <c r="R919" t="s">
        <v>29</v>
      </c>
      <c r="S919" t="s">
        <v>29</v>
      </c>
      <c r="T919" t="s">
        <v>29</v>
      </c>
      <c r="U919" t="s">
        <v>29</v>
      </c>
      <c r="V919" t="s">
        <v>29</v>
      </c>
      <c r="W919" t="s">
        <v>29</v>
      </c>
      <c r="X919" t="s">
        <v>29</v>
      </c>
      <c r="Y919" t="s">
        <v>29</v>
      </c>
      <c r="Z919" t="s">
        <v>29</v>
      </c>
    </row>
    <row r="920" spans="1:26" x14ac:dyDescent="0.25">
      <c r="A920" t="s">
        <v>3413</v>
      </c>
      <c r="B920" t="s">
        <v>3414</v>
      </c>
      <c r="C920">
        <v>18</v>
      </c>
      <c r="D920">
        <v>8</v>
      </c>
      <c r="E920" s="3">
        <v>44.4444444444444</v>
      </c>
      <c r="F920">
        <v>0.13955193411189901</v>
      </c>
      <c r="G920" s="3">
        <v>562</v>
      </c>
      <c r="H920">
        <v>1.9928732249650302E-2</v>
      </c>
      <c r="I920">
        <v>1903</v>
      </c>
      <c r="J920">
        <v>1840</v>
      </c>
      <c r="K920">
        <v>688</v>
      </c>
      <c r="L920">
        <v>436</v>
      </c>
      <c r="M920">
        <v>411</v>
      </c>
      <c r="N920">
        <v>339</v>
      </c>
      <c r="O920">
        <v>341</v>
      </c>
      <c r="P920">
        <v>871</v>
      </c>
      <c r="Q920" t="s">
        <v>29</v>
      </c>
      <c r="R920" t="s">
        <v>29</v>
      </c>
      <c r="S920" t="s">
        <v>29</v>
      </c>
      <c r="T920" t="s">
        <v>29</v>
      </c>
      <c r="U920" t="s">
        <v>29</v>
      </c>
      <c r="V920" t="s">
        <v>29</v>
      </c>
      <c r="W920" t="s">
        <v>29</v>
      </c>
      <c r="X920" t="s">
        <v>29</v>
      </c>
      <c r="Y920" t="s">
        <v>29</v>
      </c>
      <c r="Z920" t="s">
        <v>29</v>
      </c>
    </row>
    <row r="921" spans="1:26" x14ac:dyDescent="0.25">
      <c r="A921" t="s">
        <v>5981</v>
      </c>
      <c r="B921" t="s">
        <v>5982</v>
      </c>
      <c r="C921">
        <v>18</v>
      </c>
      <c r="D921">
        <v>8</v>
      </c>
      <c r="E921" s="3">
        <v>44.4444444444444</v>
      </c>
      <c r="F921">
        <v>0.13955193411189901</v>
      </c>
      <c r="G921" s="3">
        <v>560</v>
      </c>
      <c r="H921">
        <v>7.3716652190907506E-2</v>
      </c>
      <c r="I921">
        <v>670</v>
      </c>
      <c r="J921">
        <v>568</v>
      </c>
      <c r="K921">
        <v>818</v>
      </c>
      <c r="L921">
        <v>552</v>
      </c>
      <c r="M921">
        <v>314</v>
      </c>
      <c r="N921">
        <v>448</v>
      </c>
      <c r="O921">
        <v>1419</v>
      </c>
      <c r="P921">
        <v>273</v>
      </c>
      <c r="Q921" t="s">
        <v>29</v>
      </c>
      <c r="R921" t="s">
        <v>29</v>
      </c>
      <c r="S921" t="s">
        <v>29</v>
      </c>
      <c r="T921" t="s">
        <v>29</v>
      </c>
      <c r="U921" t="s">
        <v>29</v>
      </c>
      <c r="V921" t="s">
        <v>29</v>
      </c>
      <c r="W921" t="s">
        <v>29</v>
      </c>
      <c r="X921" t="s">
        <v>29</v>
      </c>
      <c r="Y921" t="s">
        <v>29</v>
      </c>
      <c r="Z921" t="s">
        <v>29</v>
      </c>
    </row>
    <row r="922" spans="1:26" x14ac:dyDescent="0.25">
      <c r="A922" t="s">
        <v>6917</v>
      </c>
      <c r="B922" t="s">
        <v>6918</v>
      </c>
      <c r="C922">
        <v>18</v>
      </c>
      <c r="D922">
        <v>8</v>
      </c>
      <c r="E922" s="3">
        <v>44.4444444444444</v>
      </c>
      <c r="F922">
        <v>0.13955193411189901</v>
      </c>
      <c r="G922" s="3">
        <v>557</v>
      </c>
      <c r="H922">
        <v>8.7794606447536602E-2</v>
      </c>
      <c r="I922">
        <v>2248</v>
      </c>
      <c r="J922">
        <v>721</v>
      </c>
      <c r="K922">
        <v>1235</v>
      </c>
      <c r="L922">
        <v>393</v>
      </c>
      <c r="M922">
        <v>351</v>
      </c>
      <c r="N922">
        <v>1282</v>
      </c>
      <c r="O922">
        <v>272</v>
      </c>
      <c r="P922">
        <v>274</v>
      </c>
      <c r="Q922" t="s">
        <v>29</v>
      </c>
      <c r="R922" t="s">
        <v>29</v>
      </c>
      <c r="S922" t="s">
        <v>29</v>
      </c>
      <c r="T922" t="s">
        <v>29</v>
      </c>
      <c r="U922" t="s">
        <v>29</v>
      </c>
      <c r="V922" t="s">
        <v>29</v>
      </c>
      <c r="W922" t="s">
        <v>29</v>
      </c>
      <c r="X922" t="s">
        <v>29</v>
      </c>
      <c r="Y922" t="s">
        <v>29</v>
      </c>
      <c r="Z922" t="s">
        <v>29</v>
      </c>
    </row>
    <row r="923" spans="1:26" x14ac:dyDescent="0.25">
      <c r="A923" t="s">
        <v>558</v>
      </c>
      <c r="B923" t="s">
        <v>559</v>
      </c>
      <c r="C923">
        <v>18</v>
      </c>
      <c r="D923">
        <v>8</v>
      </c>
      <c r="E923" s="3">
        <v>44.4444444444444</v>
      </c>
      <c r="F923">
        <v>0.13955193411189901</v>
      </c>
      <c r="G923" s="3">
        <v>555.5</v>
      </c>
      <c r="H923">
        <v>1.6184307995936901E-2</v>
      </c>
      <c r="I923">
        <v>717</v>
      </c>
      <c r="J923">
        <v>537</v>
      </c>
      <c r="K923">
        <v>574</v>
      </c>
      <c r="L923">
        <v>523</v>
      </c>
      <c r="M923">
        <v>784</v>
      </c>
      <c r="N923">
        <v>453</v>
      </c>
      <c r="O923">
        <v>897</v>
      </c>
      <c r="P923">
        <v>436</v>
      </c>
      <c r="Q923" t="s">
        <v>29</v>
      </c>
      <c r="R923" t="s">
        <v>29</v>
      </c>
      <c r="S923" t="s">
        <v>29</v>
      </c>
      <c r="T923" t="s">
        <v>29</v>
      </c>
      <c r="U923" t="s">
        <v>29</v>
      </c>
      <c r="V923" t="s">
        <v>29</v>
      </c>
      <c r="W923" t="s">
        <v>29</v>
      </c>
      <c r="X923" t="s">
        <v>29</v>
      </c>
      <c r="Y923" t="s">
        <v>29</v>
      </c>
      <c r="Z923" t="s">
        <v>29</v>
      </c>
    </row>
    <row r="924" spans="1:26" x14ac:dyDescent="0.25">
      <c r="A924" t="s">
        <v>5514</v>
      </c>
      <c r="B924" t="s">
        <v>39</v>
      </c>
      <c r="C924">
        <v>18</v>
      </c>
      <c r="D924">
        <v>8</v>
      </c>
      <c r="E924" s="3">
        <v>44.4444444444444</v>
      </c>
      <c r="F924">
        <v>0.13955193411189901</v>
      </c>
      <c r="G924" s="3">
        <v>552</v>
      </c>
      <c r="H924">
        <v>2.6503026209849699E-2</v>
      </c>
      <c r="I924">
        <v>504</v>
      </c>
      <c r="J924">
        <v>455</v>
      </c>
      <c r="K924">
        <v>1284</v>
      </c>
      <c r="L924">
        <v>792</v>
      </c>
      <c r="M924">
        <v>332</v>
      </c>
      <c r="N924">
        <v>649</v>
      </c>
      <c r="O924">
        <v>439</v>
      </c>
      <c r="P924">
        <v>600</v>
      </c>
      <c r="Q924" t="s">
        <v>29</v>
      </c>
      <c r="R924" t="s">
        <v>29</v>
      </c>
      <c r="S924" t="s">
        <v>29</v>
      </c>
      <c r="T924" t="s">
        <v>29</v>
      </c>
      <c r="U924" t="s">
        <v>29</v>
      </c>
      <c r="V924" t="s">
        <v>29</v>
      </c>
      <c r="W924" t="s">
        <v>29</v>
      </c>
      <c r="X924" t="s">
        <v>29</v>
      </c>
      <c r="Y924" t="s">
        <v>29</v>
      </c>
      <c r="Z924" t="s">
        <v>29</v>
      </c>
    </row>
    <row r="925" spans="1:26" x14ac:dyDescent="0.25">
      <c r="A925" t="s">
        <v>675</v>
      </c>
      <c r="B925" t="s">
        <v>676</v>
      </c>
      <c r="C925">
        <v>18</v>
      </c>
      <c r="D925">
        <v>8</v>
      </c>
      <c r="E925" s="3">
        <v>44.4444444444444</v>
      </c>
      <c r="F925">
        <v>0.13955193411189901</v>
      </c>
      <c r="G925" s="3">
        <v>551</v>
      </c>
      <c r="H925">
        <v>0.23381036253310999</v>
      </c>
      <c r="I925">
        <v>1085</v>
      </c>
      <c r="J925">
        <v>660</v>
      </c>
      <c r="K925">
        <v>522</v>
      </c>
      <c r="L925">
        <v>1503</v>
      </c>
      <c r="M925">
        <v>466</v>
      </c>
      <c r="N925">
        <v>580</v>
      </c>
      <c r="O925">
        <v>248</v>
      </c>
      <c r="P925">
        <v>225</v>
      </c>
      <c r="Q925" t="s">
        <v>29</v>
      </c>
      <c r="R925" t="s">
        <v>29</v>
      </c>
      <c r="S925" t="s">
        <v>29</v>
      </c>
      <c r="T925" t="s">
        <v>29</v>
      </c>
      <c r="U925" t="s">
        <v>29</v>
      </c>
      <c r="V925" t="s">
        <v>29</v>
      </c>
      <c r="W925" t="s">
        <v>29</v>
      </c>
      <c r="X925" t="s">
        <v>29</v>
      </c>
      <c r="Y925" t="s">
        <v>29</v>
      </c>
      <c r="Z925" t="s">
        <v>29</v>
      </c>
    </row>
    <row r="926" spans="1:26" x14ac:dyDescent="0.25">
      <c r="A926" t="s">
        <v>4423</v>
      </c>
      <c r="B926" t="s">
        <v>4424</v>
      </c>
      <c r="C926">
        <v>18</v>
      </c>
      <c r="D926">
        <v>8</v>
      </c>
      <c r="E926" s="3">
        <v>44.4444444444444</v>
      </c>
      <c r="F926">
        <v>0.13955193411189901</v>
      </c>
      <c r="G926" s="3">
        <v>550</v>
      </c>
      <c r="H926">
        <v>1.0970338269141899E-2</v>
      </c>
      <c r="I926">
        <v>506</v>
      </c>
      <c r="J926">
        <v>430</v>
      </c>
      <c r="K926">
        <v>825</v>
      </c>
      <c r="L926">
        <v>955</v>
      </c>
      <c r="M926">
        <v>1743</v>
      </c>
      <c r="N926">
        <v>474</v>
      </c>
      <c r="O926">
        <v>429</v>
      </c>
      <c r="P926">
        <v>594</v>
      </c>
      <c r="Q926" t="s">
        <v>29</v>
      </c>
      <c r="R926" t="s">
        <v>29</v>
      </c>
      <c r="S926" t="s">
        <v>29</v>
      </c>
      <c r="T926" t="s">
        <v>29</v>
      </c>
      <c r="U926" t="s">
        <v>29</v>
      </c>
      <c r="V926" t="s">
        <v>29</v>
      </c>
      <c r="W926" t="s">
        <v>29</v>
      </c>
      <c r="X926" t="s">
        <v>29</v>
      </c>
      <c r="Y926" t="s">
        <v>29</v>
      </c>
      <c r="Z926" t="s">
        <v>29</v>
      </c>
    </row>
    <row r="927" spans="1:26" x14ac:dyDescent="0.25">
      <c r="A927" t="s">
        <v>3082</v>
      </c>
      <c r="B927" t="s">
        <v>39</v>
      </c>
      <c r="C927">
        <v>18</v>
      </c>
      <c r="D927">
        <v>8</v>
      </c>
      <c r="E927" s="3">
        <v>44.4444444444444</v>
      </c>
      <c r="F927">
        <v>0.13955193411189901</v>
      </c>
      <c r="G927" s="3">
        <v>549</v>
      </c>
      <c r="H927">
        <v>8.0637549750420506E-2</v>
      </c>
      <c r="I927">
        <v>1554</v>
      </c>
      <c r="J927">
        <v>697</v>
      </c>
      <c r="K927">
        <v>1398</v>
      </c>
      <c r="L927">
        <v>401</v>
      </c>
      <c r="M927">
        <v>1177</v>
      </c>
      <c r="N927">
        <v>264</v>
      </c>
      <c r="O927">
        <v>306</v>
      </c>
      <c r="P927">
        <v>336</v>
      </c>
      <c r="Q927" t="s">
        <v>29</v>
      </c>
      <c r="R927" t="s">
        <v>29</v>
      </c>
      <c r="S927" t="s">
        <v>29</v>
      </c>
      <c r="T927" t="s">
        <v>29</v>
      </c>
      <c r="U927" t="s">
        <v>29</v>
      </c>
      <c r="V927" t="s">
        <v>29</v>
      </c>
      <c r="W927" t="s">
        <v>29</v>
      </c>
      <c r="X927" t="s">
        <v>29</v>
      </c>
      <c r="Y927" t="s">
        <v>29</v>
      </c>
      <c r="Z927" t="s">
        <v>29</v>
      </c>
    </row>
    <row r="928" spans="1:26" x14ac:dyDescent="0.25">
      <c r="A928" t="s">
        <v>6234</v>
      </c>
      <c r="B928" t="s">
        <v>6235</v>
      </c>
      <c r="C928">
        <v>18</v>
      </c>
      <c r="D928">
        <v>8</v>
      </c>
      <c r="E928" s="3">
        <v>44.4444444444444</v>
      </c>
      <c r="F928">
        <v>0.13955193411189901</v>
      </c>
      <c r="G928" s="3">
        <v>548</v>
      </c>
      <c r="H928">
        <v>4.63099002231072E-2</v>
      </c>
      <c r="I928">
        <v>363</v>
      </c>
      <c r="J928">
        <v>393</v>
      </c>
      <c r="K928">
        <v>356</v>
      </c>
      <c r="L928">
        <v>358</v>
      </c>
      <c r="M928">
        <v>703</v>
      </c>
      <c r="N928">
        <v>790</v>
      </c>
      <c r="O928">
        <v>787</v>
      </c>
      <c r="P928">
        <v>1089</v>
      </c>
      <c r="Q928" t="s">
        <v>29</v>
      </c>
      <c r="R928" t="s">
        <v>29</v>
      </c>
      <c r="S928" t="s">
        <v>29</v>
      </c>
      <c r="T928" t="s">
        <v>29</v>
      </c>
      <c r="U928" t="s">
        <v>29</v>
      </c>
      <c r="V928" t="s">
        <v>29</v>
      </c>
      <c r="W928" t="s">
        <v>29</v>
      </c>
      <c r="X928" t="s">
        <v>29</v>
      </c>
      <c r="Y928" t="s">
        <v>29</v>
      </c>
      <c r="Z928" t="s">
        <v>29</v>
      </c>
    </row>
    <row r="929" spans="1:26" x14ac:dyDescent="0.25">
      <c r="A929" t="s">
        <v>2713</v>
      </c>
      <c r="B929" t="s">
        <v>2714</v>
      </c>
      <c r="C929">
        <v>18</v>
      </c>
      <c r="D929">
        <v>8</v>
      </c>
      <c r="E929" s="3">
        <v>44.4444444444444</v>
      </c>
      <c r="F929">
        <v>0.13955193411189901</v>
      </c>
      <c r="G929" s="3">
        <v>546</v>
      </c>
      <c r="H929">
        <v>0.115240403624206</v>
      </c>
      <c r="I929">
        <v>1018</v>
      </c>
      <c r="J929">
        <v>298</v>
      </c>
      <c r="K929">
        <v>358</v>
      </c>
      <c r="L929">
        <v>1990</v>
      </c>
      <c r="M929">
        <v>1044</v>
      </c>
      <c r="N929">
        <v>265</v>
      </c>
      <c r="O929">
        <v>734</v>
      </c>
      <c r="P929">
        <v>324</v>
      </c>
      <c r="Q929" t="s">
        <v>29</v>
      </c>
      <c r="R929" t="s">
        <v>29</v>
      </c>
      <c r="S929" t="s">
        <v>29</v>
      </c>
      <c r="T929" t="s">
        <v>29</v>
      </c>
      <c r="U929" t="s">
        <v>29</v>
      </c>
      <c r="V929" t="s">
        <v>29</v>
      </c>
      <c r="W929" t="s">
        <v>29</v>
      </c>
      <c r="X929" t="s">
        <v>29</v>
      </c>
      <c r="Y929" t="s">
        <v>29</v>
      </c>
      <c r="Z929" t="s">
        <v>29</v>
      </c>
    </row>
    <row r="930" spans="1:26" x14ac:dyDescent="0.25">
      <c r="A930" t="s">
        <v>7212</v>
      </c>
      <c r="B930" t="s">
        <v>7213</v>
      </c>
      <c r="C930">
        <v>18</v>
      </c>
      <c r="D930">
        <v>8</v>
      </c>
      <c r="E930" s="3">
        <v>44.4444444444444</v>
      </c>
      <c r="F930">
        <v>0.13955193411189901</v>
      </c>
      <c r="G930" s="3">
        <v>542.5</v>
      </c>
      <c r="H930">
        <v>0.105426709863183</v>
      </c>
      <c r="I930">
        <v>444</v>
      </c>
      <c r="J930">
        <v>264</v>
      </c>
      <c r="K930">
        <v>808</v>
      </c>
      <c r="L930">
        <v>708</v>
      </c>
      <c r="M930">
        <v>641</v>
      </c>
      <c r="N930">
        <v>695</v>
      </c>
      <c r="O930">
        <v>398</v>
      </c>
      <c r="P930">
        <v>379</v>
      </c>
      <c r="Q930" t="s">
        <v>29</v>
      </c>
      <c r="R930" t="s">
        <v>29</v>
      </c>
      <c r="S930" t="s">
        <v>29</v>
      </c>
      <c r="T930" t="s">
        <v>29</v>
      </c>
      <c r="U930" t="s">
        <v>29</v>
      </c>
      <c r="V930" t="s">
        <v>29</v>
      </c>
      <c r="W930" t="s">
        <v>29</v>
      </c>
      <c r="X930" t="s">
        <v>29</v>
      </c>
      <c r="Y930" t="s">
        <v>29</v>
      </c>
      <c r="Z930" t="s">
        <v>29</v>
      </c>
    </row>
    <row r="931" spans="1:26" x14ac:dyDescent="0.25">
      <c r="A931" t="s">
        <v>3041</v>
      </c>
      <c r="B931" t="s">
        <v>3042</v>
      </c>
      <c r="C931">
        <v>18</v>
      </c>
      <c r="D931">
        <v>8</v>
      </c>
      <c r="E931" s="3">
        <v>44.4444444444444</v>
      </c>
      <c r="F931">
        <v>0.13955193411189901</v>
      </c>
      <c r="G931" s="3">
        <v>541.5</v>
      </c>
      <c r="H931">
        <v>9.4628621397074605E-2</v>
      </c>
      <c r="I931">
        <v>840</v>
      </c>
      <c r="J931">
        <v>675</v>
      </c>
      <c r="K931">
        <v>471</v>
      </c>
      <c r="L931">
        <v>316</v>
      </c>
      <c r="M931">
        <v>445</v>
      </c>
      <c r="N931">
        <v>269</v>
      </c>
      <c r="O931">
        <v>612</v>
      </c>
      <c r="P931">
        <v>975</v>
      </c>
      <c r="Q931" t="s">
        <v>29</v>
      </c>
      <c r="R931" t="s">
        <v>29</v>
      </c>
      <c r="S931" t="s">
        <v>29</v>
      </c>
      <c r="T931" t="s">
        <v>29</v>
      </c>
      <c r="U931" t="s">
        <v>29</v>
      </c>
      <c r="V931" t="s">
        <v>29</v>
      </c>
      <c r="W931" t="s">
        <v>29</v>
      </c>
      <c r="X931" t="s">
        <v>29</v>
      </c>
      <c r="Y931" t="s">
        <v>29</v>
      </c>
      <c r="Z931" t="s">
        <v>29</v>
      </c>
    </row>
    <row r="932" spans="1:26" x14ac:dyDescent="0.25">
      <c r="A932" t="s">
        <v>5421</v>
      </c>
      <c r="B932" t="s">
        <v>5422</v>
      </c>
      <c r="C932">
        <v>18</v>
      </c>
      <c r="D932">
        <v>8</v>
      </c>
      <c r="E932" s="3">
        <v>44.4444444444444</v>
      </c>
      <c r="F932">
        <v>0.13955193411189901</v>
      </c>
      <c r="G932" s="3">
        <v>539.5</v>
      </c>
      <c r="H932">
        <v>2.3602075557276898E-2</v>
      </c>
      <c r="I932">
        <v>502</v>
      </c>
      <c r="J932">
        <v>846</v>
      </c>
      <c r="K932">
        <v>502</v>
      </c>
      <c r="L932">
        <v>1719</v>
      </c>
      <c r="M932">
        <v>531</v>
      </c>
      <c r="N932">
        <v>861</v>
      </c>
      <c r="O932">
        <v>548</v>
      </c>
      <c r="P932">
        <v>288</v>
      </c>
      <c r="Q932" t="s">
        <v>29</v>
      </c>
      <c r="R932" t="s">
        <v>29</v>
      </c>
      <c r="S932" t="s">
        <v>29</v>
      </c>
      <c r="T932" t="s">
        <v>29</v>
      </c>
      <c r="U932" t="s">
        <v>29</v>
      </c>
      <c r="V932" t="s">
        <v>29</v>
      </c>
      <c r="W932" t="s">
        <v>29</v>
      </c>
      <c r="X932" t="s">
        <v>29</v>
      </c>
      <c r="Y932" t="s">
        <v>29</v>
      </c>
      <c r="Z932" t="s">
        <v>29</v>
      </c>
    </row>
    <row r="933" spans="1:26" x14ac:dyDescent="0.25">
      <c r="A933" t="s">
        <v>6929</v>
      </c>
      <c r="B933" t="s">
        <v>6930</v>
      </c>
      <c r="C933">
        <v>18</v>
      </c>
      <c r="D933">
        <v>8</v>
      </c>
      <c r="E933" s="3">
        <v>44.4444444444444</v>
      </c>
      <c r="F933">
        <v>0.13955193411189901</v>
      </c>
      <c r="G933" s="3">
        <v>535</v>
      </c>
      <c r="H933">
        <v>0.199419475415056</v>
      </c>
      <c r="I933">
        <v>646</v>
      </c>
      <c r="J933">
        <v>551</v>
      </c>
      <c r="K933">
        <v>265</v>
      </c>
      <c r="L933">
        <v>262</v>
      </c>
      <c r="M933">
        <v>469</v>
      </c>
      <c r="N933">
        <v>912</v>
      </c>
      <c r="O933">
        <v>519</v>
      </c>
      <c r="P933">
        <v>642</v>
      </c>
      <c r="Q933" t="s">
        <v>29</v>
      </c>
      <c r="R933" t="s">
        <v>29</v>
      </c>
      <c r="S933" t="s">
        <v>29</v>
      </c>
      <c r="T933" t="s">
        <v>29</v>
      </c>
      <c r="U933" t="s">
        <v>29</v>
      </c>
      <c r="V933" t="s">
        <v>29</v>
      </c>
      <c r="W933" t="s">
        <v>29</v>
      </c>
      <c r="X933" t="s">
        <v>29</v>
      </c>
      <c r="Y933" t="s">
        <v>29</v>
      </c>
      <c r="Z933" t="s">
        <v>29</v>
      </c>
    </row>
    <row r="934" spans="1:26" x14ac:dyDescent="0.25">
      <c r="A934" t="s">
        <v>1278</v>
      </c>
      <c r="B934" t="s">
        <v>1279</v>
      </c>
      <c r="C934">
        <v>18</v>
      </c>
      <c r="D934">
        <v>8</v>
      </c>
      <c r="E934" s="3">
        <v>44.4444444444444</v>
      </c>
      <c r="F934">
        <v>0.13955193411189901</v>
      </c>
      <c r="G934" s="3">
        <v>532.5</v>
      </c>
      <c r="H934">
        <v>7.9070048419495595E-2</v>
      </c>
      <c r="I934">
        <v>407</v>
      </c>
      <c r="J934">
        <v>393</v>
      </c>
      <c r="K934">
        <v>744</v>
      </c>
      <c r="L934">
        <v>325</v>
      </c>
      <c r="M934">
        <v>658</v>
      </c>
      <c r="N934">
        <v>1034</v>
      </c>
      <c r="O934">
        <v>306</v>
      </c>
      <c r="P934">
        <v>666</v>
      </c>
      <c r="Q934" t="s">
        <v>29</v>
      </c>
      <c r="R934" t="s">
        <v>29</v>
      </c>
      <c r="S934" t="s">
        <v>29</v>
      </c>
      <c r="T934" t="s">
        <v>29</v>
      </c>
      <c r="U934" t="s">
        <v>29</v>
      </c>
      <c r="V934" t="s">
        <v>29</v>
      </c>
      <c r="W934" t="s">
        <v>29</v>
      </c>
      <c r="X934" t="s">
        <v>29</v>
      </c>
      <c r="Y934" t="s">
        <v>29</v>
      </c>
      <c r="Z934" t="s">
        <v>29</v>
      </c>
    </row>
    <row r="935" spans="1:26" x14ac:dyDescent="0.25">
      <c r="A935" t="s">
        <v>1443</v>
      </c>
      <c r="B935" t="s">
        <v>1444</v>
      </c>
      <c r="C935">
        <v>18</v>
      </c>
      <c r="D935">
        <v>8</v>
      </c>
      <c r="E935" s="3">
        <v>44.4444444444444</v>
      </c>
      <c r="F935">
        <v>0.13955193411189901</v>
      </c>
      <c r="G935" s="3">
        <v>530.5</v>
      </c>
      <c r="H935">
        <v>0.92079041802020001</v>
      </c>
      <c r="I935">
        <v>229</v>
      </c>
      <c r="J935">
        <v>1131</v>
      </c>
      <c r="K935">
        <v>1038</v>
      </c>
      <c r="L935">
        <v>190</v>
      </c>
      <c r="M935">
        <v>396</v>
      </c>
      <c r="N935">
        <v>206</v>
      </c>
      <c r="O935">
        <v>757</v>
      </c>
      <c r="P935">
        <v>665</v>
      </c>
      <c r="Q935" t="s">
        <v>29</v>
      </c>
      <c r="R935" t="s">
        <v>29</v>
      </c>
      <c r="S935" t="s">
        <v>29</v>
      </c>
      <c r="T935" t="s">
        <v>29</v>
      </c>
      <c r="U935" t="s">
        <v>29</v>
      </c>
      <c r="V935" t="s">
        <v>29</v>
      </c>
      <c r="W935" t="s">
        <v>29</v>
      </c>
      <c r="X935" t="s">
        <v>29</v>
      </c>
      <c r="Y935" t="s">
        <v>29</v>
      </c>
      <c r="Z935" t="s">
        <v>29</v>
      </c>
    </row>
    <row r="936" spans="1:26" x14ac:dyDescent="0.25">
      <c r="A936" t="s">
        <v>4455</v>
      </c>
      <c r="B936" t="s">
        <v>39</v>
      </c>
      <c r="C936">
        <v>18</v>
      </c>
      <c r="D936">
        <v>8</v>
      </c>
      <c r="E936" s="3">
        <v>44.4444444444444</v>
      </c>
      <c r="F936">
        <v>0.13955193411189901</v>
      </c>
      <c r="G936" s="3">
        <v>527.5</v>
      </c>
      <c r="H936">
        <v>5.5282312766351503E-2</v>
      </c>
      <c r="I936">
        <v>522</v>
      </c>
      <c r="J936">
        <v>311</v>
      </c>
      <c r="K936">
        <v>1221</v>
      </c>
      <c r="L936">
        <v>685</v>
      </c>
      <c r="M936">
        <v>533</v>
      </c>
      <c r="N936">
        <v>358</v>
      </c>
      <c r="O936">
        <v>629</v>
      </c>
      <c r="P936">
        <v>435</v>
      </c>
      <c r="Q936" t="s">
        <v>29</v>
      </c>
      <c r="R936" t="s">
        <v>29</v>
      </c>
      <c r="S936" t="s">
        <v>29</v>
      </c>
      <c r="T936" t="s">
        <v>29</v>
      </c>
      <c r="U936" t="s">
        <v>29</v>
      </c>
      <c r="V936" t="s">
        <v>29</v>
      </c>
      <c r="W936" t="s">
        <v>29</v>
      </c>
      <c r="X936" t="s">
        <v>29</v>
      </c>
      <c r="Y936" t="s">
        <v>29</v>
      </c>
      <c r="Z936" t="s">
        <v>29</v>
      </c>
    </row>
    <row r="937" spans="1:26" x14ac:dyDescent="0.25">
      <c r="A937" t="s">
        <v>7171</v>
      </c>
      <c r="B937" t="s">
        <v>7172</v>
      </c>
      <c r="C937">
        <v>18</v>
      </c>
      <c r="D937">
        <v>8</v>
      </c>
      <c r="E937" s="3">
        <v>44.4444444444444</v>
      </c>
      <c r="F937">
        <v>0.13955193411189901</v>
      </c>
      <c r="G937" s="3">
        <v>525</v>
      </c>
      <c r="H937">
        <v>9.9759516080982699E-3</v>
      </c>
      <c r="I937">
        <v>516</v>
      </c>
      <c r="J937">
        <v>520</v>
      </c>
      <c r="K937">
        <v>530</v>
      </c>
      <c r="L937">
        <v>791</v>
      </c>
      <c r="M937">
        <v>3399</v>
      </c>
      <c r="N937">
        <v>445</v>
      </c>
      <c r="O937">
        <v>426</v>
      </c>
      <c r="P937">
        <v>942</v>
      </c>
      <c r="Q937" t="s">
        <v>29</v>
      </c>
      <c r="R937" t="s">
        <v>29</v>
      </c>
      <c r="S937" t="s">
        <v>29</v>
      </c>
      <c r="T937" t="s">
        <v>29</v>
      </c>
      <c r="U937" t="s">
        <v>29</v>
      </c>
      <c r="V937" t="s">
        <v>29</v>
      </c>
      <c r="W937" t="s">
        <v>29</v>
      </c>
      <c r="X937" t="s">
        <v>29</v>
      </c>
      <c r="Y937" t="s">
        <v>29</v>
      </c>
      <c r="Z937" t="s">
        <v>29</v>
      </c>
    </row>
    <row r="938" spans="1:26" x14ac:dyDescent="0.25">
      <c r="A938" t="s">
        <v>5334</v>
      </c>
      <c r="B938" t="s">
        <v>39</v>
      </c>
      <c r="C938">
        <v>18</v>
      </c>
      <c r="D938">
        <v>8</v>
      </c>
      <c r="E938" s="3">
        <v>44.4444444444444</v>
      </c>
      <c r="F938">
        <v>0.13955193411189901</v>
      </c>
      <c r="G938" s="3">
        <v>517</v>
      </c>
      <c r="H938">
        <v>2.90855438188556E-2</v>
      </c>
      <c r="I938">
        <v>449</v>
      </c>
      <c r="J938">
        <v>380</v>
      </c>
      <c r="K938">
        <v>585</v>
      </c>
      <c r="L938">
        <v>405</v>
      </c>
      <c r="M938">
        <v>793</v>
      </c>
      <c r="N938">
        <v>892</v>
      </c>
      <c r="O938">
        <v>339</v>
      </c>
      <c r="P938">
        <v>1761</v>
      </c>
      <c r="Q938" t="s">
        <v>29</v>
      </c>
      <c r="R938" t="s">
        <v>29</v>
      </c>
      <c r="S938" t="s">
        <v>29</v>
      </c>
      <c r="T938" t="s">
        <v>29</v>
      </c>
      <c r="U938" t="s">
        <v>29</v>
      </c>
      <c r="V938" t="s">
        <v>29</v>
      </c>
      <c r="W938" t="s">
        <v>29</v>
      </c>
      <c r="X938" t="s">
        <v>29</v>
      </c>
      <c r="Y938" t="s">
        <v>29</v>
      </c>
      <c r="Z938" t="s">
        <v>29</v>
      </c>
    </row>
    <row r="939" spans="1:26" x14ac:dyDescent="0.25">
      <c r="A939" t="s">
        <v>585</v>
      </c>
      <c r="B939" t="s">
        <v>39</v>
      </c>
      <c r="C939">
        <v>18</v>
      </c>
      <c r="D939">
        <v>8</v>
      </c>
      <c r="E939" s="3">
        <v>44.4444444444444</v>
      </c>
      <c r="F939">
        <v>0.13955193411189901</v>
      </c>
      <c r="G939" s="3">
        <v>515.5</v>
      </c>
      <c r="H939">
        <v>3.8312006293661299E-2</v>
      </c>
      <c r="I939">
        <v>359</v>
      </c>
      <c r="J939">
        <v>579</v>
      </c>
      <c r="K939">
        <v>461</v>
      </c>
      <c r="L939">
        <v>408</v>
      </c>
      <c r="M939">
        <v>429</v>
      </c>
      <c r="N939">
        <v>1863</v>
      </c>
      <c r="O939">
        <v>570</v>
      </c>
      <c r="P939">
        <v>578</v>
      </c>
      <c r="Q939" t="s">
        <v>29</v>
      </c>
      <c r="R939" t="s">
        <v>29</v>
      </c>
      <c r="S939" t="s">
        <v>29</v>
      </c>
      <c r="T939" t="s">
        <v>29</v>
      </c>
      <c r="U939" t="s">
        <v>29</v>
      </c>
      <c r="V939" t="s">
        <v>29</v>
      </c>
      <c r="W939" t="s">
        <v>29</v>
      </c>
      <c r="X939" t="s">
        <v>29</v>
      </c>
      <c r="Y939" t="s">
        <v>29</v>
      </c>
      <c r="Z939" t="s">
        <v>29</v>
      </c>
    </row>
    <row r="940" spans="1:26" x14ac:dyDescent="0.25">
      <c r="A940" t="s">
        <v>3994</v>
      </c>
      <c r="B940" t="s">
        <v>39</v>
      </c>
      <c r="C940">
        <v>18</v>
      </c>
      <c r="D940">
        <v>8</v>
      </c>
      <c r="E940" s="3">
        <v>44.4444444444444</v>
      </c>
      <c r="F940">
        <v>0.13955193411189901</v>
      </c>
      <c r="G940" s="3">
        <v>515</v>
      </c>
      <c r="H940">
        <v>3.7959081643532802E-2</v>
      </c>
      <c r="I940">
        <v>523</v>
      </c>
      <c r="J940">
        <v>416</v>
      </c>
      <c r="K940">
        <v>507</v>
      </c>
      <c r="L940">
        <v>548</v>
      </c>
      <c r="M940">
        <v>854</v>
      </c>
      <c r="N940">
        <v>421</v>
      </c>
      <c r="O940">
        <v>603</v>
      </c>
      <c r="P940">
        <v>496</v>
      </c>
      <c r="Q940" t="s">
        <v>29</v>
      </c>
      <c r="R940" t="s">
        <v>29</v>
      </c>
      <c r="S940" t="s">
        <v>29</v>
      </c>
      <c r="T940" t="s">
        <v>29</v>
      </c>
      <c r="U940" t="s">
        <v>29</v>
      </c>
      <c r="V940" t="s">
        <v>29</v>
      </c>
      <c r="W940" t="s">
        <v>29</v>
      </c>
      <c r="X940" t="s">
        <v>29</v>
      </c>
      <c r="Y940" t="s">
        <v>29</v>
      </c>
      <c r="Z940" t="s">
        <v>29</v>
      </c>
    </row>
    <row r="941" spans="1:26" x14ac:dyDescent="0.25">
      <c r="A941" t="s">
        <v>7037</v>
      </c>
      <c r="B941" t="s">
        <v>7038</v>
      </c>
      <c r="C941">
        <v>18</v>
      </c>
      <c r="D941">
        <v>8</v>
      </c>
      <c r="E941" s="3">
        <v>44.4444444444444</v>
      </c>
      <c r="F941">
        <v>0.13955193411189901</v>
      </c>
      <c r="G941" s="3">
        <v>514</v>
      </c>
      <c r="H941">
        <v>2.6919168784853301E-2</v>
      </c>
      <c r="I941">
        <v>1101</v>
      </c>
      <c r="J941">
        <v>1255</v>
      </c>
      <c r="K941">
        <v>336</v>
      </c>
      <c r="L941">
        <v>344</v>
      </c>
      <c r="M941">
        <v>630</v>
      </c>
      <c r="N941">
        <v>394</v>
      </c>
      <c r="O941">
        <v>1493</v>
      </c>
      <c r="P941">
        <v>398</v>
      </c>
      <c r="Q941" t="s">
        <v>29</v>
      </c>
      <c r="R941" t="s">
        <v>29</v>
      </c>
      <c r="S941" t="s">
        <v>29</v>
      </c>
      <c r="T941" t="s">
        <v>29</v>
      </c>
      <c r="U941" t="s">
        <v>29</v>
      </c>
      <c r="V941" t="s">
        <v>29</v>
      </c>
      <c r="W941" t="s">
        <v>29</v>
      </c>
      <c r="X941" t="s">
        <v>29</v>
      </c>
      <c r="Y941" t="s">
        <v>29</v>
      </c>
      <c r="Z941" t="s">
        <v>29</v>
      </c>
    </row>
    <row r="942" spans="1:26" x14ac:dyDescent="0.25">
      <c r="A942" t="s">
        <v>418</v>
      </c>
      <c r="B942" t="s">
        <v>419</v>
      </c>
      <c r="C942">
        <v>18</v>
      </c>
      <c r="D942">
        <v>8</v>
      </c>
      <c r="E942" s="3">
        <v>44.4444444444444</v>
      </c>
      <c r="F942">
        <v>0.13955193411189901</v>
      </c>
      <c r="G942" s="3">
        <v>514</v>
      </c>
      <c r="H942">
        <v>0.120047418728726</v>
      </c>
      <c r="I942">
        <v>505</v>
      </c>
      <c r="J942">
        <v>1196</v>
      </c>
      <c r="K942">
        <v>773</v>
      </c>
      <c r="L942">
        <v>352</v>
      </c>
      <c r="M942">
        <v>447</v>
      </c>
      <c r="N942">
        <v>252</v>
      </c>
      <c r="O942">
        <v>523</v>
      </c>
      <c r="P942">
        <v>551</v>
      </c>
      <c r="Q942" t="s">
        <v>29</v>
      </c>
      <c r="R942" t="s">
        <v>29</v>
      </c>
      <c r="S942" t="s">
        <v>29</v>
      </c>
      <c r="T942" t="s">
        <v>29</v>
      </c>
      <c r="U942" t="s">
        <v>29</v>
      </c>
      <c r="V942" t="s">
        <v>29</v>
      </c>
      <c r="W942" t="s">
        <v>29</v>
      </c>
      <c r="X942" t="s">
        <v>29</v>
      </c>
      <c r="Y942" t="s">
        <v>29</v>
      </c>
      <c r="Z942" t="s">
        <v>29</v>
      </c>
    </row>
    <row r="943" spans="1:26" x14ac:dyDescent="0.25">
      <c r="A943" t="s">
        <v>1980</v>
      </c>
      <c r="B943" t="s">
        <v>1981</v>
      </c>
      <c r="C943">
        <v>18</v>
      </c>
      <c r="D943">
        <v>8</v>
      </c>
      <c r="E943" s="3">
        <v>44.4444444444444</v>
      </c>
      <c r="F943">
        <v>0.13955193411189901</v>
      </c>
      <c r="G943" s="3">
        <v>512.5</v>
      </c>
      <c r="H943">
        <v>0.186447777218016</v>
      </c>
      <c r="I943">
        <v>463</v>
      </c>
      <c r="J943">
        <v>562</v>
      </c>
      <c r="K943">
        <v>594</v>
      </c>
      <c r="L943">
        <v>1205</v>
      </c>
      <c r="M943">
        <v>292</v>
      </c>
      <c r="N943">
        <v>288</v>
      </c>
      <c r="O943">
        <v>279</v>
      </c>
      <c r="P943">
        <v>1210</v>
      </c>
      <c r="Q943" t="s">
        <v>29</v>
      </c>
      <c r="R943" t="s">
        <v>29</v>
      </c>
      <c r="S943" t="s">
        <v>29</v>
      </c>
      <c r="T943" t="s">
        <v>29</v>
      </c>
      <c r="U943" t="s">
        <v>29</v>
      </c>
      <c r="V943" t="s">
        <v>29</v>
      </c>
      <c r="W943" t="s">
        <v>29</v>
      </c>
      <c r="X943" t="s">
        <v>29</v>
      </c>
      <c r="Y943" t="s">
        <v>29</v>
      </c>
      <c r="Z943" t="s">
        <v>29</v>
      </c>
    </row>
    <row r="944" spans="1:26" x14ac:dyDescent="0.25">
      <c r="A944" t="s">
        <v>5777</v>
      </c>
      <c r="B944" t="s">
        <v>39</v>
      </c>
      <c r="C944">
        <v>18</v>
      </c>
      <c r="D944">
        <v>8</v>
      </c>
      <c r="E944" s="3">
        <v>44.4444444444444</v>
      </c>
      <c r="F944">
        <v>0.13955193411189901</v>
      </c>
      <c r="G944" s="3">
        <v>509</v>
      </c>
      <c r="H944">
        <v>0.102599622193125</v>
      </c>
      <c r="I944">
        <v>497</v>
      </c>
      <c r="J944">
        <v>287</v>
      </c>
      <c r="K944">
        <v>326</v>
      </c>
      <c r="L944">
        <v>938</v>
      </c>
      <c r="M944">
        <v>284</v>
      </c>
      <c r="N944">
        <v>1092</v>
      </c>
      <c r="O944">
        <v>1730</v>
      </c>
      <c r="P944">
        <v>521</v>
      </c>
      <c r="Q944" t="s">
        <v>29</v>
      </c>
      <c r="R944" t="s">
        <v>29</v>
      </c>
      <c r="S944" t="s">
        <v>29</v>
      </c>
      <c r="T944" t="s">
        <v>29</v>
      </c>
      <c r="U944" t="s">
        <v>29</v>
      </c>
      <c r="V944" t="s">
        <v>29</v>
      </c>
      <c r="W944" t="s">
        <v>29</v>
      </c>
      <c r="X944" t="s">
        <v>29</v>
      </c>
      <c r="Y944" t="s">
        <v>29</v>
      </c>
      <c r="Z944" t="s">
        <v>29</v>
      </c>
    </row>
    <row r="945" spans="1:26" x14ac:dyDescent="0.25">
      <c r="A945" t="s">
        <v>5880</v>
      </c>
      <c r="B945" t="s">
        <v>5881</v>
      </c>
      <c r="C945">
        <v>18</v>
      </c>
      <c r="D945">
        <v>8</v>
      </c>
      <c r="E945" s="3">
        <v>44.4444444444444</v>
      </c>
      <c r="F945">
        <v>0.13955193411189901</v>
      </c>
      <c r="G945" s="3">
        <v>506.5</v>
      </c>
      <c r="H945">
        <v>0.112550017534488</v>
      </c>
      <c r="I945">
        <v>347</v>
      </c>
      <c r="J945">
        <v>376</v>
      </c>
      <c r="K945">
        <v>378</v>
      </c>
      <c r="L945">
        <v>687</v>
      </c>
      <c r="M945">
        <v>278</v>
      </c>
      <c r="N945">
        <v>929</v>
      </c>
      <c r="O945">
        <v>770</v>
      </c>
      <c r="P945">
        <v>635</v>
      </c>
      <c r="Q945" t="s">
        <v>29</v>
      </c>
      <c r="R945" t="s">
        <v>29</v>
      </c>
      <c r="S945" t="s">
        <v>29</v>
      </c>
      <c r="T945" t="s">
        <v>29</v>
      </c>
      <c r="U945" t="s">
        <v>29</v>
      </c>
      <c r="V945" t="s">
        <v>29</v>
      </c>
      <c r="W945" t="s">
        <v>29</v>
      </c>
      <c r="X945" t="s">
        <v>29</v>
      </c>
      <c r="Y945" t="s">
        <v>29</v>
      </c>
      <c r="Z945" t="s">
        <v>29</v>
      </c>
    </row>
    <row r="946" spans="1:26" x14ac:dyDescent="0.25">
      <c r="A946" t="s">
        <v>5624</v>
      </c>
      <c r="B946" t="s">
        <v>5625</v>
      </c>
      <c r="C946">
        <v>18</v>
      </c>
      <c r="D946">
        <v>8</v>
      </c>
      <c r="E946" s="3">
        <v>44.4444444444444</v>
      </c>
      <c r="F946">
        <v>0.13955193411189901</v>
      </c>
      <c r="G946" s="3">
        <v>505</v>
      </c>
      <c r="H946">
        <v>5.5089600748711401E-2</v>
      </c>
      <c r="I946">
        <v>473</v>
      </c>
      <c r="J946">
        <v>572</v>
      </c>
      <c r="K946">
        <v>408</v>
      </c>
      <c r="L946">
        <v>410</v>
      </c>
      <c r="M946">
        <v>524</v>
      </c>
      <c r="N946">
        <v>486</v>
      </c>
      <c r="O946">
        <v>546</v>
      </c>
      <c r="P946">
        <v>625</v>
      </c>
      <c r="Q946" t="s">
        <v>29</v>
      </c>
      <c r="R946" t="s">
        <v>29</v>
      </c>
      <c r="S946" t="s">
        <v>29</v>
      </c>
      <c r="T946" t="s">
        <v>29</v>
      </c>
      <c r="U946" t="s">
        <v>29</v>
      </c>
      <c r="V946" t="s">
        <v>29</v>
      </c>
      <c r="W946" t="s">
        <v>29</v>
      </c>
      <c r="X946" t="s">
        <v>29</v>
      </c>
      <c r="Y946" t="s">
        <v>29</v>
      </c>
      <c r="Z946" t="s">
        <v>29</v>
      </c>
    </row>
    <row r="947" spans="1:26" x14ac:dyDescent="0.25">
      <c r="A947" t="s">
        <v>1600</v>
      </c>
      <c r="B947" t="s">
        <v>1601</v>
      </c>
      <c r="C947">
        <v>18</v>
      </c>
      <c r="D947">
        <v>8</v>
      </c>
      <c r="E947" s="3">
        <v>44.4444444444444</v>
      </c>
      <c r="F947">
        <v>0.13955193411189901</v>
      </c>
      <c r="G947" s="3">
        <v>502.5</v>
      </c>
      <c r="H947">
        <v>0.12745581692380001</v>
      </c>
      <c r="I947">
        <v>612</v>
      </c>
      <c r="J947">
        <v>393</v>
      </c>
      <c r="K947">
        <v>662</v>
      </c>
      <c r="L947">
        <v>319</v>
      </c>
      <c r="M947">
        <v>271</v>
      </c>
      <c r="N947">
        <v>664</v>
      </c>
      <c r="O947">
        <v>1447</v>
      </c>
      <c r="P947">
        <v>374</v>
      </c>
      <c r="Q947" t="s">
        <v>29</v>
      </c>
      <c r="R947" t="s">
        <v>29</v>
      </c>
      <c r="S947" t="s">
        <v>29</v>
      </c>
      <c r="T947" t="s">
        <v>29</v>
      </c>
      <c r="U947" t="s">
        <v>29</v>
      </c>
      <c r="V947" t="s">
        <v>29</v>
      </c>
      <c r="W947" t="s">
        <v>29</v>
      </c>
      <c r="X947" t="s">
        <v>29</v>
      </c>
      <c r="Y947" t="s">
        <v>29</v>
      </c>
      <c r="Z947" t="s">
        <v>29</v>
      </c>
    </row>
    <row r="948" spans="1:26" x14ac:dyDescent="0.25">
      <c r="A948" t="s">
        <v>3998</v>
      </c>
      <c r="B948" t="s">
        <v>3999</v>
      </c>
      <c r="C948">
        <v>18</v>
      </c>
      <c r="D948">
        <v>8</v>
      </c>
      <c r="E948" s="3">
        <v>44.4444444444444</v>
      </c>
      <c r="F948">
        <v>0.13955193411189901</v>
      </c>
      <c r="G948" s="3">
        <v>502.5</v>
      </c>
      <c r="H948">
        <v>4.3198884783434699E-2</v>
      </c>
      <c r="I948">
        <v>827</v>
      </c>
      <c r="J948">
        <v>1322</v>
      </c>
      <c r="K948">
        <v>2673</v>
      </c>
      <c r="L948">
        <v>413</v>
      </c>
      <c r="M948">
        <v>290</v>
      </c>
      <c r="N948">
        <v>592</v>
      </c>
      <c r="O948">
        <v>345</v>
      </c>
      <c r="P948">
        <v>395</v>
      </c>
      <c r="Q948" t="s">
        <v>29</v>
      </c>
      <c r="R948" t="s">
        <v>29</v>
      </c>
      <c r="S948" t="s">
        <v>29</v>
      </c>
      <c r="T948" t="s">
        <v>29</v>
      </c>
      <c r="U948" t="s">
        <v>29</v>
      </c>
      <c r="V948" t="s">
        <v>29</v>
      </c>
      <c r="W948" t="s">
        <v>29</v>
      </c>
      <c r="X948" t="s">
        <v>29</v>
      </c>
      <c r="Y948" t="s">
        <v>29</v>
      </c>
      <c r="Z948" t="s">
        <v>29</v>
      </c>
    </row>
    <row r="949" spans="1:26" x14ac:dyDescent="0.25">
      <c r="A949" t="s">
        <v>5285</v>
      </c>
      <c r="B949" t="s">
        <v>5286</v>
      </c>
      <c r="C949">
        <v>18</v>
      </c>
      <c r="D949">
        <v>8</v>
      </c>
      <c r="E949" s="3">
        <v>44.4444444444444</v>
      </c>
      <c r="F949">
        <v>0.13955193411189901</v>
      </c>
      <c r="G949" s="3">
        <v>501</v>
      </c>
      <c r="H949">
        <v>0.101565050677763</v>
      </c>
      <c r="I949">
        <v>577</v>
      </c>
      <c r="J949">
        <v>498</v>
      </c>
      <c r="K949">
        <v>1069</v>
      </c>
      <c r="L949">
        <v>504</v>
      </c>
      <c r="M949">
        <v>314</v>
      </c>
      <c r="N949">
        <v>668</v>
      </c>
      <c r="O949">
        <v>305</v>
      </c>
      <c r="P949">
        <v>401</v>
      </c>
      <c r="Q949" t="s">
        <v>29</v>
      </c>
      <c r="R949" t="s">
        <v>29</v>
      </c>
      <c r="S949" t="s">
        <v>29</v>
      </c>
      <c r="T949" t="s">
        <v>29</v>
      </c>
      <c r="U949" t="s">
        <v>29</v>
      </c>
      <c r="V949" t="s">
        <v>29</v>
      </c>
      <c r="W949" t="s">
        <v>29</v>
      </c>
      <c r="X949" t="s">
        <v>29</v>
      </c>
      <c r="Y949" t="s">
        <v>29</v>
      </c>
      <c r="Z949" t="s">
        <v>29</v>
      </c>
    </row>
    <row r="950" spans="1:26" x14ac:dyDescent="0.25">
      <c r="A950" t="s">
        <v>4679</v>
      </c>
      <c r="B950" t="s">
        <v>39</v>
      </c>
      <c r="C950">
        <v>18</v>
      </c>
      <c r="D950">
        <v>8</v>
      </c>
      <c r="E950" s="3">
        <v>44.4444444444444</v>
      </c>
      <c r="F950">
        <v>0.13955193411189901</v>
      </c>
      <c r="G950" s="3">
        <v>498.5</v>
      </c>
      <c r="H950">
        <v>9.5757586159436095E-2</v>
      </c>
      <c r="I950">
        <v>515</v>
      </c>
      <c r="J950">
        <v>296</v>
      </c>
      <c r="K950">
        <v>720</v>
      </c>
      <c r="L950">
        <v>1074</v>
      </c>
      <c r="M950">
        <v>482</v>
      </c>
      <c r="N950">
        <v>304</v>
      </c>
      <c r="O950">
        <v>308</v>
      </c>
      <c r="P950">
        <v>2532</v>
      </c>
      <c r="Q950" t="s">
        <v>29</v>
      </c>
      <c r="R950" t="s">
        <v>29</v>
      </c>
      <c r="S950" t="s">
        <v>29</v>
      </c>
      <c r="T950" t="s">
        <v>29</v>
      </c>
      <c r="U950" t="s">
        <v>29</v>
      </c>
      <c r="V950" t="s">
        <v>29</v>
      </c>
      <c r="W950" t="s">
        <v>29</v>
      </c>
      <c r="X950" t="s">
        <v>29</v>
      </c>
      <c r="Y950" t="s">
        <v>29</v>
      </c>
      <c r="Z950" t="s">
        <v>29</v>
      </c>
    </row>
    <row r="951" spans="1:26" x14ac:dyDescent="0.25">
      <c r="A951" t="s">
        <v>6615</v>
      </c>
      <c r="B951" t="s">
        <v>6616</v>
      </c>
      <c r="C951">
        <v>18</v>
      </c>
      <c r="D951">
        <v>8</v>
      </c>
      <c r="E951" s="3">
        <v>44.4444444444444</v>
      </c>
      <c r="F951">
        <v>0.13955193411189901</v>
      </c>
      <c r="G951" s="3">
        <v>495</v>
      </c>
      <c r="H951">
        <v>6.9417249212309504E-2</v>
      </c>
      <c r="I951">
        <v>532</v>
      </c>
      <c r="J951">
        <v>653</v>
      </c>
      <c r="K951">
        <v>458</v>
      </c>
      <c r="L951">
        <v>384</v>
      </c>
      <c r="M951">
        <v>438</v>
      </c>
      <c r="N951">
        <v>649</v>
      </c>
      <c r="O951">
        <v>361</v>
      </c>
      <c r="P951">
        <v>556</v>
      </c>
      <c r="Q951" t="s">
        <v>29</v>
      </c>
      <c r="R951" t="s">
        <v>29</v>
      </c>
      <c r="S951" t="s">
        <v>29</v>
      </c>
      <c r="T951" t="s">
        <v>29</v>
      </c>
      <c r="U951" t="s">
        <v>29</v>
      </c>
      <c r="V951" t="s">
        <v>29</v>
      </c>
      <c r="W951" t="s">
        <v>29</v>
      </c>
      <c r="X951" t="s">
        <v>29</v>
      </c>
      <c r="Y951" t="s">
        <v>29</v>
      </c>
      <c r="Z951" t="s">
        <v>29</v>
      </c>
    </row>
    <row r="952" spans="1:26" x14ac:dyDescent="0.25">
      <c r="A952" t="s">
        <v>2594</v>
      </c>
      <c r="B952" t="s">
        <v>2595</v>
      </c>
      <c r="C952">
        <v>18</v>
      </c>
      <c r="D952">
        <v>8</v>
      </c>
      <c r="E952" s="3">
        <v>44.4444444444444</v>
      </c>
      <c r="F952">
        <v>0.13955193411189901</v>
      </c>
      <c r="G952" s="3">
        <v>494</v>
      </c>
      <c r="H952">
        <v>0.17387004124336899</v>
      </c>
      <c r="I952">
        <v>713</v>
      </c>
      <c r="J952">
        <v>691</v>
      </c>
      <c r="K952">
        <v>302</v>
      </c>
      <c r="L952">
        <v>444</v>
      </c>
      <c r="M952">
        <v>1182</v>
      </c>
      <c r="N952">
        <v>544</v>
      </c>
      <c r="O952">
        <v>305</v>
      </c>
      <c r="P952">
        <v>284</v>
      </c>
      <c r="Q952" t="s">
        <v>29</v>
      </c>
      <c r="R952" t="s">
        <v>29</v>
      </c>
      <c r="S952" t="s">
        <v>29</v>
      </c>
      <c r="T952" t="s">
        <v>29</v>
      </c>
      <c r="U952" t="s">
        <v>29</v>
      </c>
      <c r="V952" t="s">
        <v>29</v>
      </c>
      <c r="W952" t="s">
        <v>29</v>
      </c>
      <c r="X952" t="s">
        <v>29</v>
      </c>
      <c r="Y952" t="s">
        <v>29</v>
      </c>
      <c r="Z952" t="s">
        <v>29</v>
      </c>
    </row>
    <row r="953" spans="1:26" x14ac:dyDescent="0.25">
      <c r="A953" t="s">
        <v>1978</v>
      </c>
      <c r="B953" t="s">
        <v>39</v>
      </c>
      <c r="C953">
        <v>18</v>
      </c>
      <c r="D953">
        <v>8</v>
      </c>
      <c r="E953" s="3">
        <v>44.4444444444444</v>
      </c>
      <c r="F953">
        <v>0.13955193411189901</v>
      </c>
      <c r="G953" s="3">
        <v>493.5</v>
      </c>
      <c r="H953">
        <v>0.145631495107064</v>
      </c>
      <c r="I953">
        <v>1179</v>
      </c>
      <c r="J953">
        <v>554</v>
      </c>
      <c r="K953">
        <v>865</v>
      </c>
      <c r="L953">
        <v>195</v>
      </c>
      <c r="M953">
        <v>1018</v>
      </c>
      <c r="N953">
        <v>372</v>
      </c>
      <c r="O953">
        <v>433</v>
      </c>
      <c r="P953">
        <v>384</v>
      </c>
      <c r="Q953" t="s">
        <v>29</v>
      </c>
      <c r="R953" t="s">
        <v>29</v>
      </c>
      <c r="S953" t="s">
        <v>29</v>
      </c>
      <c r="T953" t="s">
        <v>29</v>
      </c>
      <c r="U953" t="s">
        <v>29</v>
      </c>
      <c r="V953" t="s">
        <v>29</v>
      </c>
      <c r="W953" t="s">
        <v>29</v>
      </c>
      <c r="X953" t="s">
        <v>29</v>
      </c>
      <c r="Y953" t="s">
        <v>29</v>
      </c>
      <c r="Z953" t="s">
        <v>29</v>
      </c>
    </row>
    <row r="954" spans="1:26" x14ac:dyDescent="0.25">
      <c r="A954" t="s">
        <v>7206</v>
      </c>
      <c r="B954" t="s">
        <v>7207</v>
      </c>
      <c r="C954">
        <v>18</v>
      </c>
      <c r="D954">
        <v>8</v>
      </c>
      <c r="E954" s="3">
        <v>44.4444444444444</v>
      </c>
      <c r="F954">
        <v>0.13955193411189901</v>
      </c>
      <c r="G954" s="3">
        <v>492.5</v>
      </c>
      <c r="H954">
        <v>1.7980474670320001E-2</v>
      </c>
      <c r="I954">
        <v>642</v>
      </c>
      <c r="J954">
        <v>469</v>
      </c>
      <c r="K954">
        <v>454</v>
      </c>
      <c r="L954">
        <v>982</v>
      </c>
      <c r="M954">
        <v>1114</v>
      </c>
      <c r="N954">
        <v>451</v>
      </c>
      <c r="O954">
        <v>483</v>
      </c>
      <c r="P954">
        <v>502</v>
      </c>
      <c r="Q954" t="s">
        <v>29</v>
      </c>
      <c r="R954" t="s">
        <v>29</v>
      </c>
      <c r="S954" t="s">
        <v>29</v>
      </c>
      <c r="T954" t="s">
        <v>29</v>
      </c>
      <c r="U954" t="s">
        <v>29</v>
      </c>
      <c r="V954" t="s">
        <v>29</v>
      </c>
      <c r="W954" t="s">
        <v>29</v>
      </c>
      <c r="X954" t="s">
        <v>29</v>
      </c>
      <c r="Y954" t="s">
        <v>29</v>
      </c>
      <c r="Z954" t="s">
        <v>29</v>
      </c>
    </row>
    <row r="955" spans="1:26" x14ac:dyDescent="0.25">
      <c r="A955" t="s">
        <v>2890</v>
      </c>
      <c r="B955" t="s">
        <v>2891</v>
      </c>
      <c r="C955">
        <v>18</v>
      </c>
      <c r="D955">
        <v>8</v>
      </c>
      <c r="E955" s="3">
        <v>44.4444444444444</v>
      </c>
      <c r="F955">
        <v>0.13955193411189901</v>
      </c>
      <c r="G955" s="3">
        <v>490.5</v>
      </c>
      <c r="H955">
        <v>0.13071009185002</v>
      </c>
      <c r="I955">
        <v>359</v>
      </c>
      <c r="J955">
        <v>350</v>
      </c>
      <c r="K955">
        <v>290</v>
      </c>
      <c r="L955">
        <v>724</v>
      </c>
      <c r="M955">
        <v>975</v>
      </c>
      <c r="N955">
        <v>622</v>
      </c>
      <c r="O955">
        <v>319</v>
      </c>
      <c r="P955">
        <v>726</v>
      </c>
      <c r="Q955" t="s">
        <v>29</v>
      </c>
      <c r="R955" t="s">
        <v>29</v>
      </c>
      <c r="S955" t="s">
        <v>29</v>
      </c>
      <c r="T955" t="s">
        <v>29</v>
      </c>
      <c r="U955" t="s">
        <v>29</v>
      </c>
      <c r="V955" t="s">
        <v>29</v>
      </c>
      <c r="W955" t="s">
        <v>29</v>
      </c>
      <c r="X955" t="s">
        <v>29</v>
      </c>
      <c r="Y955" t="s">
        <v>29</v>
      </c>
      <c r="Z955" t="s">
        <v>29</v>
      </c>
    </row>
    <row r="956" spans="1:26" x14ac:dyDescent="0.25">
      <c r="A956" t="s">
        <v>855</v>
      </c>
      <c r="B956" t="s">
        <v>856</v>
      </c>
      <c r="C956">
        <v>18</v>
      </c>
      <c r="D956">
        <v>8</v>
      </c>
      <c r="E956" s="3">
        <v>44.4444444444444</v>
      </c>
      <c r="F956">
        <v>0.13955193411189901</v>
      </c>
      <c r="G956" s="3">
        <v>490</v>
      </c>
      <c r="H956">
        <v>0.89012133657446901</v>
      </c>
      <c r="I956">
        <v>251</v>
      </c>
      <c r="J956">
        <v>250</v>
      </c>
      <c r="K956">
        <v>938</v>
      </c>
      <c r="L956">
        <v>2749</v>
      </c>
      <c r="M956">
        <v>729</v>
      </c>
      <c r="N956">
        <v>798</v>
      </c>
      <c r="O956">
        <v>186</v>
      </c>
      <c r="P956">
        <v>219</v>
      </c>
      <c r="Q956" t="s">
        <v>29</v>
      </c>
      <c r="R956" t="s">
        <v>29</v>
      </c>
      <c r="S956" t="s">
        <v>29</v>
      </c>
      <c r="T956" t="s">
        <v>29</v>
      </c>
      <c r="U956" t="s">
        <v>29</v>
      </c>
      <c r="V956" t="s">
        <v>29</v>
      </c>
      <c r="W956" t="s">
        <v>29</v>
      </c>
      <c r="X956" t="s">
        <v>29</v>
      </c>
      <c r="Y956" t="s">
        <v>29</v>
      </c>
      <c r="Z956" t="s">
        <v>29</v>
      </c>
    </row>
    <row r="957" spans="1:26" x14ac:dyDescent="0.25">
      <c r="A957" t="s">
        <v>7553</v>
      </c>
      <c r="B957" t="s">
        <v>7554</v>
      </c>
      <c r="C957">
        <v>18</v>
      </c>
      <c r="D957">
        <v>8</v>
      </c>
      <c r="E957" s="3">
        <v>44.4444444444444</v>
      </c>
      <c r="F957">
        <v>0.13955193411189901</v>
      </c>
      <c r="G957" s="3">
        <v>489.5</v>
      </c>
      <c r="H957">
        <v>4.81708419739462E-2</v>
      </c>
      <c r="I957">
        <v>803</v>
      </c>
      <c r="J957">
        <v>633</v>
      </c>
      <c r="K957">
        <v>450</v>
      </c>
      <c r="L957">
        <v>435</v>
      </c>
      <c r="M957">
        <v>431</v>
      </c>
      <c r="N957">
        <v>529</v>
      </c>
      <c r="O957">
        <v>332</v>
      </c>
      <c r="P957">
        <v>810</v>
      </c>
      <c r="Q957" t="s">
        <v>29</v>
      </c>
      <c r="R957" t="s">
        <v>29</v>
      </c>
      <c r="S957" t="s">
        <v>29</v>
      </c>
      <c r="T957" t="s">
        <v>29</v>
      </c>
      <c r="U957" t="s">
        <v>29</v>
      </c>
      <c r="V957" t="s">
        <v>29</v>
      </c>
      <c r="W957" t="s">
        <v>29</v>
      </c>
      <c r="X957" t="s">
        <v>29</v>
      </c>
      <c r="Y957" t="s">
        <v>29</v>
      </c>
      <c r="Z957" t="s">
        <v>29</v>
      </c>
    </row>
    <row r="958" spans="1:26" x14ac:dyDescent="0.25">
      <c r="A958" t="s">
        <v>5758</v>
      </c>
      <c r="B958" t="s">
        <v>39</v>
      </c>
      <c r="C958">
        <v>18</v>
      </c>
      <c r="D958">
        <v>8</v>
      </c>
      <c r="E958" s="3">
        <v>44.4444444444444</v>
      </c>
      <c r="F958">
        <v>0.13955193411189901</v>
      </c>
      <c r="G958" s="3">
        <v>488.5</v>
      </c>
      <c r="H958">
        <v>0.26907060892087897</v>
      </c>
      <c r="I958">
        <v>590</v>
      </c>
      <c r="J958">
        <v>398</v>
      </c>
      <c r="K958">
        <v>318</v>
      </c>
      <c r="L958">
        <v>1239</v>
      </c>
      <c r="M958">
        <v>0</v>
      </c>
      <c r="N958">
        <v>615</v>
      </c>
      <c r="O958">
        <v>499</v>
      </c>
      <c r="P958">
        <v>478</v>
      </c>
      <c r="Q958" t="s">
        <v>29</v>
      </c>
      <c r="R958" t="s">
        <v>29</v>
      </c>
      <c r="S958" t="s">
        <v>29</v>
      </c>
      <c r="T958" t="s">
        <v>29</v>
      </c>
      <c r="U958" t="s">
        <v>29</v>
      </c>
      <c r="V958" t="s">
        <v>29</v>
      </c>
      <c r="W958" t="s">
        <v>29</v>
      </c>
      <c r="X958" t="s">
        <v>29</v>
      </c>
      <c r="Y958" t="s">
        <v>29</v>
      </c>
      <c r="Z958" t="s">
        <v>29</v>
      </c>
    </row>
    <row r="959" spans="1:26" x14ac:dyDescent="0.25">
      <c r="A959" t="s">
        <v>7225</v>
      </c>
      <c r="B959" t="s">
        <v>39</v>
      </c>
      <c r="C959">
        <v>18</v>
      </c>
      <c r="D959">
        <v>8</v>
      </c>
      <c r="E959" s="3">
        <v>44.4444444444444</v>
      </c>
      <c r="F959">
        <v>0.13955193411189901</v>
      </c>
      <c r="G959" s="3">
        <v>487</v>
      </c>
      <c r="H959">
        <v>0.14458388439703099</v>
      </c>
      <c r="I959">
        <v>535</v>
      </c>
      <c r="J959">
        <v>348</v>
      </c>
      <c r="K959">
        <v>2207</v>
      </c>
      <c r="L959">
        <v>1478</v>
      </c>
      <c r="M959">
        <v>399</v>
      </c>
      <c r="N959">
        <v>439</v>
      </c>
      <c r="O959">
        <v>580</v>
      </c>
      <c r="P959">
        <v>0</v>
      </c>
      <c r="Q959" t="s">
        <v>29</v>
      </c>
      <c r="R959" t="s">
        <v>29</v>
      </c>
      <c r="S959" t="s">
        <v>29</v>
      </c>
      <c r="T959" t="s">
        <v>29</v>
      </c>
      <c r="U959" t="s">
        <v>29</v>
      </c>
      <c r="V959" t="s">
        <v>29</v>
      </c>
      <c r="W959" t="s">
        <v>29</v>
      </c>
      <c r="X959" t="s">
        <v>29</v>
      </c>
      <c r="Y959" t="s">
        <v>29</v>
      </c>
      <c r="Z959" t="s">
        <v>29</v>
      </c>
    </row>
    <row r="960" spans="1:26" x14ac:dyDescent="0.25">
      <c r="A960" t="s">
        <v>5839</v>
      </c>
      <c r="B960" t="s">
        <v>5840</v>
      </c>
      <c r="C960">
        <v>18</v>
      </c>
      <c r="D960">
        <v>8</v>
      </c>
      <c r="E960" s="3">
        <v>44.4444444444444</v>
      </c>
      <c r="F960">
        <v>0.13955193411189901</v>
      </c>
      <c r="G960" s="3">
        <v>485.5</v>
      </c>
      <c r="H960">
        <v>0.18809796671927601</v>
      </c>
      <c r="I960">
        <v>500</v>
      </c>
      <c r="J960">
        <v>471</v>
      </c>
      <c r="K960">
        <v>385</v>
      </c>
      <c r="L960">
        <v>412</v>
      </c>
      <c r="M960">
        <v>1780</v>
      </c>
      <c r="N960">
        <v>0</v>
      </c>
      <c r="O960">
        <v>680</v>
      </c>
      <c r="P960">
        <v>545</v>
      </c>
      <c r="Q960" t="s">
        <v>29</v>
      </c>
      <c r="R960" t="s">
        <v>29</v>
      </c>
      <c r="S960" t="s">
        <v>29</v>
      </c>
      <c r="T960" t="s">
        <v>29</v>
      </c>
      <c r="U960" t="s">
        <v>29</v>
      </c>
      <c r="V960" t="s">
        <v>29</v>
      </c>
      <c r="W960" t="s">
        <v>29</v>
      </c>
      <c r="X960" t="s">
        <v>29</v>
      </c>
      <c r="Y960" t="s">
        <v>29</v>
      </c>
      <c r="Z960" t="s">
        <v>29</v>
      </c>
    </row>
    <row r="961" spans="1:26" x14ac:dyDescent="0.25">
      <c r="A961" t="s">
        <v>8248</v>
      </c>
      <c r="B961" t="s">
        <v>8249</v>
      </c>
      <c r="C961">
        <v>18</v>
      </c>
      <c r="D961">
        <v>8</v>
      </c>
      <c r="E961" s="3">
        <v>44.4444444444444</v>
      </c>
      <c r="F961">
        <v>0.13955193411189901</v>
      </c>
      <c r="G961" s="3">
        <v>483.5</v>
      </c>
      <c r="H961">
        <v>5.03167948488948E-2</v>
      </c>
      <c r="I961">
        <v>705</v>
      </c>
      <c r="J961">
        <v>387</v>
      </c>
      <c r="K961">
        <v>489</v>
      </c>
      <c r="L961">
        <v>498</v>
      </c>
      <c r="M961">
        <v>458</v>
      </c>
      <c r="N961">
        <v>708</v>
      </c>
      <c r="O961">
        <v>478</v>
      </c>
      <c r="P961">
        <v>450</v>
      </c>
      <c r="Q961" t="s">
        <v>29</v>
      </c>
      <c r="R961" t="s">
        <v>29</v>
      </c>
      <c r="S961" t="s">
        <v>29</v>
      </c>
      <c r="T961" t="s">
        <v>29</v>
      </c>
      <c r="U961" t="s">
        <v>29</v>
      </c>
      <c r="V961" t="s">
        <v>29</v>
      </c>
      <c r="W961" t="s">
        <v>29</v>
      </c>
      <c r="X961" t="s">
        <v>29</v>
      </c>
      <c r="Y961" t="s">
        <v>29</v>
      </c>
      <c r="Z961" t="s">
        <v>29</v>
      </c>
    </row>
    <row r="962" spans="1:26" x14ac:dyDescent="0.25">
      <c r="A962" t="s">
        <v>7801</v>
      </c>
      <c r="B962" t="s">
        <v>39</v>
      </c>
      <c r="C962">
        <v>18</v>
      </c>
      <c r="D962">
        <v>8</v>
      </c>
      <c r="E962" s="3">
        <v>44.4444444444444</v>
      </c>
      <c r="F962">
        <v>0.13955193411189901</v>
      </c>
      <c r="G962" s="3">
        <v>482.5</v>
      </c>
      <c r="H962">
        <v>7.4400136736546101E-3</v>
      </c>
      <c r="I962">
        <v>450</v>
      </c>
      <c r="J962">
        <v>1626</v>
      </c>
      <c r="K962">
        <v>1653</v>
      </c>
      <c r="L962">
        <v>466</v>
      </c>
      <c r="M962">
        <v>425</v>
      </c>
      <c r="N962">
        <v>1643</v>
      </c>
      <c r="O962">
        <v>459</v>
      </c>
      <c r="P962">
        <v>499</v>
      </c>
      <c r="Q962" t="s">
        <v>29</v>
      </c>
      <c r="R962" t="s">
        <v>29</v>
      </c>
      <c r="S962" t="s">
        <v>29</v>
      </c>
      <c r="T962" t="s">
        <v>29</v>
      </c>
      <c r="U962" t="s">
        <v>29</v>
      </c>
      <c r="V962" t="s">
        <v>29</v>
      </c>
      <c r="W962" t="s">
        <v>29</v>
      </c>
      <c r="X962" t="s">
        <v>29</v>
      </c>
      <c r="Y962" t="s">
        <v>29</v>
      </c>
      <c r="Z962" t="s">
        <v>29</v>
      </c>
    </row>
    <row r="963" spans="1:26" x14ac:dyDescent="0.25">
      <c r="A963" t="s">
        <v>4411</v>
      </c>
      <c r="B963" t="s">
        <v>39</v>
      </c>
      <c r="C963">
        <v>18</v>
      </c>
      <c r="D963">
        <v>8</v>
      </c>
      <c r="E963" s="3">
        <v>44.4444444444444</v>
      </c>
      <c r="F963">
        <v>0.13955193411189901</v>
      </c>
      <c r="G963" s="3">
        <v>482</v>
      </c>
      <c r="H963">
        <v>0.17701428161206401</v>
      </c>
      <c r="I963">
        <v>592</v>
      </c>
      <c r="J963">
        <v>568</v>
      </c>
      <c r="K963">
        <v>286</v>
      </c>
      <c r="L963">
        <v>460</v>
      </c>
      <c r="M963">
        <v>366</v>
      </c>
      <c r="N963">
        <v>566</v>
      </c>
      <c r="O963">
        <v>365</v>
      </c>
      <c r="P963">
        <v>504</v>
      </c>
      <c r="Q963" t="s">
        <v>29</v>
      </c>
      <c r="R963" t="s">
        <v>29</v>
      </c>
      <c r="S963" t="s">
        <v>29</v>
      </c>
      <c r="T963" t="s">
        <v>29</v>
      </c>
      <c r="U963" t="s">
        <v>29</v>
      </c>
      <c r="V963" t="s">
        <v>29</v>
      </c>
      <c r="W963" t="s">
        <v>29</v>
      </c>
      <c r="X963" t="s">
        <v>29</v>
      </c>
      <c r="Y963" t="s">
        <v>29</v>
      </c>
      <c r="Z963" t="s">
        <v>29</v>
      </c>
    </row>
    <row r="964" spans="1:26" x14ac:dyDescent="0.25">
      <c r="A964" t="s">
        <v>8168</v>
      </c>
      <c r="B964" t="s">
        <v>8169</v>
      </c>
      <c r="C964">
        <v>18</v>
      </c>
      <c r="D964">
        <v>8</v>
      </c>
      <c r="E964" s="3">
        <v>44.4444444444444</v>
      </c>
      <c r="F964">
        <v>0.13955193411189901</v>
      </c>
      <c r="G964" s="3">
        <v>481</v>
      </c>
      <c r="H964">
        <v>3.3207150119626001E-2</v>
      </c>
      <c r="I964">
        <v>1041</v>
      </c>
      <c r="J964">
        <v>342</v>
      </c>
      <c r="K964">
        <v>1233</v>
      </c>
      <c r="L964">
        <v>412</v>
      </c>
      <c r="M964">
        <v>418</v>
      </c>
      <c r="N964">
        <v>650</v>
      </c>
      <c r="O964">
        <v>477</v>
      </c>
      <c r="P964">
        <v>485</v>
      </c>
      <c r="Q964" t="s">
        <v>29</v>
      </c>
      <c r="R964" t="s">
        <v>29</v>
      </c>
      <c r="S964" t="s">
        <v>29</v>
      </c>
      <c r="T964" t="s">
        <v>29</v>
      </c>
      <c r="U964" t="s">
        <v>29</v>
      </c>
      <c r="V964" t="s">
        <v>29</v>
      </c>
      <c r="W964" t="s">
        <v>29</v>
      </c>
      <c r="X964" t="s">
        <v>29</v>
      </c>
      <c r="Y964" t="s">
        <v>29</v>
      </c>
      <c r="Z964" t="s">
        <v>29</v>
      </c>
    </row>
    <row r="965" spans="1:26" x14ac:dyDescent="0.25">
      <c r="A965" t="s">
        <v>3037</v>
      </c>
      <c r="B965" t="s">
        <v>3038</v>
      </c>
      <c r="C965">
        <v>18</v>
      </c>
      <c r="D965">
        <v>8</v>
      </c>
      <c r="E965" s="3">
        <v>44.4444444444444</v>
      </c>
      <c r="F965">
        <v>0.13955193411189901</v>
      </c>
      <c r="G965" s="3">
        <v>481</v>
      </c>
      <c r="H965">
        <v>0.129842459472121</v>
      </c>
      <c r="I965">
        <v>456</v>
      </c>
      <c r="J965">
        <v>362</v>
      </c>
      <c r="K965">
        <v>506</v>
      </c>
      <c r="L965">
        <v>507</v>
      </c>
      <c r="M965">
        <v>278</v>
      </c>
      <c r="N965">
        <v>902</v>
      </c>
      <c r="O965">
        <v>314</v>
      </c>
      <c r="P965">
        <v>1604</v>
      </c>
      <c r="Q965" t="s">
        <v>29</v>
      </c>
      <c r="R965" t="s">
        <v>29</v>
      </c>
      <c r="S965" t="s">
        <v>29</v>
      </c>
      <c r="T965" t="s">
        <v>29</v>
      </c>
      <c r="U965" t="s">
        <v>29</v>
      </c>
      <c r="V965" t="s">
        <v>29</v>
      </c>
      <c r="W965" t="s">
        <v>29</v>
      </c>
      <c r="X965" t="s">
        <v>29</v>
      </c>
      <c r="Y965" t="s">
        <v>29</v>
      </c>
      <c r="Z965" t="s">
        <v>29</v>
      </c>
    </row>
    <row r="966" spans="1:26" x14ac:dyDescent="0.25">
      <c r="A966" t="s">
        <v>5540</v>
      </c>
      <c r="B966" t="s">
        <v>5541</v>
      </c>
      <c r="C966">
        <v>18</v>
      </c>
      <c r="D966">
        <v>8</v>
      </c>
      <c r="E966" s="3">
        <v>44.4444444444444</v>
      </c>
      <c r="F966">
        <v>0.13955193411189901</v>
      </c>
      <c r="G966" s="3">
        <v>480.5</v>
      </c>
      <c r="H966">
        <v>6.77447377972136E-2</v>
      </c>
      <c r="I966">
        <v>645</v>
      </c>
      <c r="J966">
        <v>510</v>
      </c>
      <c r="K966">
        <v>821</v>
      </c>
      <c r="L966">
        <v>1238</v>
      </c>
      <c r="M966">
        <v>448</v>
      </c>
      <c r="N966">
        <v>296</v>
      </c>
      <c r="O966">
        <v>341</v>
      </c>
      <c r="P966">
        <v>451</v>
      </c>
      <c r="Q966" t="s">
        <v>29</v>
      </c>
      <c r="R966" t="s">
        <v>29</v>
      </c>
      <c r="S966" t="s">
        <v>29</v>
      </c>
      <c r="T966" t="s">
        <v>29</v>
      </c>
      <c r="U966" t="s">
        <v>29</v>
      </c>
      <c r="V966" t="s">
        <v>29</v>
      </c>
      <c r="W966" t="s">
        <v>29</v>
      </c>
      <c r="X966" t="s">
        <v>29</v>
      </c>
      <c r="Y966" t="s">
        <v>29</v>
      </c>
      <c r="Z966" t="s">
        <v>29</v>
      </c>
    </row>
    <row r="967" spans="1:26" x14ac:dyDescent="0.25">
      <c r="A967" t="s">
        <v>5538</v>
      </c>
      <c r="B967" t="s">
        <v>39</v>
      </c>
      <c r="C967">
        <v>18</v>
      </c>
      <c r="D967">
        <v>8</v>
      </c>
      <c r="E967" s="3">
        <v>44.4444444444444</v>
      </c>
      <c r="F967">
        <v>0.13955193411189901</v>
      </c>
      <c r="G967" s="3">
        <v>479</v>
      </c>
      <c r="H967">
        <v>0.26093575450107798</v>
      </c>
      <c r="I967">
        <v>531</v>
      </c>
      <c r="J967">
        <v>427</v>
      </c>
      <c r="K967">
        <v>629</v>
      </c>
      <c r="L967">
        <v>342</v>
      </c>
      <c r="M967">
        <v>551</v>
      </c>
      <c r="N967">
        <v>291</v>
      </c>
      <c r="O967">
        <v>961</v>
      </c>
      <c r="P967">
        <v>266</v>
      </c>
      <c r="Q967" t="s">
        <v>29</v>
      </c>
      <c r="R967" t="s">
        <v>29</v>
      </c>
      <c r="S967" t="s">
        <v>29</v>
      </c>
      <c r="T967" t="s">
        <v>29</v>
      </c>
      <c r="U967" t="s">
        <v>29</v>
      </c>
      <c r="V967" t="s">
        <v>29</v>
      </c>
      <c r="W967" t="s">
        <v>29</v>
      </c>
      <c r="X967" t="s">
        <v>29</v>
      </c>
      <c r="Y967" t="s">
        <v>29</v>
      </c>
      <c r="Z967" t="s">
        <v>29</v>
      </c>
    </row>
    <row r="968" spans="1:26" x14ac:dyDescent="0.25">
      <c r="A968" t="s">
        <v>2795</v>
      </c>
      <c r="B968" t="s">
        <v>39</v>
      </c>
      <c r="C968">
        <v>18</v>
      </c>
      <c r="D968">
        <v>8</v>
      </c>
      <c r="E968" s="3">
        <v>44.4444444444444</v>
      </c>
      <c r="F968">
        <v>0.13955193411189901</v>
      </c>
      <c r="G968" s="3">
        <v>475</v>
      </c>
      <c r="H968">
        <v>0.166890089816634</v>
      </c>
      <c r="I968">
        <v>473</v>
      </c>
      <c r="J968">
        <v>337</v>
      </c>
      <c r="K968">
        <v>1003</v>
      </c>
      <c r="L968">
        <v>254</v>
      </c>
      <c r="M968">
        <v>1085</v>
      </c>
      <c r="N968">
        <v>680</v>
      </c>
      <c r="O968">
        <v>317</v>
      </c>
      <c r="P968">
        <v>477</v>
      </c>
      <c r="Q968" t="s">
        <v>29</v>
      </c>
      <c r="R968" t="s">
        <v>29</v>
      </c>
      <c r="S968" t="s">
        <v>29</v>
      </c>
      <c r="T968" t="s">
        <v>29</v>
      </c>
      <c r="U968" t="s">
        <v>29</v>
      </c>
      <c r="V968" t="s">
        <v>29</v>
      </c>
      <c r="W968" t="s">
        <v>29</v>
      </c>
      <c r="X968" t="s">
        <v>29</v>
      </c>
      <c r="Y968" t="s">
        <v>29</v>
      </c>
      <c r="Z968" t="s">
        <v>29</v>
      </c>
    </row>
    <row r="969" spans="1:26" x14ac:dyDescent="0.25">
      <c r="A969" t="s">
        <v>4604</v>
      </c>
      <c r="B969" t="s">
        <v>4605</v>
      </c>
      <c r="C969">
        <v>18</v>
      </c>
      <c r="D969">
        <v>8</v>
      </c>
      <c r="E969" s="3">
        <v>44.4444444444444</v>
      </c>
      <c r="F969">
        <v>0.13955193411189901</v>
      </c>
      <c r="G969" s="3">
        <v>473.5</v>
      </c>
      <c r="H969">
        <v>2.2593157136924599E-2</v>
      </c>
      <c r="I969">
        <v>412</v>
      </c>
      <c r="J969">
        <v>1674</v>
      </c>
      <c r="K969">
        <v>1559</v>
      </c>
      <c r="L969">
        <v>426</v>
      </c>
      <c r="M969">
        <v>521</v>
      </c>
      <c r="N969">
        <v>307</v>
      </c>
      <c r="O969">
        <v>1725</v>
      </c>
      <c r="P969">
        <v>383</v>
      </c>
      <c r="Q969" t="s">
        <v>29</v>
      </c>
      <c r="R969" t="s">
        <v>29</v>
      </c>
      <c r="S969" t="s">
        <v>29</v>
      </c>
      <c r="T969" t="s">
        <v>29</v>
      </c>
      <c r="U969" t="s">
        <v>29</v>
      </c>
      <c r="V969" t="s">
        <v>29</v>
      </c>
      <c r="W969" t="s">
        <v>29</v>
      </c>
      <c r="X969" t="s">
        <v>29</v>
      </c>
      <c r="Y969" t="s">
        <v>29</v>
      </c>
      <c r="Z969" t="s">
        <v>29</v>
      </c>
    </row>
    <row r="970" spans="1:26" x14ac:dyDescent="0.25">
      <c r="A970" t="s">
        <v>7210</v>
      </c>
      <c r="B970" t="s">
        <v>7211</v>
      </c>
      <c r="C970">
        <v>18</v>
      </c>
      <c r="D970">
        <v>8</v>
      </c>
      <c r="E970" s="3">
        <v>44.4444444444444</v>
      </c>
      <c r="F970">
        <v>0.13955193411189901</v>
      </c>
      <c r="G970" s="3">
        <v>473</v>
      </c>
      <c r="H970">
        <v>7.4824867327637004E-2</v>
      </c>
      <c r="I970">
        <v>516</v>
      </c>
      <c r="J970">
        <v>331</v>
      </c>
      <c r="K970">
        <v>430</v>
      </c>
      <c r="L970">
        <v>322</v>
      </c>
      <c r="M970">
        <v>1450</v>
      </c>
      <c r="N970">
        <v>412</v>
      </c>
      <c r="O970">
        <v>635</v>
      </c>
      <c r="P970">
        <v>614</v>
      </c>
      <c r="Q970" t="s">
        <v>29</v>
      </c>
      <c r="R970" t="s">
        <v>29</v>
      </c>
      <c r="S970" t="s">
        <v>29</v>
      </c>
      <c r="T970" t="s">
        <v>29</v>
      </c>
      <c r="U970" t="s">
        <v>29</v>
      </c>
      <c r="V970" t="s">
        <v>29</v>
      </c>
      <c r="W970" t="s">
        <v>29</v>
      </c>
      <c r="X970" t="s">
        <v>29</v>
      </c>
      <c r="Y970" t="s">
        <v>29</v>
      </c>
      <c r="Z970" t="s">
        <v>29</v>
      </c>
    </row>
    <row r="971" spans="1:26" x14ac:dyDescent="0.25">
      <c r="A971" t="s">
        <v>7705</v>
      </c>
      <c r="B971" t="s">
        <v>7706</v>
      </c>
      <c r="C971">
        <v>18</v>
      </c>
      <c r="D971">
        <v>8</v>
      </c>
      <c r="E971" s="3">
        <v>44.4444444444444</v>
      </c>
      <c r="F971">
        <v>0.13955193411189901</v>
      </c>
      <c r="G971" s="3">
        <v>473</v>
      </c>
      <c r="H971">
        <v>0.14542148526429699</v>
      </c>
      <c r="I971">
        <v>507</v>
      </c>
      <c r="J971">
        <v>309</v>
      </c>
      <c r="K971">
        <v>2202</v>
      </c>
      <c r="L971">
        <v>1700</v>
      </c>
      <c r="M971">
        <v>259</v>
      </c>
      <c r="N971">
        <v>761</v>
      </c>
      <c r="O971">
        <v>297</v>
      </c>
      <c r="P971">
        <v>439</v>
      </c>
      <c r="Q971" t="s">
        <v>29</v>
      </c>
      <c r="R971" t="s">
        <v>29</v>
      </c>
      <c r="S971" t="s">
        <v>29</v>
      </c>
      <c r="T971" t="s">
        <v>29</v>
      </c>
      <c r="U971" t="s">
        <v>29</v>
      </c>
      <c r="V971" t="s">
        <v>29</v>
      </c>
      <c r="W971" t="s">
        <v>29</v>
      </c>
      <c r="X971" t="s">
        <v>29</v>
      </c>
      <c r="Y971" t="s">
        <v>29</v>
      </c>
      <c r="Z971" t="s">
        <v>29</v>
      </c>
    </row>
    <row r="972" spans="1:26" x14ac:dyDescent="0.25">
      <c r="A972" t="s">
        <v>2497</v>
      </c>
      <c r="B972" t="s">
        <v>2498</v>
      </c>
      <c r="C972">
        <v>18</v>
      </c>
      <c r="D972">
        <v>8</v>
      </c>
      <c r="E972" s="3">
        <v>44.4444444444444</v>
      </c>
      <c r="F972">
        <v>0.13955193411189901</v>
      </c>
      <c r="G972" s="3">
        <v>471</v>
      </c>
      <c r="H972">
        <v>0.124543931868041</v>
      </c>
      <c r="I972">
        <v>551</v>
      </c>
      <c r="J972">
        <v>513</v>
      </c>
      <c r="K972">
        <v>376</v>
      </c>
      <c r="L972">
        <v>296</v>
      </c>
      <c r="M972">
        <v>280</v>
      </c>
      <c r="N972">
        <v>1202</v>
      </c>
      <c r="O972">
        <v>1452</v>
      </c>
      <c r="P972">
        <v>429</v>
      </c>
      <c r="Q972" t="s">
        <v>29</v>
      </c>
      <c r="R972" t="s">
        <v>29</v>
      </c>
      <c r="S972" t="s">
        <v>29</v>
      </c>
      <c r="T972" t="s">
        <v>29</v>
      </c>
      <c r="U972" t="s">
        <v>29</v>
      </c>
      <c r="V972" t="s">
        <v>29</v>
      </c>
      <c r="W972" t="s">
        <v>29</v>
      </c>
      <c r="X972" t="s">
        <v>29</v>
      </c>
      <c r="Y972" t="s">
        <v>29</v>
      </c>
      <c r="Z972" t="s">
        <v>29</v>
      </c>
    </row>
    <row r="973" spans="1:26" x14ac:dyDescent="0.25">
      <c r="A973" t="s">
        <v>1569</v>
      </c>
      <c r="B973" t="s">
        <v>39</v>
      </c>
      <c r="C973">
        <v>18</v>
      </c>
      <c r="D973">
        <v>8</v>
      </c>
      <c r="E973" s="3">
        <v>44.4444444444444</v>
      </c>
      <c r="F973">
        <v>0.13955193411189901</v>
      </c>
      <c r="G973" s="3">
        <v>470</v>
      </c>
      <c r="H973">
        <v>0.106327891960629</v>
      </c>
      <c r="I973">
        <v>334</v>
      </c>
      <c r="J973">
        <v>566</v>
      </c>
      <c r="K973">
        <v>312</v>
      </c>
      <c r="L973">
        <v>354</v>
      </c>
      <c r="M973">
        <v>623</v>
      </c>
      <c r="N973">
        <v>1437</v>
      </c>
      <c r="O973">
        <v>405</v>
      </c>
      <c r="P973">
        <v>535</v>
      </c>
      <c r="Q973" t="s">
        <v>29</v>
      </c>
      <c r="R973" t="s">
        <v>29</v>
      </c>
      <c r="S973" t="s">
        <v>29</v>
      </c>
      <c r="T973" t="s">
        <v>29</v>
      </c>
      <c r="U973" t="s">
        <v>29</v>
      </c>
      <c r="V973" t="s">
        <v>29</v>
      </c>
      <c r="W973" t="s">
        <v>29</v>
      </c>
      <c r="X973" t="s">
        <v>29</v>
      </c>
      <c r="Y973" t="s">
        <v>29</v>
      </c>
      <c r="Z973" t="s">
        <v>29</v>
      </c>
    </row>
    <row r="974" spans="1:26" x14ac:dyDescent="0.25">
      <c r="A974" t="s">
        <v>3600</v>
      </c>
      <c r="B974" t="s">
        <v>3601</v>
      </c>
      <c r="C974">
        <v>18</v>
      </c>
      <c r="D974">
        <v>8</v>
      </c>
      <c r="E974" s="3">
        <v>44.4444444444444</v>
      </c>
      <c r="F974">
        <v>0.13955193411189901</v>
      </c>
      <c r="G974" s="3">
        <v>468</v>
      </c>
      <c r="H974">
        <v>0.110331937496972</v>
      </c>
      <c r="I974">
        <v>386</v>
      </c>
      <c r="J974">
        <v>362</v>
      </c>
      <c r="K974">
        <v>889</v>
      </c>
      <c r="L974">
        <v>775</v>
      </c>
      <c r="M974">
        <v>355</v>
      </c>
      <c r="N974">
        <v>283</v>
      </c>
      <c r="O974">
        <v>819</v>
      </c>
      <c r="P974">
        <v>550</v>
      </c>
      <c r="Q974" t="s">
        <v>29</v>
      </c>
      <c r="R974" t="s">
        <v>29</v>
      </c>
      <c r="S974" t="s">
        <v>29</v>
      </c>
      <c r="T974" t="s">
        <v>29</v>
      </c>
      <c r="U974" t="s">
        <v>29</v>
      </c>
      <c r="V974" t="s">
        <v>29</v>
      </c>
      <c r="W974" t="s">
        <v>29</v>
      </c>
      <c r="X974" t="s">
        <v>29</v>
      </c>
      <c r="Y974" t="s">
        <v>29</v>
      </c>
      <c r="Z974" t="s">
        <v>29</v>
      </c>
    </row>
    <row r="975" spans="1:26" x14ac:dyDescent="0.25">
      <c r="A975" t="s">
        <v>7077</v>
      </c>
      <c r="B975" t="s">
        <v>7078</v>
      </c>
      <c r="C975">
        <v>18</v>
      </c>
      <c r="D975">
        <v>8</v>
      </c>
      <c r="E975" s="3">
        <v>44.4444444444444</v>
      </c>
      <c r="F975">
        <v>0.13955193411189901</v>
      </c>
      <c r="G975" s="3">
        <v>466</v>
      </c>
      <c r="H975">
        <v>0.12575866505936201</v>
      </c>
      <c r="I975">
        <v>459</v>
      </c>
      <c r="J975">
        <v>346</v>
      </c>
      <c r="K975">
        <v>548</v>
      </c>
      <c r="L975">
        <v>668</v>
      </c>
      <c r="M975">
        <v>394</v>
      </c>
      <c r="N975">
        <v>473</v>
      </c>
      <c r="O975">
        <v>1264</v>
      </c>
      <c r="P975">
        <v>273</v>
      </c>
      <c r="Q975" t="s">
        <v>29</v>
      </c>
      <c r="R975" t="s">
        <v>29</v>
      </c>
      <c r="S975" t="s">
        <v>29</v>
      </c>
      <c r="T975" t="s">
        <v>29</v>
      </c>
      <c r="U975" t="s">
        <v>29</v>
      </c>
      <c r="V975" t="s">
        <v>29</v>
      </c>
      <c r="W975" t="s">
        <v>29</v>
      </c>
      <c r="X975" t="s">
        <v>29</v>
      </c>
      <c r="Y975" t="s">
        <v>29</v>
      </c>
      <c r="Z975" t="s">
        <v>29</v>
      </c>
    </row>
    <row r="976" spans="1:26" x14ac:dyDescent="0.25">
      <c r="A976" t="s">
        <v>4606</v>
      </c>
      <c r="B976" t="s">
        <v>4607</v>
      </c>
      <c r="C976">
        <v>18</v>
      </c>
      <c r="D976">
        <v>8</v>
      </c>
      <c r="E976" s="3">
        <v>44.4444444444444</v>
      </c>
      <c r="F976">
        <v>0.13955193411189901</v>
      </c>
      <c r="G976" s="3">
        <v>464.5</v>
      </c>
      <c r="H976">
        <v>0.32355927238727</v>
      </c>
      <c r="I976">
        <v>756</v>
      </c>
      <c r="J976">
        <v>1819</v>
      </c>
      <c r="K976">
        <v>239</v>
      </c>
      <c r="L976">
        <v>610</v>
      </c>
      <c r="M976">
        <v>303</v>
      </c>
      <c r="N976">
        <v>295</v>
      </c>
      <c r="O976">
        <v>771</v>
      </c>
      <c r="P976">
        <v>319</v>
      </c>
      <c r="Q976" t="s">
        <v>29</v>
      </c>
      <c r="R976" t="s">
        <v>29</v>
      </c>
      <c r="S976" t="s">
        <v>29</v>
      </c>
      <c r="T976" t="s">
        <v>29</v>
      </c>
      <c r="U976" t="s">
        <v>29</v>
      </c>
      <c r="V976" t="s">
        <v>29</v>
      </c>
      <c r="W976" t="s">
        <v>29</v>
      </c>
      <c r="X976" t="s">
        <v>29</v>
      </c>
      <c r="Y976" t="s">
        <v>29</v>
      </c>
      <c r="Z976" t="s">
        <v>29</v>
      </c>
    </row>
    <row r="977" spans="1:26" x14ac:dyDescent="0.25">
      <c r="A977" t="s">
        <v>7500</v>
      </c>
      <c r="B977" t="s">
        <v>7501</v>
      </c>
      <c r="C977">
        <v>18</v>
      </c>
      <c r="D977">
        <v>8</v>
      </c>
      <c r="E977" s="3">
        <v>44.4444444444444</v>
      </c>
      <c r="F977">
        <v>0.13955193411189901</v>
      </c>
      <c r="G977" s="3">
        <v>463.5</v>
      </c>
      <c r="H977">
        <v>6.2229843655009998E-2</v>
      </c>
      <c r="I977">
        <v>366</v>
      </c>
      <c r="J977">
        <v>730</v>
      </c>
      <c r="K977">
        <v>294</v>
      </c>
      <c r="L977">
        <v>528</v>
      </c>
      <c r="M977">
        <v>373</v>
      </c>
      <c r="N977">
        <v>3029</v>
      </c>
      <c r="O977">
        <v>399</v>
      </c>
      <c r="P977">
        <v>865</v>
      </c>
      <c r="Q977" t="s">
        <v>29</v>
      </c>
      <c r="R977" t="s">
        <v>29</v>
      </c>
      <c r="S977" t="s">
        <v>29</v>
      </c>
      <c r="T977" t="s">
        <v>29</v>
      </c>
      <c r="U977" t="s">
        <v>29</v>
      </c>
      <c r="V977" t="s">
        <v>29</v>
      </c>
      <c r="W977" t="s">
        <v>29</v>
      </c>
      <c r="X977" t="s">
        <v>29</v>
      </c>
      <c r="Y977" t="s">
        <v>29</v>
      </c>
      <c r="Z977" t="s">
        <v>29</v>
      </c>
    </row>
    <row r="978" spans="1:26" x14ac:dyDescent="0.25">
      <c r="A978" t="s">
        <v>8396</v>
      </c>
      <c r="B978" t="s">
        <v>39</v>
      </c>
      <c r="C978">
        <v>18</v>
      </c>
      <c r="D978">
        <v>8</v>
      </c>
      <c r="E978" s="3">
        <v>44.4444444444444</v>
      </c>
      <c r="F978">
        <v>0.13955193411189901</v>
      </c>
      <c r="G978" s="3">
        <v>462.5</v>
      </c>
      <c r="H978">
        <v>0.15280095145024</v>
      </c>
      <c r="I978">
        <v>584</v>
      </c>
      <c r="J978">
        <v>387</v>
      </c>
      <c r="K978">
        <v>290</v>
      </c>
      <c r="L978">
        <v>712</v>
      </c>
      <c r="M978">
        <v>351</v>
      </c>
      <c r="N978">
        <v>374</v>
      </c>
      <c r="O978">
        <v>669</v>
      </c>
      <c r="P978">
        <v>538</v>
      </c>
      <c r="Q978" t="s">
        <v>29</v>
      </c>
      <c r="R978" t="s">
        <v>29</v>
      </c>
      <c r="S978" t="s">
        <v>29</v>
      </c>
      <c r="T978" t="s">
        <v>29</v>
      </c>
      <c r="U978" t="s">
        <v>29</v>
      </c>
      <c r="V978" t="s">
        <v>29</v>
      </c>
      <c r="W978" t="s">
        <v>29</v>
      </c>
      <c r="X978" t="s">
        <v>29</v>
      </c>
      <c r="Y978" t="s">
        <v>29</v>
      </c>
      <c r="Z978" t="s">
        <v>29</v>
      </c>
    </row>
    <row r="979" spans="1:26" x14ac:dyDescent="0.25">
      <c r="A979" t="s">
        <v>5391</v>
      </c>
      <c r="B979" t="s">
        <v>5392</v>
      </c>
      <c r="C979">
        <v>18</v>
      </c>
      <c r="D979">
        <v>8</v>
      </c>
      <c r="E979" s="3">
        <v>44.4444444444444</v>
      </c>
      <c r="F979">
        <v>0.13955193411189901</v>
      </c>
      <c r="G979" s="3">
        <v>461</v>
      </c>
      <c r="H979">
        <v>0.998183051736803</v>
      </c>
      <c r="I979">
        <v>2283</v>
      </c>
      <c r="J979">
        <v>1657</v>
      </c>
      <c r="K979">
        <v>0</v>
      </c>
      <c r="L979">
        <v>240</v>
      </c>
      <c r="M979">
        <v>635</v>
      </c>
      <c r="N979">
        <v>204</v>
      </c>
      <c r="O979">
        <v>682</v>
      </c>
      <c r="P979">
        <v>287</v>
      </c>
      <c r="Q979" t="s">
        <v>29</v>
      </c>
      <c r="R979" t="s">
        <v>29</v>
      </c>
      <c r="S979" t="s">
        <v>29</v>
      </c>
      <c r="T979" t="s">
        <v>29</v>
      </c>
      <c r="U979" t="s">
        <v>29</v>
      </c>
      <c r="V979" t="s">
        <v>29</v>
      </c>
      <c r="W979" t="s">
        <v>29</v>
      </c>
      <c r="X979" t="s">
        <v>29</v>
      </c>
      <c r="Y979" t="s">
        <v>29</v>
      </c>
      <c r="Z979" t="s">
        <v>29</v>
      </c>
    </row>
    <row r="980" spans="1:26" x14ac:dyDescent="0.25">
      <c r="A980" t="s">
        <v>6817</v>
      </c>
      <c r="B980" t="s">
        <v>39</v>
      </c>
      <c r="C980">
        <v>18</v>
      </c>
      <c r="D980">
        <v>8</v>
      </c>
      <c r="E980" s="3">
        <v>44.4444444444444</v>
      </c>
      <c r="F980">
        <v>0.13955193411189901</v>
      </c>
      <c r="G980" s="3">
        <v>460.5</v>
      </c>
      <c r="H980">
        <v>0.12557118229191599</v>
      </c>
      <c r="I980">
        <v>330</v>
      </c>
      <c r="J980">
        <v>504</v>
      </c>
      <c r="K980">
        <v>1549</v>
      </c>
      <c r="L980">
        <v>310</v>
      </c>
      <c r="M980">
        <v>905</v>
      </c>
      <c r="N980">
        <v>273</v>
      </c>
      <c r="O980">
        <v>417</v>
      </c>
      <c r="P980">
        <v>843</v>
      </c>
      <c r="Q980" t="s">
        <v>29</v>
      </c>
      <c r="R980" t="s">
        <v>29</v>
      </c>
      <c r="S980" t="s">
        <v>29</v>
      </c>
      <c r="T980" t="s">
        <v>29</v>
      </c>
      <c r="U980" t="s">
        <v>29</v>
      </c>
      <c r="V980" t="s">
        <v>29</v>
      </c>
      <c r="W980" t="s">
        <v>29</v>
      </c>
      <c r="X980" t="s">
        <v>29</v>
      </c>
      <c r="Y980" t="s">
        <v>29</v>
      </c>
      <c r="Z980" t="s">
        <v>29</v>
      </c>
    </row>
    <row r="981" spans="1:26" x14ac:dyDescent="0.25">
      <c r="A981" t="s">
        <v>5993</v>
      </c>
      <c r="B981" t="s">
        <v>5994</v>
      </c>
      <c r="C981">
        <v>18</v>
      </c>
      <c r="D981">
        <v>8</v>
      </c>
      <c r="E981" s="3">
        <v>44.4444444444444</v>
      </c>
      <c r="F981">
        <v>0.13955193411189901</v>
      </c>
      <c r="G981" s="3">
        <v>458.5</v>
      </c>
      <c r="H981">
        <v>0.26841347574435698</v>
      </c>
      <c r="I981">
        <v>1481</v>
      </c>
      <c r="J981">
        <v>862</v>
      </c>
      <c r="K981">
        <v>309</v>
      </c>
      <c r="L981">
        <v>263</v>
      </c>
      <c r="M981">
        <v>631</v>
      </c>
      <c r="N981">
        <v>316</v>
      </c>
      <c r="O981">
        <v>601</v>
      </c>
      <c r="P981">
        <v>295</v>
      </c>
      <c r="Q981" t="s">
        <v>29</v>
      </c>
      <c r="R981" t="s">
        <v>29</v>
      </c>
      <c r="S981" t="s">
        <v>29</v>
      </c>
      <c r="T981" t="s">
        <v>29</v>
      </c>
      <c r="U981" t="s">
        <v>29</v>
      </c>
      <c r="V981" t="s">
        <v>29</v>
      </c>
      <c r="W981" t="s">
        <v>29</v>
      </c>
      <c r="X981" t="s">
        <v>29</v>
      </c>
      <c r="Y981" t="s">
        <v>29</v>
      </c>
      <c r="Z981" t="s">
        <v>29</v>
      </c>
    </row>
    <row r="982" spans="1:26" x14ac:dyDescent="0.25">
      <c r="A982" t="s">
        <v>1116</v>
      </c>
      <c r="B982" t="s">
        <v>1117</v>
      </c>
      <c r="C982">
        <v>18</v>
      </c>
      <c r="D982">
        <v>8</v>
      </c>
      <c r="E982" s="3">
        <v>44.4444444444444</v>
      </c>
      <c r="F982">
        <v>0.13955193411189901</v>
      </c>
      <c r="G982" s="3">
        <v>457.5</v>
      </c>
      <c r="H982">
        <v>0.46154963202638799</v>
      </c>
      <c r="I982">
        <v>473</v>
      </c>
      <c r="J982">
        <v>262</v>
      </c>
      <c r="K982">
        <v>299</v>
      </c>
      <c r="L982">
        <v>230</v>
      </c>
      <c r="M982">
        <v>908</v>
      </c>
      <c r="N982">
        <v>1143</v>
      </c>
      <c r="O982">
        <v>594</v>
      </c>
      <c r="P982">
        <v>442</v>
      </c>
      <c r="Q982" t="s">
        <v>29</v>
      </c>
      <c r="R982" t="s">
        <v>29</v>
      </c>
      <c r="S982" t="s">
        <v>29</v>
      </c>
      <c r="T982" t="s">
        <v>29</v>
      </c>
      <c r="U982" t="s">
        <v>29</v>
      </c>
      <c r="V982" t="s">
        <v>29</v>
      </c>
      <c r="W982" t="s">
        <v>29</v>
      </c>
      <c r="X982" t="s">
        <v>29</v>
      </c>
      <c r="Y982" t="s">
        <v>29</v>
      </c>
      <c r="Z982" t="s">
        <v>29</v>
      </c>
    </row>
    <row r="983" spans="1:26" x14ac:dyDescent="0.25">
      <c r="A983" t="s">
        <v>3380</v>
      </c>
      <c r="B983" t="s">
        <v>3381</v>
      </c>
      <c r="C983">
        <v>18</v>
      </c>
      <c r="D983">
        <v>8</v>
      </c>
      <c r="E983" s="3">
        <v>44.4444444444444</v>
      </c>
      <c r="F983">
        <v>0.13955193411189901</v>
      </c>
      <c r="G983" s="3">
        <v>456.5</v>
      </c>
      <c r="H983">
        <v>0.52991870184495204</v>
      </c>
      <c r="I983">
        <v>640</v>
      </c>
      <c r="J983">
        <v>303</v>
      </c>
      <c r="K983">
        <v>247</v>
      </c>
      <c r="L983">
        <v>326</v>
      </c>
      <c r="M983">
        <v>259</v>
      </c>
      <c r="N983">
        <v>1110</v>
      </c>
      <c r="O983">
        <v>605</v>
      </c>
      <c r="P983">
        <v>587</v>
      </c>
      <c r="Q983" t="s">
        <v>29</v>
      </c>
      <c r="R983" t="s">
        <v>29</v>
      </c>
      <c r="S983" t="s">
        <v>29</v>
      </c>
      <c r="T983" t="s">
        <v>29</v>
      </c>
      <c r="U983" t="s">
        <v>29</v>
      </c>
      <c r="V983" t="s">
        <v>29</v>
      </c>
      <c r="W983" t="s">
        <v>29</v>
      </c>
      <c r="X983" t="s">
        <v>29</v>
      </c>
      <c r="Y983" t="s">
        <v>29</v>
      </c>
      <c r="Z983" t="s">
        <v>29</v>
      </c>
    </row>
    <row r="984" spans="1:26" x14ac:dyDescent="0.25">
      <c r="A984" t="s">
        <v>4922</v>
      </c>
      <c r="B984" t="s">
        <v>4923</v>
      </c>
      <c r="C984">
        <v>18</v>
      </c>
      <c r="D984">
        <v>8</v>
      </c>
      <c r="E984" s="3">
        <v>44.4444444444444</v>
      </c>
      <c r="F984">
        <v>0.13955193411189901</v>
      </c>
      <c r="G984" s="3">
        <v>454.5</v>
      </c>
      <c r="H984">
        <v>0.67743182661163703</v>
      </c>
      <c r="I984">
        <v>748</v>
      </c>
      <c r="J984">
        <v>265</v>
      </c>
      <c r="K984">
        <v>265</v>
      </c>
      <c r="L984">
        <v>1110</v>
      </c>
      <c r="M984">
        <v>392</v>
      </c>
      <c r="N984">
        <v>517</v>
      </c>
      <c r="O984">
        <v>218</v>
      </c>
      <c r="P984">
        <v>600</v>
      </c>
      <c r="Q984" t="s">
        <v>29</v>
      </c>
      <c r="R984" t="s">
        <v>29</v>
      </c>
      <c r="S984" t="s">
        <v>29</v>
      </c>
      <c r="T984" t="s">
        <v>29</v>
      </c>
      <c r="U984" t="s">
        <v>29</v>
      </c>
      <c r="V984" t="s">
        <v>29</v>
      </c>
      <c r="W984" t="s">
        <v>29</v>
      </c>
      <c r="X984" t="s">
        <v>29</v>
      </c>
      <c r="Y984" t="s">
        <v>29</v>
      </c>
      <c r="Z984" t="s">
        <v>29</v>
      </c>
    </row>
    <row r="985" spans="1:26" x14ac:dyDescent="0.25">
      <c r="A985" t="s">
        <v>5520</v>
      </c>
      <c r="B985" t="s">
        <v>5521</v>
      </c>
      <c r="C985">
        <v>18</v>
      </c>
      <c r="D985">
        <v>8</v>
      </c>
      <c r="E985" s="3">
        <v>44.4444444444444</v>
      </c>
      <c r="F985">
        <v>0.13955193411189901</v>
      </c>
      <c r="G985" s="3">
        <v>454.5</v>
      </c>
      <c r="H985">
        <v>0.22339590601857201</v>
      </c>
      <c r="I985">
        <v>906</v>
      </c>
      <c r="J985">
        <v>345</v>
      </c>
      <c r="K985">
        <v>564</v>
      </c>
      <c r="L985">
        <v>281</v>
      </c>
      <c r="M985">
        <v>272</v>
      </c>
      <c r="N985">
        <v>743</v>
      </c>
      <c r="O985">
        <v>335</v>
      </c>
      <c r="P985">
        <v>999</v>
      </c>
      <c r="Q985" t="s">
        <v>29</v>
      </c>
      <c r="R985" t="s">
        <v>29</v>
      </c>
      <c r="S985" t="s">
        <v>29</v>
      </c>
      <c r="T985" t="s">
        <v>29</v>
      </c>
      <c r="U985" t="s">
        <v>29</v>
      </c>
      <c r="V985" t="s">
        <v>29</v>
      </c>
      <c r="W985" t="s">
        <v>29</v>
      </c>
      <c r="X985" t="s">
        <v>29</v>
      </c>
      <c r="Y985" t="s">
        <v>29</v>
      </c>
      <c r="Z985" t="s">
        <v>29</v>
      </c>
    </row>
    <row r="986" spans="1:26" x14ac:dyDescent="0.25">
      <c r="A986" t="s">
        <v>7769</v>
      </c>
      <c r="B986" t="s">
        <v>7770</v>
      </c>
      <c r="C986">
        <v>18</v>
      </c>
      <c r="D986">
        <v>8</v>
      </c>
      <c r="E986" s="3">
        <v>44.4444444444444</v>
      </c>
      <c r="F986">
        <v>0.13955193411189901</v>
      </c>
      <c r="G986" s="3">
        <v>453</v>
      </c>
      <c r="H986">
        <v>0.17701426747766699</v>
      </c>
      <c r="I986">
        <v>575</v>
      </c>
      <c r="J986">
        <v>515</v>
      </c>
      <c r="K986">
        <v>391</v>
      </c>
      <c r="L986">
        <v>299</v>
      </c>
      <c r="M986">
        <v>1234</v>
      </c>
      <c r="N986">
        <v>775</v>
      </c>
      <c r="O986">
        <v>304</v>
      </c>
      <c r="P986">
        <v>311</v>
      </c>
      <c r="Q986" t="s">
        <v>29</v>
      </c>
      <c r="R986" t="s">
        <v>29</v>
      </c>
      <c r="S986" t="s">
        <v>29</v>
      </c>
      <c r="T986" t="s">
        <v>29</v>
      </c>
      <c r="U986" t="s">
        <v>29</v>
      </c>
      <c r="V986" t="s">
        <v>29</v>
      </c>
      <c r="W986" t="s">
        <v>29</v>
      </c>
      <c r="X986" t="s">
        <v>29</v>
      </c>
      <c r="Y986" t="s">
        <v>29</v>
      </c>
      <c r="Z986" t="s">
        <v>29</v>
      </c>
    </row>
    <row r="987" spans="1:26" x14ac:dyDescent="0.25">
      <c r="A987" t="s">
        <v>4808</v>
      </c>
      <c r="B987" t="s">
        <v>4809</v>
      </c>
      <c r="C987">
        <v>18</v>
      </c>
      <c r="D987">
        <v>8</v>
      </c>
      <c r="E987" s="3">
        <v>44.4444444444444</v>
      </c>
      <c r="F987">
        <v>0.13955193411189901</v>
      </c>
      <c r="G987" s="3">
        <v>453</v>
      </c>
      <c r="H987">
        <v>0.54041227373525103</v>
      </c>
      <c r="I987">
        <v>517</v>
      </c>
      <c r="J987">
        <v>251</v>
      </c>
      <c r="K987">
        <v>458</v>
      </c>
      <c r="L987">
        <v>273</v>
      </c>
      <c r="M987">
        <v>291</v>
      </c>
      <c r="N987">
        <v>624</v>
      </c>
      <c r="O987">
        <v>747</v>
      </c>
      <c r="P987">
        <v>448</v>
      </c>
      <c r="Q987" t="s">
        <v>29</v>
      </c>
      <c r="R987" t="s">
        <v>29</v>
      </c>
      <c r="S987" t="s">
        <v>29</v>
      </c>
      <c r="T987" t="s">
        <v>29</v>
      </c>
      <c r="U987" t="s">
        <v>29</v>
      </c>
      <c r="V987" t="s">
        <v>29</v>
      </c>
      <c r="W987" t="s">
        <v>29</v>
      </c>
      <c r="X987" t="s">
        <v>29</v>
      </c>
      <c r="Y987" t="s">
        <v>29</v>
      </c>
      <c r="Z987" t="s">
        <v>29</v>
      </c>
    </row>
    <row r="988" spans="1:26" x14ac:dyDescent="0.25">
      <c r="A988" t="s">
        <v>5733</v>
      </c>
      <c r="B988" t="s">
        <v>5734</v>
      </c>
      <c r="C988">
        <v>18</v>
      </c>
      <c r="D988">
        <v>8</v>
      </c>
      <c r="E988" s="3">
        <v>44.4444444444444</v>
      </c>
      <c r="F988">
        <v>0.13955193411189901</v>
      </c>
      <c r="G988" s="3">
        <v>453</v>
      </c>
      <c r="H988">
        <v>4.7699815070034797E-2</v>
      </c>
      <c r="I988">
        <v>644</v>
      </c>
      <c r="J988">
        <v>355</v>
      </c>
      <c r="K988">
        <v>462</v>
      </c>
      <c r="L988">
        <v>1110</v>
      </c>
      <c r="M988">
        <v>723</v>
      </c>
      <c r="N988">
        <v>420</v>
      </c>
      <c r="O988">
        <v>408</v>
      </c>
      <c r="P988">
        <v>444</v>
      </c>
      <c r="Q988" t="s">
        <v>29</v>
      </c>
      <c r="R988" t="s">
        <v>29</v>
      </c>
      <c r="S988" t="s">
        <v>29</v>
      </c>
      <c r="T988" t="s">
        <v>29</v>
      </c>
      <c r="U988" t="s">
        <v>29</v>
      </c>
      <c r="V988" t="s">
        <v>29</v>
      </c>
      <c r="W988" t="s">
        <v>29</v>
      </c>
      <c r="X988" t="s">
        <v>29</v>
      </c>
      <c r="Y988" t="s">
        <v>29</v>
      </c>
      <c r="Z988" t="s">
        <v>29</v>
      </c>
    </row>
    <row r="989" spans="1:26" x14ac:dyDescent="0.25">
      <c r="A989" t="s">
        <v>2129</v>
      </c>
      <c r="B989" t="s">
        <v>2130</v>
      </c>
      <c r="C989">
        <v>18</v>
      </c>
      <c r="D989">
        <v>8</v>
      </c>
      <c r="E989" s="3">
        <v>44.4444444444444</v>
      </c>
      <c r="F989">
        <v>0.13955193411189901</v>
      </c>
      <c r="G989" s="3">
        <v>452</v>
      </c>
      <c r="H989">
        <v>0.90122985749298401</v>
      </c>
      <c r="I989">
        <v>287</v>
      </c>
      <c r="J989">
        <v>197</v>
      </c>
      <c r="K989">
        <v>229</v>
      </c>
      <c r="L989">
        <v>1513</v>
      </c>
      <c r="M989">
        <v>201</v>
      </c>
      <c r="N989">
        <v>1229</v>
      </c>
      <c r="O989">
        <v>617</v>
      </c>
      <c r="P989">
        <v>768</v>
      </c>
      <c r="Q989" t="s">
        <v>29</v>
      </c>
      <c r="R989" t="s">
        <v>29</v>
      </c>
      <c r="S989" t="s">
        <v>29</v>
      </c>
      <c r="T989" t="s">
        <v>29</v>
      </c>
      <c r="U989" t="s">
        <v>29</v>
      </c>
      <c r="V989" t="s">
        <v>29</v>
      </c>
      <c r="W989" t="s">
        <v>29</v>
      </c>
      <c r="X989" t="s">
        <v>29</v>
      </c>
      <c r="Y989" t="s">
        <v>29</v>
      </c>
      <c r="Z989" t="s">
        <v>29</v>
      </c>
    </row>
    <row r="990" spans="1:26" x14ac:dyDescent="0.25">
      <c r="A990" t="s">
        <v>4016</v>
      </c>
      <c r="B990" t="s">
        <v>4017</v>
      </c>
      <c r="C990">
        <v>18</v>
      </c>
      <c r="D990">
        <v>8</v>
      </c>
      <c r="E990" s="3">
        <v>44.4444444444444</v>
      </c>
      <c r="F990">
        <v>0.13955193411189901</v>
      </c>
      <c r="G990" s="3">
        <v>452</v>
      </c>
      <c r="H990">
        <v>7.4392293969519893E-2</v>
      </c>
      <c r="I990">
        <v>555</v>
      </c>
      <c r="J990">
        <v>360</v>
      </c>
      <c r="K990">
        <v>472</v>
      </c>
      <c r="L990">
        <v>369</v>
      </c>
      <c r="M990">
        <v>1455</v>
      </c>
      <c r="N990">
        <v>419</v>
      </c>
      <c r="O990">
        <v>432</v>
      </c>
      <c r="P990">
        <v>480</v>
      </c>
      <c r="Q990" t="s">
        <v>29</v>
      </c>
      <c r="R990" t="s">
        <v>29</v>
      </c>
      <c r="S990" t="s">
        <v>29</v>
      </c>
      <c r="T990" t="s">
        <v>29</v>
      </c>
      <c r="U990" t="s">
        <v>29</v>
      </c>
      <c r="V990" t="s">
        <v>29</v>
      </c>
      <c r="W990" t="s">
        <v>29</v>
      </c>
      <c r="X990" t="s">
        <v>29</v>
      </c>
      <c r="Y990" t="s">
        <v>29</v>
      </c>
      <c r="Z990" t="s">
        <v>29</v>
      </c>
    </row>
    <row r="991" spans="1:26" x14ac:dyDescent="0.25">
      <c r="A991" t="s">
        <v>4840</v>
      </c>
      <c r="B991" t="s">
        <v>4841</v>
      </c>
      <c r="C991">
        <v>18</v>
      </c>
      <c r="D991">
        <v>8</v>
      </c>
      <c r="E991" s="3">
        <v>44.4444444444444</v>
      </c>
      <c r="F991">
        <v>0.13955193411189901</v>
      </c>
      <c r="G991" s="3">
        <v>451</v>
      </c>
      <c r="H991">
        <v>0.26384448781083403</v>
      </c>
      <c r="I991">
        <v>431</v>
      </c>
      <c r="J991">
        <v>471</v>
      </c>
      <c r="K991">
        <v>487</v>
      </c>
      <c r="L991">
        <v>302</v>
      </c>
      <c r="M991">
        <v>556</v>
      </c>
      <c r="N991">
        <v>302</v>
      </c>
      <c r="O991">
        <v>376</v>
      </c>
      <c r="P991">
        <v>528</v>
      </c>
      <c r="Q991" t="s">
        <v>29</v>
      </c>
      <c r="R991" t="s">
        <v>29</v>
      </c>
      <c r="S991" t="s">
        <v>29</v>
      </c>
      <c r="T991" t="s">
        <v>29</v>
      </c>
      <c r="U991" t="s">
        <v>29</v>
      </c>
      <c r="V991" t="s">
        <v>29</v>
      </c>
      <c r="W991" t="s">
        <v>29</v>
      </c>
      <c r="X991" t="s">
        <v>29</v>
      </c>
      <c r="Y991" t="s">
        <v>29</v>
      </c>
      <c r="Z991" t="s">
        <v>29</v>
      </c>
    </row>
    <row r="992" spans="1:26" x14ac:dyDescent="0.25">
      <c r="A992" t="s">
        <v>7999</v>
      </c>
      <c r="B992" t="s">
        <v>8000</v>
      </c>
      <c r="C992">
        <v>18</v>
      </c>
      <c r="D992">
        <v>8</v>
      </c>
      <c r="E992" s="3">
        <v>44.4444444444444</v>
      </c>
      <c r="F992">
        <v>0.13955193411189901</v>
      </c>
      <c r="G992" s="3">
        <v>447.5</v>
      </c>
      <c r="H992">
        <v>0.25916915441216498</v>
      </c>
      <c r="I992">
        <v>1090</v>
      </c>
      <c r="J992">
        <v>466</v>
      </c>
      <c r="K992">
        <v>1120</v>
      </c>
      <c r="L992">
        <v>302</v>
      </c>
      <c r="M992">
        <v>286</v>
      </c>
      <c r="N992">
        <v>254</v>
      </c>
      <c r="O992">
        <v>787</v>
      </c>
      <c r="P992">
        <v>429</v>
      </c>
      <c r="Q992" t="s">
        <v>29</v>
      </c>
      <c r="R992" t="s">
        <v>29</v>
      </c>
      <c r="S992" t="s">
        <v>29</v>
      </c>
      <c r="T992" t="s">
        <v>29</v>
      </c>
      <c r="U992" t="s">
        <v>29</v>
      </c>
      <c r="V992" t="s">
        <v>29</v>
      </c>
      <c r="W992" t="s">
        <v>29</v>
      </c>
      <c r="X992" t="s">
        <v>29</v>
      </c>
      <c r="Y992" t="s">
        <v>29</v>
      </c>
      <c r="Z992" t="s">
        <v>29</v>
      </c>
    </row>
    <row r="993" spans="1:26" x14ac:dyDescent="0.25">
      <c r="A993" t="s">
        <v>4169</v>
      </c>
      <c r="B993" t="s">
        <v>4170</v>
      </c>
      <c r="C993">
        <v>18</v>
      </c>
      <c r="D993">
        <v>8</v>
      </c>
      <c r="E993" s="3">
        <v>44.4444444444444</v>
      </c>
      <c r="F993">
        <v>0.13955193411189901</v>
      </c>
      <c r="G993" s="3">
        <v>447</v>
      </c>
      <c r="H993">
        <v>0.51952966851215898</v>
      </c>
      <c r="I993">
        <v>1178</v>
      </c>
      <c r="J993">
        <v>642</v>
      </c>
      <c r="K993">
        <v>487</v>
      </c>
      <c r="L993">
        <v>407</v>
      </c>
      <c r="M993">
        <v>230</v>
      </c>
      <c r="N993">
        <v>263</v>
      </c>
      <c r="O993">
        <v>326</v>
      </c>
      <c r="P993">
        <v>497</v>
      </c>
      <c r="Q993" t="s">
        <v>29</v>
      </c>
      <c r="R993" t="s">
        <v>29</v>
      </c>
      <c r="S993" t="s">
        <v>29</v>
      </c>
      <c r="T993" t="s">
        <v>29</v>
      </c>
      <c r="U993" t="s">
        <v>29</v>
      </c>
      <c r="V993" t="s">
        <v>29</v>
      </c>
      <c r="W993" t="s">
        <v>29</v>
      </c>
      <c r="X993" t="s">
        <v>29</v>
      </c>
      <c r="Y993" t="s">
        <v>29</v>
      </c>
      <c r="Z993" t="s">
        <v>29</v>
      </c>
    </row>
    <row r="994" spans="1:26" x14ac:dyDescent="0.25">
      <c r="A994" t="s">
        <v>1665</v>
      </c>
      <c r="B994" t="s">
        <v>1666</v>
      </c>
      <c r="C994">
        <v>18</v>
      </c>
      <c r="D994">
        <v>8</v>
      </c>
      <c r="E994" s="3">
        <v>44.4444444444444</v>
      </c>
      <c r="F994">
        <v>0.13955193411189901</v>
      </c>
      <c r="G994" s="3">
        <v>445</v>
      </c>
      <c r="H994">
        <v>0.14870241731011499</v>
      </c>
      <c r="I994">
        <v>294</v>
      </c>
      <c r="J994">
        <v>394</v>
      </c>
      <c r="K994">
        <v>275</v>
      </c>
      <c r="L994">
        <v>1462</v>
      </c>
      <c r="M994">
        <v>1155</v>
      </c>
      <c r="N994">
        <v>545</v>
      </c>
      <c r="O994">
        <v>383</v>
      </c>
      <c r="P994">
        <v>496</v>
      </c>
      <c r="Q994" t="s">
        <v>29</v>
      </c>
      <c r="R994" t="s">
        <v>29</v>
      </c>
      <c r="S994" t="s">
        <v>29</v>
      </c>
      <c r="T994" t="s">
        <v>29</v>
      </c>
      <c r="U994" t="s">
        <v>29</v>
      </c>
      <c r="V994" t="s">
        <v>29</v>
      </c>
      <c r="W994" t="s">
        <v>29</v>
      </c>
      <c r="X994" t="s">
        <v>29</v>
      </c>
      <c r="Y994" t="s">
        <v>29</v>
      </c>
      <c r="Z994" t="s">
        <v>29</v>
      </c>
    </row>
    <row r="995" spans="1:26" x14ac:dyDescent="0.25">
      <c r="A995" t="s">
        <v>7219</v>
      </c>
      <c r="B995" t="s">
        <v>7220</v>
      </c>
      <c r="C995">
        <v>18</v>
      </c>
      <c r="D995">
        <v>8</v>
      </c>
      <c r="E995" s="3">
        <v>44.4444444444444</v>
      </c>
      <c r="F995">
        <v>0.13955193411189901</v>
      </c>
      <c r="G995" s="3">
        <v>444.5</v>
      </c>
      <c r="H995">
        <v>4.1501810209354097E-2</v>
      </c>
      <c r="I995">
        <v>456</v>
      </c>
      <c r="J995">
        <v>2908</v>
      </c>
      <c r="K995">
        <v>661</v>
      </c>
      <c r="L995">
        <v>397</v>
      </c>
      <c r="M995">
        <v>433</v>
      </c>
      <c r="N995">
        <v>432</v>
      </c>
      <c r="O995">
        <v>402</v>
      </c>
      <c r="P995">
        <v>523</v>
      </c>
      <c r="Q995" t="s">
        <v>29</v>
      </c>
      <c r="R995" t="s">
        <v>29</v>
      </c>
      <c r="S995" t="s">
        <v>29</v>
      </c>
      <c r="T995" t="s">
        <v>29</v>
      </c>
      <c r="U995" t="s">
        <v>29</v>
      </c>
      <c r="V995" t="s">
        <v>29</v>
      </c>
      <c r="W995" t="s">
        <v>29</v>
      </c>
      <c r="X995" t="s">
        <v>29</v>
      </c>
      <c r="Y995" t="s">
        <v>29</v>
      </c>
      <c r="Z995" t="s">
        <v>29</v>
      </c>
    </row>
    <row r="996" spans="1:26" x14ac:dyDescent="0.25">
      <c r="A996" t="s">
        <v>6712</v>
      </c>
      <c r="B996" t="s">
        <v>6713</v>
      </c>
      <c r="C996">
        <v>18</v>
      </c>
      <c r="D996">
        <v>8</v>
      </c>
      <c r="E996" s="3">
        <v>44.4444444444444</v>
      </c>
      <c r="F996">
        <v>0.13955193411189901</v>
      </c>
      <c r="G996" s="3">
        <v>443.5</v>
      </c>
      <c r="H996">
        <v>5.5961251850472703E-2</v>
      </c>
      <c r="I996">
        <v>1376</v>
      </c>
      <c r="J996">
        <v>578</v>
      </c>
      <c r="K996">
        <v>443</v>
      </c>
      <c r="L996">
        <v>348</v>
      </c>
      <c r="M996">
        <v>414</v>
      </c>
      <c r="N996">
        <v>580</v>
      </c>
      <c r="O996">
        <v>441</v>
      </c>
      <c r="P996">
        <v>444</v>
      </c>
      <c r="Q996" t="s">
        <v>29</v>
      </c>
      <c r="R996" t="s">
        <v>29</v>
      </c>
      <c r="S996" t="s">
        <v>29</v>
      </c>
      <c r="T996" t="s">
        <v>29</v>
      </c>
      <c r="U996" t="s">
        <v>29</v>
      </c>
      <c r="V996" t="s">
        <v>29</v>
      </c>
      <c r="W996" t="s">
        <v>29</v>
      </c>
      <c r="X996" t="s">
        <v>29</v>
      </c>
      <c r="Y996" t="s">
        <v>29</v>
      </c>
      <c r="Z996" t="s">
        <v>29</v>
      </c>
    </row>
    <row r="997" spans="1:26" x14ac:dyDescent="0.25">
      <c r="A997" t="s">
        <v>4192</v>
      </c>
      <c r="B997" t="s">
        <v>4193</v>
      </c>
      <c r="C997">
        <v>18</v>
      </c>
      <c r="D997">
        <v>8</v>
      </c>
      <c r="E997" s="3">
        <v>44.4444444444444</v>
      </c>
      <c r="F997">
        <v>0.13955193411189901</v>
      </c>
      <c r="G997" s="3">
        <v>443</v>
      </c>
      <c r="H997">
        <v>0.59860001685298603</v>
      </c>
      <c r="I997">
        <v>248</v>
      </c>
      <c r="J997">
        <v>338</v>
      </c>
      <c r="K997">
        <v>766</v>
      </c>
      <c r="L997">
        <v>657</v>
      </c>
      <c r="M997">
        <v>334</v>
      </c>
      <c r="N997">
        <v>574</v>
      </c>
      <c r="O997">
        <v>548</v>
      </c>
      <c r="P997">
        <v>242</v>
      </c>
      <c r="Q997" t="s">
        <v>29</v>
      </c>
      <c r="R997" t="s">
        <v>29</v>
      </c>
      <c r="S997" t="s">
        <v>29</v>
      </c>
      <c r="T997" t="s">
        <v>29</v>
      </c>
      <c r="U997" t="s">
        <v>29</v>
      </c>
      <c r="V997" t="s">
        <v>29</v>
      </c>
      <c r="W997" t="s">
        <v>29</v>
      </c>
      <c r="X997" t="s">
        <v>29</v>
      </c>
      <c r="Y997" t="s">
        <v>29</v>
      </c>
      <c r="Z997" t="s">
        <v>29</v>
      </c>
    </row>
    <row r="998" spans="1:26" x14ac:dyDescent="0.25">
      <c r="A998" t="s">
        <v>4911</v>
      </c>
      <c r="B998" t="s">
        <v>39</v>
      </c>
      <c r="C998">
        <v>18</v>
      </c>
      <c r="D998">
        <v>8</v>
      </c>
      <c r="E998" s="3">
        <v>44.4444444444444</v>
      </c>
      <c r="F998">
        <v>0.13955193411189901</v>
      </c>
      <c r="G998" s="3">
        <v>442.5</v>
      </c>
      <c r="H998">
        <v>0.214997508424735</v>
      </c>
      <c r="I998">
        <v>527</v>
      </c>
      <c r="J998">
        <v>329</v>
      </c>
      <c r="K998">
        <v>314</v>
      </c>
      <c r="L998">
        <v>1870</v>
      </c>
      <c r="M998">
        <v>513</v>
      </c>
      <c r="N998">
        <v>372</v>
      </c>
      <c r="O998">
        <v>580</v>
      </c>
      <c r="P998">
        <v>276</v>
      </c>
      <c r="Q998" t="s">
        <v>29</v>
      </c>
      <c r="R998" t="s">
        <v>29</v>
      </c>
      <c r="S998" t="s">
        <v>29</v>
      </c>
      <c r="T998" t="s">
        <v>29</v>
      </c>
      <c r="U998" t="s">
        <v>29</v>
      </c>
      <c r="V998" t="s">
        <v>29</v>
      </c>
      <c r="W998" t="s">
        <v>29</v>
      </c>
      <c r="X998" t="s">
        <v>29</v>
      </c>
      <c r="Y998" t="s">
        <v>29</v>
      </c>
      <c r="Z998" t="s">
        <v>29</v>
      </c>
    </row>
    <row r="999" spans="1:26" x14ac:dyDescent="0.25">
      <c r="A999" t="s">
        <v>6538</v>
      </c>
      <c r="B999" t="s">
        <v>6539</v>
      </c>
      <c r="C999">
        <v>18</v>
      </c>
      <c r="D999">
        <v>8</v>
      </c>
      <c r="E999" s="3">
        <v>44.4444444444444</v>
      </c>
      <c r="F999">
        <v>0.13955193411189901</v>
      </c>
      <c r="G999" s="3">
        <v>441.5</v>
      </c>
      <c r="H999">
        <v>3.9206539676603001E-2</v>
      </c>
      <c r="I999">
        <v>439</v>
      </c>
      <c r="J999">
        <v>889</v>
      </c>
      <c r="K999">
        <v>1857</v>
      </c>
      <c r="L999">
        <v>425</v>
      </c>
      <c r="M999">
        <v>401</v>
      </c>
      <c r="N999">
        <v>457</v>
      </c>
      <c r="O999">
        <v>429</v>
      </c>
      <c r="P999">
        <v>444</v>
      </c>
      <c r="Q999" t="s">
        <v>29</v>
      </c>
      <c r="R999" t="s">
        <v>29</v>
      </c>
      <c r="S999" t="s">
        <v>29</v>
      </c>
      <c r="T999" t="s">
        <v>29</v>
      </c>
      <c r="U999" t="s">
        <v>29</v>
      </c>
      <c r="V999" t="s">
        <v>29</v>
      </c>
      <c r="W999" t="s">
        <v>29</v>
      </c>
      <c r="X999" t="s">
        <v>29</v>
      </c>
      <c r="Y999" t="s">
        <v>29</v>
      </c>
      <c r="Z999" t="s">
        <v>29</v>
      </c>
    </row>
    <row r="1000" spans="1:26" x14ac:dyDescent="0.25">
      <c r="A1000" t="s">
        <v>7041</v>
      </c>
      <c r="B1000" t="s">
        <v>39</v>
      </c>
      <c r="C1000">
        <v>18</v>
      </c>
      <c r="D1000">
        <v>8</v>
      </c>
      <c r="E1000" s="3">
        <v>44.4444444444444</v>
      </c>
      <c r="F1000">
        <v>0.13955193411189901</v>
      </c>
      <c r="G1000" s="3">
        <v>439.5</v>
      </c>
      <c r="H1000">
        <v>0.64579138300540095</v>
      </c>
      <c r="I1000">
        <v>458</v>
      </c>
      <c r="J1000">
        <v>507</v>
      </c>
      <c r="K1000">
        <v>420</v>
      </c>
      <c r="L1000">
        <v>233</v>
      </c>
      <c r="M1000">
        <v>421</v>
      </c>
      <c r="N1000">
        <v>573</v>
      </c>
      <c r="O1000">
        <v>466</v>
      </c>
      <c r="P1000">
        <v>258</v>
      </c>
      <c r="Q1000" t="s">
        <v>29</v>
      </c>
      <c r="R1000" t="s">
        <v>29</v>
      </c>
      <c r="S1000" t="s">
        <v>29</v>
      </c>
      <c r="T1000" t="s">
        <v>29</v>
      </c>
      <c r="U1000" t="s">
        <v>29</v>
      </c>
      <c r="V1000" t="s">
        <v>29</v>
      </c>
      <c r="W1000" t="s">
        <v>29</v>
      </c>
      <c r="X1000" t="s">
        <v>29</v>
      </c>
      <c r="Y1000" t="s">
        <v>29</v>
      </c>
      <c r="Z1000" t="s">
        <v>29</v>
      </c>
    </row>
    <row r="1001" spans="1:26" x14ac:dyDescent="0.25">
      <c r="A1001" t="s">
        <v>6308</v>
      </c>
      <c r="B1001" t="s">
        <v>6309</v>
      </c>
      <c r="C1001">
        <v>18</v>
      </c>
      <c r="D1001">
        <v>8</v>
      </c>
      <c r="E1001" s="3">
        <v>44.4444444444444</v>
      </c>
      <c r="F1001">
        <v>0.13955193411189901</v>
      </c>
      <c r="G1001" s="3">
        <v>439</v>
      </c>
      <c r="H1001">
        <v>0.28125723862070801</v>
      </c>
      <c r="I1001">
        <v>624</v>
      </c>
      <c r="J1001">
        <v>538</v>
      </c>
      <c r="K1001">
        <v>479</v>
      </c>
      <c r="L1001">
        <v>390</v>
      </c>
      <c r="M1001">
        <v>399</v>
      </c>
      <c r="N1001">
        <v>971</v>
      </c>
      <c r="O1001">
        <v>284</v>
      </c>
      <c r="P1001">
        <v>265</v>
      </c>
      <c r="Q1001" t="s">
        <v>29</v>
      </c>
      <c r="R1001" t="s">
        <v>29</v>
      </c>
      <c r="S1001" t="s">
        <v>29</v>
      </c>
      <c r="T1001" t="s">
        <v>29</v>
      </c>
      <c r="U1001" t="s">
        <v>29</v>
      </c>
      <c r="V1001" t="s">
        <v>29</v>
      </c>
      <c r="W1001" t="s">
        <v>29</v>
      </c>
      <c r="X1001" t="s">
        <v>29</v>
      </c>
      <c r="Y1001" t="s">
        <v>29</v>
      </c>
      <c r="Z1001" t="s">
        <v>29</v>
      </c>
    </row>
    <row r="1002" spans="1:26" x14ac:dyDescent="0.25">
      <c r="A1002" t="s">
        <v>3083</v>
      </c>
      <c r="B1002" t="s">
        <v>3084</v>
      </c>
      <c r="C1002">
        <v>18</v>
      </c>
      <c r="D1002">
        <v>8</v>
      </c>
      <c r="E1002" s="3">
        <v>44.4444444444444</v>
      </c>
      <c r="F1002">
        <v>0.13955193411189901</v>
      </c>
      <c r="G1002" s="3">
        <v>437</v>
      </c>
      <c r="H1002">
        <v>0.107235151519796</v>
      </c>
      <c r="I1002">
        <v>400</v>
      </c>
      <c r="J1002">
        <v>366</v>
      </c>
      <c r="K1002">
        <v>1568</v>
      </c>
      <c r="L1002">
        <v>472</v>
      </c>
      <c r="M1002">
        <v>485</v>
      </c>
      <c r="N1002">
        <v>879</v>
      </c>
      <c r="O1002">
        <v>282</v>
      </c>
      <c r="P1002">
        <v>402</v>
      </c>
      <c r="Q1002" t="s">
        <v>29</v>
      </c>
      <c r="R1002" t="s">
        <v>29</v>
      </c>
      <c r="S1002" t="s">
        <v>29</v>
      </c>
      <c r="T1002" t="s">
        <v>29</v>
      </c>
      <c r="U1002" t="s">
        <v>29</v>
      </c>
      <c r="V1002" t="s">
        <v>29</v>
      </c>
      <c r="W1002" t="s">
        <v>29</v>
      </c>
      <c r="X1002" t="s">
        <v>29</v>
      </c>
      <c r="Y1002" t="s">
        <v>29</v>
      </c>
      <c r="Z1002" t="s">
        <v>29</v>
      </c>
    </row>
    <row r="1003" spans="1:26" x14ac:dyDescent="0.25">
      <c r="A1003" t="s">
        <v>2932</v>
      </c>
      <c r="B1003" t="s">
        <v>2933</v>
      </c>
      <c r="C1003">
        <v>18</v>
      </c>
      <c r="D1003">
        <v>8</v>
      </c>
      <c r="E1003" s="3">
        <v>44.4444444444444</v>
      </c>
      <c r="F1003">
        <v>0.13955193411189901</v>
      </c>
      <c r="G1003" s="3">
        <v>436.5</v>
      </c>
      <c r="H1003">
        <v>0.13501675268810301</v>
      </c>
      <c r="I1003">
        <v>519</v>
      </c>
      <c r="J1003">
        <v>459</v>
      </c>
      <c r="K1003">
        <v>2152</v>
      </c>
      <c r="L1003">
        <v>414</v>
      </c>
      <c r="M1003">
        <v>389</v>
      </c>
      <c r="N1003">
        <v>520</v>
      </c>
      <c r="O1003">
        <v>295</v>
      </c>
      <c r="P1003">
        <v>342</v>
      </c>
      <c r="Q1003" t="s">
        <v>29</v>
      </c>
      <c r="R1003" t="s">
        <v>29</v>
      </c>
      <c r="S1003" t="s">
        <v>29</v>
      </c>
      <c r="T1003" t="s">
        <v>29</v>
      </c>
      <c r="U1003" t="s">
        <v>29</v>
      </c>
      <c r="V1003" t="s">
        <v>29</v>
      </c>
      <c r="W1003" t="s">
        <v>29</v>
      </c>
      <c r="X1003" t="s">
        <v>29</v>
      </c>
      <c r="Y1003" t="s">
        <v>29</v>
      </c>
      <c r="Z1003" t="s">
        <v>29</v>
      </c>
    </row>
    <row r="1004" spans="1:26" x14ac:dyDescent="0.25">
      <c r="A1004" t="s">
        <v>8166</v>
      </c>
      <c r="B1004" t="s">
        <v>8167</v>
      </c>
      <c r="C1004">
        <v>18</v>
      </c>
      <c r="D1004">
        <v>8</v>
      </c>
      <c r="E1004" s="3">
        <v>44.4444444444444</v>
      </c>
      <c r="F1004">
        <v>0.13955193411189901</v>
      </c>
      <c r="G1004" s="3">
        <v>435.5</v>
      </c>
      <c r="H1004">
        <v>7.0708544958927505E-2</v>
      </c>
      <c r="I1004">
        <v>408</v>
      </c>
      <c r="J1004">
        <v>637</v>
      </c>
      <c r="K1004">
        <v>497</v>
      </c>
      <c r="L1004">
        <v>463</v>
      </c>
      <c r="M1004">
        <v>396</v>
      </c>
      <c r="N1004">
        <v>934</v>
      </c>
      <c r="O1004">
        <v>402</v>
      </c>
      <c r="P1004">
        <v>406</v>
      </c>
      <c r="Q1004" t="s">
        <v>29</v>
      </c>
      <c r="R1004" t="s">
        <v>29</v>
      </c>
      <c r="S1004" t="s">
        <v>29</v>
      </c>
      <c r="T1004" t="s">
        <v>29</v>
      </c>
      <c r="U1004" t="s">
        <v>29</v>
      </c>
      <c r="V1004" t="s">
        <v>29</v>
      </c>
      <c r="W1004" t="s">
        <v>29</v>
      </c>
      <c r="X1004" t="s">
        <v>29</v>
      </c>
      <c r="Y1004" t="s">
        <v>29</v>
      </c>
      <c r="Z1004" t="s">
        <v>29</v>
      </c>
    </row>
    <row r="1005" spans="1:26" x14ac:dyDescent="0.25">
      <c r="A1005" t="s">
        <v>1851</v>
      </c>
      <c r="B1005" t="s">
        <v>1852</v>
      </c>
      <c r="C1005">
        <v>18</v>
      </c>
      <c r="D1005">
        <v>8</v>
      </c>
      <c r="E1005" s="3">
        <v>44.4444444444444</v>
      </c>
      <c r="F1005">
        <v>0.13955193411189901</v>
      </c>
      <c r="G1005" s="3">
        <v>433.5</v>
      </c>
      <c r="H1005">
        <v>0.100381655916887</v>
      </c>
      <c r="I1005">
        <v>789</v>
      </c>
      <c r="J1005">
        <v>422</v>
      </c>
      <c r="K1005">
        <v>373</v>
      </c>
      <c r="L1005">
        <v>417</v>
      </c>
      <c r="M1005">
        <v>539</v>
      </c>
      <c r="N1005">
        <v>445</v>
      </c>
      <c r="O1005">
        <v>499</v>
      </c>
      <c r="P1005">
        <v>386</v>
      </c>
      <c r="Q1005" t="s">
        <v>29</v>
      </c>
      <c r="R1005" t="s">
        <v>29</v>
      </c>
      <c r="S1005" t="s">
        <v>29</v>
      </c>
      <c r="T1005" t="s">
        <v>29</v>
      </c>
      <c r="U1005" t="s">
        <v>29</v>
      </c>
      <c r="V1005" t="s">
        <v>29</v>
      </c>
      <c r="W1005" t="s">
        <v>29</v>
      </c>
      <c r="X1005" t="s">
        <v>29</v>
      </c>
      <c r="Y1005" t="s">
        <v>29</v>
      </c>
      <c r="Z1005" t="s">
        <v>29</v>
      </c>
    </row>
    <row r="1006" spans="1:26" x14ac:dyDescent="0.25">
      <c r="A1006" t="s">
        <v>3608</v>
      </c>
      <c r="B1006" t="s">
        <v>3609</v>
      </c>
      <c r="C1006">
        <v>18</v>
      </c>
      <c r="D1006">
        <v>8</v>
      </c>
      <c r="E1006" s="3">
        <v>44.4444444444444</v>
      </c>
      <c r="F1006">
        <v>0.13955193411189901</v>
      </c>
      <c r="G1006" s="3">
        <v>433</v>
      </c>
      <c r="H1006">
        <v>0.23816164675095</v>
      </c>
      <c r="I1006">
        <v>319</v>
      </c>
      <c r="J1006">
        <v>395</v>
      </c>
      <c r="K1006">
        <v>588</v>
      </c>
      <c r="L1006">
        <v>471</v>
      </c>
      <c r="M1006">
        <v>339</v>
      </c>
      <c r="N1006">
        <v>248</v>
      </c>
      <c r="O1006">
        <v>858</v>
      </c>
      <c r="P1006">
        <v>1100</v>
      </c>
      <c r="Q1006" t="s">
        <v>29</v>
      </c>
      <c r="R1006" t="s">
        <v>29</v>
      </c>
      <c r="S1006" t="s">
        <v>29</v>
      </c>
      <c r="T1006" t="s">
        <v>29</v>
      </c>
      <c r="U1006" t="s">
        <v>29</v>
      </c>
      <c r="V1006" t="s">
        <v>29</v>
      </c>
      <c r="W1006" t="s">
        <v>29</v>
      </c>
      <c r="X1006" t="s">
        <v>29</v>
      </c>
      <c r="Y1006" t="s">
        <v>29</v>
      </c>
      <c r="Z1006" t="s">
        <v>29</v>
      </c>
    </row>
    <row r="1007" spans="1:26" x14ac:dyDescent="0.25">
      <c r="A1007" t="s">
        <v>1416</v>
      </c>
      <c r="B1007" t="s">
        <v>1417</v>
      </c>
      <c r="C1007">
        <v>18</v>
      </c>
      <c r="D1007">
        <v>8</v>
      </c>
      <c r="E1007" s="3">
        <v>44.4444444444444</v>
      </c>
      <c r="F1007">
        <v>0.13955193411189901</v>
      </c>
      <c r="G1007" s="3">
        <v>432.5</v>
      </c>
      <c r="H1007">
        <v>0.22455250693519099</v>
      </c>
      <c r="I1007">
        <v>287</v>
      </c>
      <c r="J1007">
        <v>439</v>
      </c>
      <c r="K1007">
        <v>478</v>
      </c>
      <c r="L1007">
        <v>742</v>
      </c>
      <c r="M1007">
        <v>402</v>
      </c>
      <c r="N1007">
        <v>426</v>
      </c>
      <c r="O1007">
        <v>341</v>
      </c>
      <c r="P1007">
        <v>478</v>
      </c>
      <c r="Q1007" t="s">
        <v>29</v>
      </c>
      <c r="R1007" t="s">
        <v>29</v>
      </c>
      <c r="S1007" t="s">
        <v>29</v>
      </c>
      <c r="T1007" t="s">
        <v>29</v>
      </c>
      <c r="U1007" t="s">
        <v>29</v>
      </c>
      <c r="V1007" t="s">
        <v>29</v>
      </c>
      <c r="W1007" t="s">
        <v>29</v>
      </c>
      <c r="X1007" t="s">
        <v>29</v>
      </c>
      <c r="Y1007" t="s">
        <v>29</v>
      </c>
      <c r="Z1007" t="s">
        <v>29</v>
      </c>
    </row>
    <row r="1008" spans="1:26" x14ac:dyDescent="0.25">
      <c r="A1008" t="s">
        <v>4511</v>
      </c>
      <c r="B1008" t="s">
        <v>39</v>
      </c>
      <c r="C1008">
        <v>18</v>
      </c>
      <c r="D1008">
        <v>8</v>
      </c>
      <c r="E1008" s="3">
        <v>44.4444444444444</v>
      </c>
      <c r="F1008">
        <v>0.13955193411189901</v>
      </c>
      <c r="G1008" s="3">
        <v>432.5</v>
      </c>
      <c r="H1008">
        <v>0.247034974561884</v>
      </c>
      <c r="I1008">
        <v>833</v>
      </c>
      <c r="J1008">
        <v>421</v>
      </c>
      <c r="K1008">
        <v>444</v>
      </c>
      <c r="L1008">
        <v>289</v>
      </c>
      <c r="M1008">
        <v>994</v>
      </c>
      <c r="N1008">
        <v>267</v>
      </c>
      <c r="O1008">
        <v>660</v>
      </c>
      <c r="P1008">
        <v>327</v>
      </c>
      <c r="Q1008" t="s">
        <v>29</v>
      </c>
      <c r="R1008" t="s">
        <v>29</v>
      </c>
      <c r="S1008" t="s">
        <v>29</v>
      </c>
      <c r="T1008" t="s">
        <v>29</v>
      </c>
      <c r="U1008" t="s">
        <v>29</v>
      </c>
      <c r="V1008" t="s">
        <v>29</v>
      </c>
      <c r="W1008" t="s">
        <v>29</v>
      </c>
      <c r="X1008" t="s">
        <v>29</v>
      </c>
      <c r="Y1008" t="s">
        <v>29</v>
      </c>
      <c r="Z1008" t="s">
        <v>29</v>
      </c>
    </row>
    <row r="1009" spans="1:26" x14ac:dyDescent="0.25">
      <c r="A1009" t="s">
        <v>5829</v>
      </c>
      <c r="B1009" t="s">
        <v>5830</v>
      </c>
      <c r="C1009">
        <v>18</v>
      </c>
      <c r="D1009">
        <v>8</v>
      </c>
      <c r="E1009" s="3">
        <v>44.4444444444444</v>
      </c>
      <c r="F1009">
        <v>0.13955193411189901</v>
      </c>
      <c r="G1009" s="3">
        <v>432.5</v>
      </c>
      <c r="H1009">
        <v>9.4778518667263598E-2</v>
      </c>
      <c r="I1009">
        <v>447</v>
      </c>
      <c r="J1009">
        <v>268</v>
      </c>
      <c r="K1009">
        <v>1434</v>
      </c>
      <c r="L1009">
        <v>755</v>
      </c>
      <c r="M1009">
        <v>418</v>
      </c>
      <c r="N1009">
        <v>372</v>
      </c>
      <c r="O1009">
        <v>380</v>
      </c>
      <c r="P1009">
        <v>946</v>
      </c>
      <c r="Q1009" t="s">
        <v>29</v>
      </c>
      <c r="R1009" t="s">
        <v>29</v>
      </c>
      <c r="S1009" t="s">
        <v>29</v>
      </c>
      <c r="T1009" t="s">
        <v>29</v>
      </c>
      <c r="U1009" t="s">
        <v>29</v>
      </c>
      <c r="V1009" t="s">
        <v>29</v>
      </c>
      <c r="W1009" t="s">
        <v>29</v>
      </c>
      <c r="X1009" t="s">
        <v>29</v>
      </c>
      <c r="Y1009" t="s">
        <v>29</v>
      </c>
      <c r="Z1009" t="s">
        <v>29</v>
      </c>
    </row>
    <row r="1010" spans="1:26" x14ac:dyDescent="0.25">
      <c r="A1010" t="s">
        <v>6552</v>
      </c>
      <c r="B1010" t="s">
        <v>6553</v>
      </c>
      <c r="C1010">
        <v>18</v>
      </c>
      <c r="D1010">
        <v>8</v>
      </c>
      <c r="E1010" s="3">
        <v>44.4444444444444</v>
      </c>
      <c r="F1010">
        <v>0.13955193411189901</v>
      </c>
      <c r="G1010" s="3">
        <v>430</v>
      </c>
      <c r="H1010">
        <v>0.17872477231265399</v>
      </c>
      <c r="I1010">
        <v>396</v>
      </c>
      <c r="J1010">
        <v>278</v>
      </c>
      <c r="K1010">
        <v>1310</v>
      </c>
      <c r="L1010">
        <v>275</v>
      </c>
      <c r="M1010">
        <v>468</v>
      </c>
      <c r="N1010">
        <v>459</v>
      </c>
      <c r="O1010">
        <v>1656</v>
      </c>
      <c r="P1010">
        <v>401</v>
      </c>
      <c r="Q1010" t="s">
        <v>29</v>
      </c>
      <c r="R1010" t="s">
        <v>29</v>
      </c>
      <c r="S1010" t="s">
        <v>29</v>
      </c>
      <c r="T1010" t="s">
        <v>29</v>
      </c>
      <c r="U1010" t="s">
        <v>29</v>
      </c>
      <c r="V1010" t="s">
        <v>29</v>
      </c>
      <c r="W1010" t="s">
        <v>29</v>
      </c>
      <c r="X1010" t="s">
        <v>29</v>
      </c>
      <c r="Y1010" t="s">
        <v>29</v>
      </c>
      <c r="Z1010" t="s">
        <v>29</v>
      </c>
    </row>
    <row r="1011" spans="1:26" x14ac:dyDescent="0.25">
      <c r="A1011" t="s">
        <v>4449</v>
      </c>
      <c r="B1011" t="s">
        <v>39</v>
      </c>
      <c r="C1011">
        <v>18</v>
      </c>
      <c r="D1011">
        <v>8</v>
      </c>
      <c r="E1011" s="3">
        <v>44.4444444444444</v>
      </c>
      <c r="F1011">
        <v>0.13955193411189901</v>
      </c>
      <c r="G1011" s="3">
        <v>430</v>
      </c>
      <c r="H1011">
        <v>0.119866631848785</v>
      </c>
      <c r="I1011">
        <v>435</v>
      </c>
      <c r="J1011">
        <v>825</v>
      </c>
      <c r="K1011">
        <v>425</v>
      </c>
      <c r="L1011">
        <v>786</v>
      </c>
      <c r="M1011">
        <v>348</v>
      </c>
      <c r="N1011">
        <v>335</v>
      </c>
      <c r="O1011">
        <v>377</v>
      </c>
      <c r="P1011">
        <v>458</v>
      </c>
      <c r="Q1011" t="s">
        <v>29</v>
      </c>
      <c r="R1011" t="s">
        <v>29</v>
      </c>
      <c r="S1011" t="s">
        <v>29</v>
      </c>
      <c r="T1011" t="s">
        <v>29</v>
      </c>
      <c r="U1011" t="s">
        <v>29</v>
      </c>
      <c r="V1011" t="s">
        <v>29</v>
      </c>
      <c r="W1011" t="s">
        <v>29</v>
      </c>
      <c r="X1011" t="s">
        <v>29</v>
      </c>
      <c r="Y1011" t="s">
        <v>29</v>
      </c>
      <c r="Z1011" t="s">
        <v>29</v>
      </c>
    </row>
    <row r="1012" spans="1:26" x14ac:dyDescent="0.25">
      <c r="A1012" t="s">
        <v>4914</v>
      </c>
      <c r="B1012" t="s">
        <v>39</v>
      </c>
      <c r="C1012">
        <v>18</v>
      </c>
      <c r="D1012">
        <v>8</v>
      </c>
      <c r="E1012" s="3">
        <v>44.4444444444444</v>
      </c>
      <c r="F1012">
        <v>0.13955193411189901</v>
      </c>
      <c r="G1012" s="3">
        <v>430</v>
      </c>
      <c r="H1012">
        <v>0.15843596808563601</v>
      </c>
      <c r="I1012">
        <v>358</v>
      </c>
      <c r="J1012">
        <v>379</v>
      </c>
      <c r="K1012">
        <v>458</v>
      </c>
      <c r="L1012">
        <v>430</v>
      </c>
      <c r="M1012">
        <v>548</v>
      </c>
      <c r="N1012">
        <v>430</v>
      </c>
      <c r="O1012">
        <v>1107</v>
      </c>
      <c r="P1012">
        <v>301</v>
      </c>
      <c r="Q1012" t="s">
        <v>29</v>
      </c>
      <c r="R1012" t="s">
        <v>29</v>
      </c>
      <c r="S1012" t="s">
        <v>29</v>
      </c>
      <c r="T1012" t="s">
        <v>29</v>
      </c>
      <c r="U1012" t="s">
        <v>29</v>
      </c>
      <c r="V1012" t="s">
        <v>29</v>
      </c>
      <c r="W1012" t="s">
        <v>29</v>
      </c>
      <c r="X1012" t="s">
        <v>29</v>
      </c>
      <c r="Y1012" t="s">
        <v>29</v>
      </c>
      <c r="Z1012" t="s">
        <v>29</v>
      </c>
    </row>
    <row r="1013" spans="1:26" x14ac:dyDescent="0.25">
      <c r="A1013" t="s">
        <v>2880</v>
      </c>
      <c r="B1013" t="s">
        <v>2881</v>
      </c>
      <c r="C1013">
        <v>18</v>
      </c>
      <c r="D1013">
        <v>8</v>
      </c>
      <c r="E1013" s="3">
        <v>44.4444444444444</v>
      </c>
      <c r="F1013">
        <v>0.13955193411189901</v>
      </c>
      <c r="G1013" s="3">
        <v>429.5</v>
      </c>
      <c r="H1013">
        <v>0.71219642995506205</v>
      </c>
      <c r="I1013">
        <v>724</v>
      </c>
      <c r="J1013">
        <v>211</v>
      </c>
      <c r="K1013">
        <v>334</v>
      </c>
      <c r="L1013">
        <v>722</v>
      </c>
      <c r="M1013">
        <v>787</v>
      </c>
      <c r="N1013">
        <v>525</v>
      </c>
      <c r="O1013">
        <v>184</v>
      </c>
      <c r="P1013">
        <v>188</v>
      </c>
      <c r="Q1013" t="s">
        <v>29</v>
      </c>
      <c r="R1013" t="s">
        <v>29</v>
      </c>
      <c r="S1013" t="s">
        <v>29</v>
      </c>
      <c r="T1013" t="s">
        <v>29</v>
      </c>
      <c r="U1013" t="s">
        <v>29</v>
      </c>
      <c r="V1013" t="s">
        <v>29</v>
      </c>
      <c r="W1013" t="s">
        <v>29</v>
      </c>
      <c r="X1013" t="s">
        <v>29</v>
      </c>
      <c r="Y1013" t="s">
        <v>29</v>
      </c>
      <c r="Z1013" t="s">
        <v>29</v>
      </c>
    </row>
    <row r="1014" spans="1:26" x14ac:dyDescent="0.25">
      <c r="A1014" t="s">
        <v>4060</v>
      </c>
      <c r="B1014" t="s">
        <v>4061</v>
      </c>
      <c r="C1014">
        <v>18</v>
      </c>
      <c r="D1014">
        <v>8</v>
      </c>
      <c r="E1014" s="3">
        <v>44.4444444444444</v>
      </c>
      <c r="F1014">
        <v>0.13955193411189901</v>
      </c>
      <c r="G1014" s="3">
        <v>428.5</v>
      </c>
      <c r="H1014">
        <v>0.19756477458600499</v>
      </c>
      <c r="I1014">
        <v>218</v>
      </c>
      <c r="J1014">
        <v>310</v>
      </c>
      <c r="K1014">
        <v>478</v>
      </c>
      <c r="L1014">
        <v>379</v>
      </c>
      <c r="M1014">
        <v>298</v>
      </c>
      <c r="N1014">
        <v>1813</v>
      </c>
      <c r="O1014">
        <v>1466</v>
      </c>
      <c r="P1014">
        <v>2436</v>
      </c>
      <c r="Q1014" t="s">
        <v>29</v>
      </c>
      <c r="R1014" t="s">
        <v>29</v>
      </c>
      <c r="S1014" t="s">
        <v>29</v>
      </c>
      <c r="T1014" t="s">
        <v>29</v>
      </c>
      <c r="U1014" t="s">
        <v>29</v>
      </c>
      <c r="V1014" t="s">
        <v>29</v>
      </c>
      <c r="W1014" t="s">
        <v>29</v>
      </c>
      <c r="X1014" t="s">
        <v>29</v>
      </c>
      <c r="Y1014" t="s">
        <v>29</v>
      </c>
      <c r="Z1014" t="s">
        <v>29</v>
      </c>
    </row>
    <row r="1015" spans="1:26" x14ac:dyDescent="0.25">
      <c r="A1015" t="s">
        <v>6246</v>
      </c>
      <c r="B1015" t="s">
        <v>39</v>
      </c>
      <c r="C1015">
        <v>18</v>
      </c>
      <c r="D1015">
        <v>8</v>
      </c>
      <c r="E1015" s="3">
        <v>44.4444444444444</v>
      </c>
      <c r="F1015">
        <v>0.13955193411189901</v>
      </c>
      <c r="G1015" s="3">
        <v>428</v>
      </c>
      <c r="H1015">
        <v>0.39544826669368399</v>
      </c>
      <c r="I1015">
        <v>772</v>
      </c>
      <c r="J1015">
        <v>408</v>
      </c>
      <c r="K1015">
        <v>995</v>
      </c>
      <c r="L1015">
        <v>448</v>
      </c>
      <c r="M1015">
        <v>375</v>
      </c>
      <c r="N1015">
        <v>272</v>
      </c>
      <c r="O1015">
        <v>228</v>
      </c>
      <c r="P1015">
        <v>599</v>
      </c>
      <c r="Q1015" t="s">
        <v>29</v>
      </c>
      <c r="R1015" t="s">
        <v>29</v>
      </c>
      <c r="S1015" t="s">
        <v>29</v>
      </c>
      <c r="T1015" t="s">
        <v>29</v>
      </c>
      <c r="U1015" t="s">
        <v>29</v>
      </c>
      <c r="V1015" t="s">
        <v>29</v>
      </c>
      <c r="W1015" t="s">
        <v>29</v>
      </c>
      <c r="X1015" t="s">
        <v>29</v>
      </c>
      <c r="Y1015" t="s">
        <v>29</v>
      </c>
      <c r="Z1015" t="s">
        <v>29</v>
      </c>
    </row>
    <row r="1016" spans="1:26" x14ac:dyDescent="0.25">
      <c r="A1016" t="s">
        <v>8053</v>
      </c>
      <c r="B1016" t="s">
        <v>8054</v>
      </c>
      <c r="C1016">
        <v>18</v>
      </c>
      <c r="D1016">
        <v>8</v>
      </c>
      <c r="E1016" s="3">
        <v>44.4444444444444</v>
      </c>
      <c r="F1016">
        <v>0.13955193411189901</v>
      </c>
      <c r="G1016" s="3">
        <v>427.5</v>
      </c>
      <c r="H1016">
        <v>0.174110427687616</v>
      </c>
      <c r="I1016">
        <v>438</v>
      </c>
      <c r="J1016">
        <v>482</v>
      </c>
      <c r="K1016">
        <v>448</v>
      </c>
      <c r="L1016">
        <v>424</v>
      </c>
      <c r="M1016">
        <v>402</v>
      </c>
      <c r="N1016">
        <v>401</v>
      </c>
      <c r="O1016">
        <v>431</v>
      </c>
      <c r="P1016">
        <v>389</v>
      </c>
      <c r="Q1016" t="s">
        <v>29</v>
      </c>
      <c r="R1016" t="s">
        <v>29</v>
      </c>
      <c r="S1016" t="s">
        <v>29</v>
      </c>
      <c r="T1016" t="s">
        <v>29</v>
      </c>
      <c r="U1016" t="s">
        <v>29</v>
      </c>
      <c r="V1016" t="s">
        <v>29</v>
      </c>
      <c r="W1016" t="s">
        <v>29</v>
      </c>
      <c r="X1016" t="s">
        <v>29</v>
      </c>
      <c r="Y1016" t="s">
        <v>29</v>
      </c>
      <c r="Z1016" t="s">
        <v>29</v>
      </c>
    </row>
    <row r="1017" spans="1:26" x14ac:dyDescent="0.25">
      <c r="A1017" t="s">
        <v>6638</v>
      </c>
      <c r="B1017" t="s">
        <v>6639</v>
      </c>
      <c r="C1017">
        <v>18</v>
      </c>
      <c r="D1017">
        <v>8</v>
      </c>
      <c r="E1017" s="3">
        <v>44.4444444444444</v>
      </c>
      <c r="F1017">
        <v>0.13955193411189901</v>
      </c>
      <c r="G1017" s="3">
        <v>427</v>
      </c>
      <c r="H1017">
        <v>0.98637353861561305</v>
      </c>
      <c r="I1017">
        <v>385</v>
      </c>
      <c r="J1017">
        <v>812</v>
      </c>
      <c r="K1017">
        <v>203</v>
      </c>
      <c r="L1017">
        <v>469</v>
      </c>
      <c r="M1017">
        <v>257</v>
      </c>
      <c r="N1017">
        <v>888</v>
      </c>
      <c r="O1017">
        <v>565</v>
      </c>
      <c r="P1017">
        <v>226</v>
      </c>
      <c r="Q1017" t="s">
        <v>29</v>
      </c>
      <c r="R1017" t="s">
        <v>29</v>
      </c>
      <c r="S1017" t="s">
        <v>29</v>
      </c>
      <c r="T1017" t="s">
        <v>29</v>
      </c>
      <c r="U1017" t="s">
        <v>29</v>
      </c>
      <c r="V1017" t="s">
        <v>29</v>
      </c>
      <c r="W1017" t="s">
        <v>29</v>
      </c>
      <c r="X1017" t="s">
        <v>29</v>
      </c>
      <c r="Y1017" t="s">
        <v>29</v>
      </c>
      <c r="Z1017" t="s">
        <v>29</v>
      </c>
    </row>
    <row r="1018" spans="1:26" x14ac:dyDescent="0.25">
      <c r="A1018" t="s">
        <v>5628</v>
      </c>
      <c r="B1018" t="s">
        <v>39</v>
      </c>
      <c r="C1018">
        <v>18</v>
      </c>
      <c r="D1018">
        <v>8</v>
      </c>
      <c r="E1018" s="3">
        <v>44.4444444444444</v>
      </c>
      <c r="F1018">
        <v>0.13955193411189901</v>
      </c>
      <c r="G1018" s="3">
        <v>426.5</v>
      </c>
      <c r="H1018">
        <v>8.73020650021894E-2</v>
      </c>
      <c r="I1018">
        <v>379</v>
      </c>
      <c r="J1018">
        <v>1485</v>
      </c>
      <c r="K1018">
        <v>1038</v>
      </c>
      <c r="L1018">
        <v>303</v>
      </c>
      <c r="M1018">
        <v>317</v>
      </c>
      <c r="N1018">
        <v>328</v>
      </c>
      <c r="O1018">
        <v>1013</v>
      </c>
      <c r="P1018">
        <v>474</v>
      </c>
      <c r="Q1018" t="s">
        <v>29</v>
      </c>
      <c r="R1018" t="s">
        <v>29</v>
      </c>
      <c r="S1018" t="s">
        <v>29</v>
      </c>
      <c r="T1018" t="s">
        <v>29</v>
      </c>
      <c r="U1018" t="s">
        <v>29</v>
      </c>
      <c r="V1018" t="s">
        <v>29</v>
      </c>
      <c r="W1018" t="s">
        <v>29</v>
      </c>
      <c r="X1018" t="s">
        <v>29</v>
      </c>
      <c r="Y1018" t="s">
        <v>29</v>
      </c>
      <c r="Z1018" t="s">
        <v>29</v>
      </c>
    </row>
    <row r="1019" spans="1:26" x14ac:dyDescent="0.25">
      <c r="A1019" t="s">
        <v>4963</v>
      </c>
      <c r="B1019" t="s">
        <v>4964</v>
      </c>
      <c r="C1019">
        <v>18</v>
      </c>
      <c r="D1019">
        <v>8</v>
      </c>
      <c r="E1019" s="3">
        <v>44.4444444444444</v>
      </c>
      <c r="F1019">
        <v>0.13955193411189901</v>
      </c>
      <c r="G1019" s="3">
        <v>426</v>
      </c>
      <c r="H1019">
        <v>6.0182206885159198E-2</v>
      </c>
      <c r="I1019">
        <v>393</v>
      </c>
      <c r="J1019">
        <v>918</v>
      </c>
      <c r="K1019">
        <v>430</v>
      </c>
      <c r="L1019">
        <v>707</v>
      </c>
      <c r="M1019">
        <v>422</v>
      </c>
      <c r="N1019">
        <v>640</v>
      </c>
      <c r="O1019">
        <v>400</v>
      </c>
      <c r="P1019">
        <v>390</v>
      </c>
      <c r="Q1019" t="s">
        <v>29</v>
      </c>
      <c r="R1019" t="s">
        <v>29</v>
      </c>
      <c r="S1019" t="s">
        <v>29</v>
      </c>
      <c r="T1019" t="s">
        <v>29</v>
      </c>
      <c r="U1019" t="s">
        <v>29</v>
      </c>
      <c r="V1019" t="s">
        <v>29</v>
      </c>
      <c r="W1019" t="s">
        <v>29</v>
      </c>
      <c r="X1019" t="s">
        <v>29</v>
      </c>
      <c r="Y1019" t="s">
        <v>29</v>
      </c>
      <c r="Z1019" t="s">
        <v>29</v>
      </c>
    </row>
    <row r="1020" spans="1:26" x14ac:dyDescent="0.25">
      <c r="A1020" t="s">
        <v>1834</v>
      </c>
      <c r="B1020" t="s">
        <v>39</v>
      </c>
      <c r="C1020">
        <v>18</v>
      </c>
      <c r="D1020">
        <v>8</v>
      </c>
      <c r="E1020" s="3">
        <v>44.4444444444444</v>
      </c>
      <c r="F1020">
        <v>0.13955193411189901</v>
      </c>
      <c r="G1020" s="3">
        <v>425</v>
      </c>
      <c r="H1020">
        <v>0.53390400834574003</v>
      </c>
      <c r="I1020">
        <v>290</v>
      </c>
      <c r="J1020">
        <v>1229</v>
      </c>
      <c r="K1020">
        <v>507</v>
      </c>
      <c r="L1020">
        <v>255</v>
      </c>
      <c r="M1020">
        <v>922</v>
      </c>
      <c r="N1020">
        <v>249</v>
      </c>
      <c r="O1020">
        <v>473</v>
      </c>
      <c r="P1020">
        <v>377</v>
      </c>
      <c r="Q1020" t="s">
        <v>29</v>
      </c>
      <c r="R1020" t="s">
        <v>29</v>
      </c>
      <c r="S1020" t="s">
        <v>29</v>
      </c>
      <c r="T1020" t="s">
        <v>29</v>
      </c>
      <c r="U1020" t="s">
        <v>29</v>
      </c>
      <c r="V1020" t="s">
        <v>29</v>
      </c>
      <c r="W1020" t="s">
        <v>29</v>
      </c>
      <c r="X1020" t="s">
        <v>29</v>
      </c>
      <c r="Y1020" t="s">
        <v>29</v>
      </c>
      <c r="Z1020" t="s">
        <v>29</v>
      </c>
    </row>
    <row r="1021" spans="1:26" x14ac:dyDescent="0.25">
      <c r="A1021" t="s">
        <v>6662</v>
      </c>
      <c r="B1021" t="s">
        <v>6663</v>
      </c>
      <c r="C1021">
        <v>18</v>
      </c>
      <c r="D1021">
        <v>8</v>
      </c>
      <c r="E1021" s="3">
        <v>44.4444444444444</v>
      </c>
      <c r="F1021">
        <v>0.13955193411189901</v>
      </c>
      <c r="G1021" s="3">
        <v>421</v>
      </c>
      <c r="H1021">
        <v>0.49139193344572402</v>
      </c>
      <c r="I1021">
        <v>321</v>
      </c>
      <c r="J1021">
        <v>416</v>
      </c>
      <c r="K1021">
        <v>635</v>
      </c>
      <c r="L1021">
        <v>575</v>
      </c>
      <c r="M1021">
        <v>505</v>
      </c>
      <c r="N1021">
        <v>426</v>
      </c>
      <c r="O1021">
        <v>271</v>
      </c>
      <c r="P1021">
        <v>267</v>
      </c>
      <c r="Q1021" t="s">
        <v>29</v>
      </c>
      <c r="R1021" t="s">
        <v>29</v>
      </c>
      <c r="S1021" t="s">
        <v>29</v>
      </c>
      <c r="T1021" t="s">
        <v>29</v>
      </c>
      <c r="U1021" t="s">
        <v>29</v>
      </c>
      <c r="V1021" t="s">
        <v>29</v>
      </c>
      <c r="W1021" t="s">
        <v>29</v>
      </c>
      <c r="X1021" t="s">
        <v>29</v>
      </c>
      <c r="Y1021" t="s">
        <v>29</v>
      </c>
      <c r="Z1021" t="s">
        <v>29</v>
      </c>
    </row>
    <row r="1022" spans="1:26" x14ac:dyDescent="0.25">
      <c r="A1022" t="s">
        <v>848</v>
      </c>
      <c r="B1022" t="s">
        <v>849</v>
      </c>
      <c r="C1022">
        <v>18</v>
      </c>
      <c r="D1022">
        <v>8</v>
      </c>
      <c r="E1022" s="3">
        <v>44.4444444444444</v>
      </c>
      <c r="F1022">
        <v>0.13955193411189901</v>
      </c>
      <c r="G1022" s="3">
        <v>420</v>
      </c>
      <c r="H1022">
        <v>5.22654369728403E-2</v>
      </c>
      <c r="I1022">
        <v>418</v>
      </c>
      <c r="J1022">
        <v>388</v>
      </c>
      <c r="K1022">
        <v>782</v>
      </c>
      <c r="L1022">
        <v>422</v>
      </c>
      <c r="M1022">
        <v>359</v>
      </c>
      <c r="N1022">
        <v>1432</v>
      </c>
      <c r="O1022">
        <v>409</v>
      </c>
      <c r="P1022">
        <v>641</v>
      </c>
      <c r="Q1022" t="s">
        <v>29</v>
      </c>
      <c r="R1022" t="s">
        <v>29</v>
      </c>
      <c r="S1022" t="s">
        <v>29</v>
      </c>
      <c r="T1022" t="s">
        <v>29</v>
      </c>
      <c r="U1022" t="s">
        <v>29</v>
      </c>
      <c r="V1022" t="s">
        <v>29</v>
      </c>
      <c r="W1022" t="s">
        <v>29</v>
      </c>
      <c r="X1022" t="s">
        <v>29</v>
      </c>
      <c r="Y1022" t="s">
        <v>29</v>
      </c>
      <c r="Z1022" t="s">
        <v>29</v>
      </c>
    </row>
    <row r="1023" spans="1:26" x14ac:dyDescent="0.25">
      <c r="A1023" t="s">
        <v>4163</v>
      </c>
      <c r="B1023" t="s">
        <v>4164</v>
      </c>
      <c r="C1023">
        <v>18</v>
      </c>
      <c r="D1023">
        <v>8</v>
      </c>
      <c r="E1023" s="3">
        <v>44.4444444444444</v>
      </c>
      <c r="F1023">
        <v>0.13955193411189901</v>
      </c>
      <c r="G1023" s="3">
        <v>419.5</v>
      </c>
      <c r="H1023">
        <v>0.21867001615241499</v>
      </c>
      <c r="I1023">
        <v>841</v>
      </c>
      <c r="J1023">
        <v>366</v>
      </c>
      <c r="K1023">
        <v>287</v>
      </c>
      <c r="L1023">
        <v>400</v>
      </c>
      <c r="M1023">
        <v>494</v>
      </c>
      <c r="N1023">
        <v>439</v>
      </c>
      <c r="O1023">
        <v>986</v>
      </c>
      <c r="P1023">
        <v>294</v>
      </c>
      <c r="Q1023" t="s">
        <v>29</v>
      </c>
      <c r="R1023" t="s">
        <v>29</v>
      </c>
      <c r="S1023" t="s">
        <v>29</v>
      </c>
      <c r="T1023" t="s">
        <v>29</v>
      </c>
      <c r="U1023" t="s">
        <v>29</v>
      </c>
      <c r="V1023" t="s">
        <v>29</v>
      </c>
      <c r="W1023" t="s">
        <v>29</v>
      </c>
      <c r="X1023" t="s">
        <v>29</v>
      </c>
      <c r="Y1023" t="s">
        <v>29</v>
      </c>
      <c r="Z1023" t="s">
        <v>29</v>
      </c>
    </row>
    <row r="1024" spans="1:26" x14ac:dyDescent="0.25">
      <c r="A1024" t="s">
        <v>4560</v>
      </c>
      <c r="B1024" t="s">
        <v>39</v>
      </c>
      <c r="C1024">
        <v>18</v>
      </c>
      <c r="D1024">
        <v>8</v>
      </c>
      <c r="E1024" s="3">
        <v>44.4444444444444</v>
      </c>
      <c r="F1024">
        <v>0.13955193411189901</v>
      </c>
      <c r="G1024" s="3">
        <v>419.5</v>
      </c>
      <c r="H1024">
        <v>0.48829034164545199</v>
      </c>
      <c r="I1024">
        <v>472</v>
      </c>
      <c r="J1024">
        <v>477</v>
      </c>
      <c r="K1024">
        <v>802</v>
      </c>
      <c r="L1024">
        <v>251</v>
      </c>
      <c r="M1024">
        <v>268</v>
      </c>
      <c r="N1024">
        <v>1041</v>
      </c>
      <c r="O1024">
        <v>304</v>
      </c>
      <c r="P1024">
        <v>367</v>
      </c>
      <c r="Q1024" t="s">
        <v>29</v>
      </c>
      <c r="R1024" t="s">
        <v>29</v>
      </c>
      <c r="S1024" t="s">
        <v>29</v>
      </c>
      <c r="T1024" t="s">
        <v>29</v>
      </c>
      <c r="U1024" t="s">
        <v>29</v>
      </c>
      <c r="V1024" t="s">
        <v>29</v>
      </c>
      <c r="W1024" t="s">
        <v>29</v>
      </c>
      <c r="X1024" t="s">
        <v>29</v>
      </c>
      <c r="Y1024" t="s">
        <v>29</v>
      </c>
      <c r="Z1024" t="s">
        <v>29</v>
      </c>
    </row>
    <row r="1025" spans="1:26" x14ac:dyDescent="0.25">
      <c r="A1025" t="s">
        <v>2954</v>
      </c>
      <c r="B1025" t="s">
        <v>39</v>
      </c>
      <c r="C1025">
        <v>18</v>
      </c>
      <c r="D1025">
        <v>8</v>
      </c>
      <c r="E1025" s="3">
        <v>44.4444444444444</v>
      </c>
      <c r="F1025">
        <v>0.13955193411189901</v>
      </c>
      <c r="G1025" s="3">
        <v>417</v>
      </c>
      <c r="H1025">
        <v>0.26824938410339499</v>
      </c>
      <c r="I1025">
        <v>350</v>
      </c>
      <c r="J1025">
        <v>396</v>
      </c>
      <c r="K1025">
        <v>394</v>
      </c>
      <c r="L1025">
        <v>438</v>
      </c>
      <c r="M1025">
        <v>247</v>
      </c>
      <c r="N1025">
        <v>766</v>
      </c>
      <c r="O1025">
        <v>637</v>
      </c>
      <c r="P1025">
        <v>544</v>
      </c>
      <c r="Q1025" t="s">
        <v>29</v>
      </c>
      <c r="R1025" t="s">
        <v>29</v>
      </c>
      <c r="S1025" t="s">
        <v>29</v>
      </c>
      <c r="T1025" t="s">
        <v>29</v>
      </c>
      <c r="U1025" t="s">
        <v>29</v>
      </c>
      <c r="V1025" t="s">
        <v>29</v>
      </c>
      <c r="W1025" t="s">
        <v>29</v>
      </c>
      <c r="X1025" t="s">
        <v>29</v>
      </c>
      <c r="Y1025" t="s">
        <v>29</v>
      </c>
      <c r="Z1025" t="s">
        <v>29</v>
      </c>
    </row>
    <row r="1026" spans="1:26" x14ac:dyDescent="0.25">
      <c r="A1026" t="s">
        <v>5844</v>
      </c>
      <c r="B1026" t="s">
        <v>39</v>
      </c>
      <c r="C1026">
        <v>18</v>
      </c>
      <c r="D1026">
        <v>8</v>
      </c>
      <c r="E1026" s="3">
        <v>44.4444444444444</v>
      </c>
      <c r="F1026">
        <v>0.13955193411189901</v>
      </c>
      <c r="G1026" s="3">
        <v>417</v>
      </c>
      <c r="H1026">
        <v>0.131971285702947</v>
      </c>
      <c r="I1026">
        <v>835</v>
      </c>
      <c r="J1026">
        <v>384</v>
      </c>
      <c r="K1026">
        <v>504</v>
      </c>
      <c r="L1026">
        <v>329</v>
      </c>
      <c r="M1026">
        <v>568</v>
      </c>
      <c r="N1026">
        <v>380</v>
      </c>
      <c r="O1026">
        <v>421</v>
      </c>
      <c r="P1026">
        <v>413</v>
      </c>
      <c r="Q1026" t="s">
        <v>29</v>
      </c>
      <c r="R1026" t="s">
        <v>29</v>
      </c>
      <c r="S1026" t="s">
        <v>29</v>
      </c>
      <c r="T1026" t="s">
        <v>29</v>
      </c>
      <c r="U1026" t="s">
        <v>29</v>
      </c>
      <c r="V1026" t="s">
        <v>29</v>
      </c>
      <c r="W1026" t="s">
        <v>29</v>
      </c>
      <c r="X1026" t="s">
        <v>29</v>
      </c>
      <c r="Y1026" t="s">
        <v>29</v>
      </c>
      <c r="Z1026" t="s">
        <v>29</v>
      </c>
    </row>
    <row r="1027" spans="1:26" x14ac:dyDescent="0.25">
      <c r="A1027" t="s">
        <v>8174</v>
      </c>
      <c r="B1027" t="s">
        <v>8175</v>
      </c>
      <c r="C1027">
        <v>18</v>
      </c>
      <c r="D1027">
        <v>8</v>
      </c>
      <c r="E1027" s="3">
        <v>44.4444444444444</v>
      </c>
      <c r="F1027">
        <v>0.13955193411189901</v>
      </c>
      <c r="G1027" s="3">
        <v>416.5</v>
      </c>
      <c r="H1027">
        <v>0.87125752359056297</v>
      </c>
      <c r="I1027">
        <v>474</v>
      </c>
      <c r="J1027">
        <v>258</v>
      </c>
      <c r="K1027">
        <v>1056</v>
      </c>
      <c r="L1027">
        <v>814</v>
      </c>
      <c r="M1027">
        <v>904</v>
      </c>
      <c r="N1027">
        <v>230</v>
      </c>
      <c r="O1027">
        <v>359</v>
      </c>
      <c r="P1027">
        <v>201</v>
      </c>
      <c r="Q1027" t="s">
        <v>29</v>
      </c>
      <c r="R1027" t="s">
        <v>29</v>
      </c>
      <c r="S1027" t="s">
        <v>29</v>
      </c>
      <c r="T1027" t="s">
        <v>29</v>
      </c>
      <c r="U1027" t="s">
        <v>29</v>
      </c>
      <c r="V1027" t="s">
        <v>29</v>
      </c>
      <c r="W1027" t="s">
        <v>29</v>
      </c>
      <c r="X1027" t="s">
        <v>29</v>
      </c>
      <c r="Y1027" t="s">
        <v>29</v>
      </c>
      <c r="Z1027" t="s">
        <v>29</v>
      </c>
    </row>
    <row r="1028" spans="1:26" x14ac:dyDescent="0.25">
      <c r="A1028" t="s">
        <v>968</v>
      </c>
      <c r="B1028" t="s">
        <v>969</v>
      </c>
      <c r="C1028">
        <v>18</v>
      </c>
      <c r="D1028">
        <v>8</v>
      </c>
      <c r="E1028" s="3">
        <v>44.4444444444444</v>
      </c>
      <c r="F1028">
        <v>0.13955193411189901</v>
      </c>
      <c r="G1028" s="3">
        <v>412.5</v>
      </c>
      <c r="H1028">
        <v>0.15455214708904599</v>
      </c>
      <c r="I1028">
        <v>380</v>
      </c>
      <c r="J1028">
        <v>615</v>
      </c>
      <c r="K1028">
        <v>445</v>
      </c>
      <c r="L1028">
        <v>358</v>
      </c>
      <c r="M1028">
        <v>574</v>
      </c>
      <c r="N1028">
        <v>329</v>
      </c>
      <c r="O1028">
        <v>362</v>
      </c>
      <c r="P1028">
        <v>640</v>
      </c>
      <c r="Q1028" t="s">
        <v>29</v>
      </c>
      <c r="R1028" t="s">
        <v>29</v>
      </c>
      <c r="S1028" t="s">
        <v>29</v>
      </c>
      <c r="T1028" t="s">
        <v>29</v>
      </c>
      <c r="U1028" t="s">
        <v>29</v>
      </c>
      <c r="V1028" t="s">
        <v>29</v>
      </c>
      <c r="W1028" t="s">
        <v>29</v>
      </c>
      <c r="X1028" t="s">
        <v>29</v>
      </c>
      <c r="Y1028" t="s">
        <v>29</v>
      </c>
      <c r="Z1028" t="s">
        <v>29</v>
      </c>
    </row>
    <row r="1029" spans="1:26" x14ac:dyDescent="0.25">
      <c r="A1029" t="s">
        <v>2650</v>
      </c>
      <c r="B1029" t="s">
        <v>2651</v>
      </c>
      <c r="C1029">
        <v>18</v>
      </c>
      <c r="D1029">
        <v>8</v>
      </c>
      <c r="E1029" s="3">
        <v>44.4444444444444</v>
      </c>
      <c r="F1029">
        <v>0.13955193411189901</v>
      </c>
      <c r="G1029" s="3">
        <v>412</v>
      </c>
      <c r="H1029">
        <v>0.35817204617192799</v>
      </c>
      <c r="I1029">
        <v>717</v>
      </c>
      <c r="J1029">
        <v>297</v>
      </c>
      <c r="K1029">
        <v>233</v>
      </c>
      <c r="L1029">
        <v>1550</v>
      </c>
      <c r="M1029">
        <v>301</v>
      </c>
      <c r="N1029">
        <v>776</v>
      </c>
      <c r="O1029">
        <v>446</v>
      </c>
      <c r="P1029">
        <v>378</v>
      </c>
      <c r="Q1029" t="s">
        <v>29</v>
      </c>
      <c r="R1029" t="s">
        <v>29</v>
      </c>
      <c r="S1029" t="s">
        <v>29</v>
      </c>
      <c r="T1029" t="s">
        <v>29</v>
      </c>
      <c r="U1029" t="s">
        <v>29</v>
      </c>
      <c r="V1029" t="s">
        <v>29</v>
      </c>
      <c r="W1029" t="s">
        <v>29</v>
      </c>
      <c r="X1029" t="s">
        <v>29</v>
      </c>
      <c r="Y1029" t="s">
        <v>29</v>
      </c>
      <c r="Z1029" t="s">
        <v>29</v>
      </c>
    </row>
    <row r="1030" spans="1:26" x14ac:dyDescent="0.25">
      <c r="A1030" t="s">
        <v>2075</v>
      </c>
      <c r="B1030" t="s">
        <v>2076</v>
      </c>
      <c r="C1030">
        <v>18</v>
      </c>
      <c r="D1030">
        <v>8</v>
      </c>
      <c r="E1030" s="3">
        <v>44.4444444444444</v>
      </c>
      <c r="F1030">
        <v>0.13955193411189901</v>
      </c>
      <c r="G1030" s="3">
        <v>410.5</v>
      </c>
      <c r="H1030">
        <v>0.22775515345741401</v>
      </c>
      <c r="I1030">
        <v>291</v>
      </c>
      <c r="J1030">
        <v>339</v>
      </c>
      <c r="K1030">
        <v>482</v>
      </c>
      <c r="L1030">
        <v>306</v>
      </c>
      <c r="M1030">
        <v>2181</v>
      </c>
      <c r="N1030">
        <v>1768</v>
      </c>
      <c r="O1030">
        <v>238</v>
      </c>
      <c r="P1030">
        <v>1042</v>
      </c>
      <c r="Q1030" t="s">
        <v>29</v>
      </c>
      <c r="R1030" t="s">
        <v>29</v>
      </c>
      <c r="S1030" t="s">
        <v>29</v>
      </c>
      <c r="T1030" t="s">
        <v>29</v>
      </c>
      <c r="U1030" t="s">
        <v>29</v>
      </c>
      <c r="V1030" t="s">
        <v>29</v>
      </c>
      <c r="W1030" t="s">
        <v>29</v>
      </c>
      <c r="X1030" t="s">
        <v>29</v>
      </c>
      <c r="Y1030" t="s">
        <v>29</v>
      </c>
      <c r="Z1030" t="s">
        <v>29</v>
      </c>
    </row>
    <row r="1031" spans="1:26" x14ac:dyDescent="0.25">
      <c r="A1031" t="s">
        <v>2988</v>
      </c>
      <c r="B1031" t="s">
        <v>39</v>
      </c>
      <c r="C1031">
        <v>18</v>
      </c>
      <c r="D1031">
        <v>8</v>
      </c>
      <c r="E1031" s="3">
        <v>44.4444444444444</v>
      </c>
      <c r="F1031">
        <v>0.13955193411189901</v>
      </c>
      <c r="G1031" s="3">
        <v>410.5</v>
      </c>
      <c r="H1031">
        <v>0.119686054079126</v>
      </c>
      <c r="I1031">
        <v>413</v>
      </c>
      <c r="J1031">
        <v>853</v>
      </c>
      <c r="K1031">
        <v>403</v>
      </c>
      <c r="L1031">
        <v>603</v>
      </c>
      <c r="M1031">
        <v>361</v>
      </c>
      <c r="N1031">
        <v>382</v>
      </c>
      <c r="O1031">
        <v>408</v>
      </c>
      <c r="P1031">
        <v>437</v>
      </c>
      <c r="Q1031" t="s">
        <v>29</v>
      </c>
      <c r="R1031" t="s">
        <v>29</v>
      </c>
      <c r="S1031" t="s">
        <v>29</v>
      </c>
      <c r="T1031" t="s">
        <v>29</v>
      </c>
      <c r="U1031" t="s">
        <v>29</v>
      </c>
      <c r="V1031" t="s">
        <v>29</v>
      </c>
      <c r="W1031" t="s">
        <v>29</v>
      </c>
      <c r="X1031" t="s">
        <v>29</v>
      </c>
      <c r="Y1031" t="s">
        <v>29</v>
      </c>
      <c r="Z1031" t="s">
        <v>29</v>
      </c>
    </row>
    <row r="1032" spans="1:26" x14ac:dyDescent="0.25">
      <c r="A1032" t="s">
        <v>4939</v>
      </c>
      <c r="B1032" t="s">
        <v>4940</v>
      </c>
      <c r="C1032">
        <v>18</v>
      </c>
      <c r="D1032">
        <v>8</v>
      </c>
      <c r="E1032" s="3">
        <v>44.4444444444444</v>
      </c>
      <c r="F1032">
        <v>0.13955193411189901</v>
      </c>
      <c r="G1032" s="3">
        <v>410</v>
      </c>
      <c r="H1032">
        <v>0.320591739700051</v>
      </c>
      <c r="I1032">
        <v>522</v>
      </c>
      <c r="J1032">
        <v>262</v>
      </c>
      <c r="K1032">
        <v>349</v>
      </c>
      <c r="L1032">
        <v>393</v>
      </c>
      <c r="M1032">
        <v>431</v>
      </c>
      <c r="N1032">
        <v>427</v>
      </c>
      <c r="O1032">
        <v>355</v>
      </c>
      <c r="P1032">
        <v>890</v>
      </c>
      <c r="Q1032" t="s">
        <v>29</v>
      </c>
      <c r="R1032" t="s">
        <v>29</v>
      </c>
      <c r="S1032" t="s">
        <v>29</v>
      </c>
      <c r="T1032" t="s">
        <v>29</v>
      </c>
      <c r="U1032" t="s">
        <v>29</v>
      </c>
      <c r="V1032" t="s">
        <v>29</v>
      </c>
      <c r="W1032" t="s">
        <v>29</v>
      </c>
      <c r="X1032" t="s">
        <v>29</v>
      </c>
      <c r="Y1032" t="s">
        <v>29</v>
      </c>
      <c r="Z1032" t="s">
        <v>29</v>
      </c>
    </row>
    <row r="1033" spans="1:26" x14ac:dyDescent="0.25">
      <c r="A1033" t="s">
        <v>3989</v>
      </c>
      <c r="B1033" t="s">
        <v>39</v>
      </c>
      <c r="C1033">
        <v>18</v>
      </c>
      <c r="D1033">
        <v>8</v>
      </c>
      <c r="E1033" s="3">
        <v>44.4444444444444</v>
      </c>
      <c r="F1033">
        <v>0.13955193411189901</v>
      </c>
      <c r="G1033" s="3">
        <v>409.5</v>
      </c>
      <c r="H1033">
        <v>0.22614980503228099</v>
      </c>
      <c r="I1033">
        <v>587</v>
      </c>
      <c r="J1033">
        <v>443</v>
      </c>
      <c r="K1033">
        <v>349</v>
      </c>
      <c r="L1033">
        <v>432</v>
      </c>
      <c r="M1033">
        <v>376</v>
      </c>
      <c r="N1033">
        <v>357</v>
      </c>
      <c r="O1033">
        <v>392</v>
      </c>
      <c r="P1033">
        <v>427</v>
      </c>
      <c r="Q1033" t="s">
        <v>29</v>
      </c>
      <c r="R1033" t="s">
        <v>29</v>
      </c>
      <c r="S1033" t="s">
        <v>29</v>
      </c>
      <c r="T1033" t="s">
        <v>29</v>
      </c>
      <c r="U1033" t="s">
        <v>29</v>
      </c>
      <c r="V1033" t="s">
        <v>29</v>
      </c>
      <c r="W1033" t="s">
        <v>29</v>
      </c>
      <c r="X1033" t="s">
        <v>29</v>
      </c>
      <c r="Y1033" t="s">
        <v>29</v>
      </c>
      <c r="Z1033" t="s">
        <v>29</v>
      </c>
    </row>
    <row r="1034" spans="1:26" x14ac:dyDescent="0.25">
      <c r="A1034" t="s">
        <v>2620</v>
      </c>
      <c r="B1034" t="s">
        <v>2621</v>
      </c>
      <c r="C1034">
        <v>18</v>
      </c>
      <c r="D1034">
        <v>8</v>
      </c>
      <c r="E1034" s="3">
        <v>44.4444444444444</v>
      </c>
      <c r="F1034">
        <v>0.13955193411189901</v>
      </c>
      <c r="G1034" s="3">
        <v>409</v>
      </c>
      <c r="H1034">
        <v>0.104126754615934</v>
      </c>
      <c r="I1034">
        <v>536</v>
      </c>
      <c r="J1034">
        <v>320</v>
      </c>
      <c r="K1034">
        <v>326</v>
      </c>
      <c r="L1034">
        <v>382</v>
      </c>
      <c r="M1034">
        <v>1261</v>
      </c>
      <c r="N1034">
        <v>1573</v>
      </c>
      <c r="O1034">
        <v>436</v>
      </c>
      <c r="P1034">
        <v>329</v>
      </c>
      <c r="Q1034" t="s">
        <v>29</v>
      </c>
      <c r="R1034" t="s">
        <v>29</v>
      </c>
      <c r="S1034" t="s">
        <v>29</v>
      </c>
      <c r="T1034" t="s">
        <v>29</v>
      </c>
      <c r="U1034" t="s">
        <v>29</v>
      </c>
      <c r="V1034" t="s">
        <v>29</v>
      </c>
      <c r="W1034" t="s">
        <v>29</v>
      </c>
      <c r="X1034" t="s">
        <v>29</v>
      </c>
      <c r="Y1034" t="s">
        <v>29</v>
      </c>
      <c r="Z1034" t="s">
        <v>29</v>
      </c>
    </row>
    <row r="1035" spans="1:26" x14ac:dyDescent="0.25">
      <c r="A1035" t="s">
        <v>3772</v>
      </c>
      <c r="B1035" t="s">
        <v>39</v>
      </c>
      <c r="C1035">
        <v>18</v>
      </c>
      <c r="D1035">
        <v>8</v>
      </c>
      <c r="E1035" s="3">
        <v>44.4444444444444</v>
      </c>
      <c r="F1035">
        <v>0.13955193411189901</v>
      </c>
      <c r="G1035" s="3">
        <v>409</v>
      </c>
      <c r="H1035">
        <v>0.12113667716245601</v>
      </c>
      <c r="I1035">
        <v>395</v>
      </c>
      <c r="J1035">
        <v>358</v>
      </c>
      <c r="K1035">
        <v>423</v>
      </c>
      <c r="L1035">
        <v>624</v>
      </c>
      <c r="M1035">
        <v>312</v>
      </c>
      <c r="N1035">
        <v>568</v>
      </c>
      <c r="O1035">
        <v>339</v>
      </c>
      <c r="P1035">
        <v>1760</v>
      </c>
      <c r="Q1035" t="s">
        <v>29</v>
      </c>
      <c r="R1035" t="s">
        <v>29</v>
      </c>
      <c r="S1035" t="s">
        <v>29</v>
      </c>
      <c r="T1035" t="s">
        <v>29</v>
      </c>
      <c r="U1035" t="s">
        <v>29</v>
      </c>
      <c r="V1035" t="s">
        <v>29</v>
      </c>
      <c r="W1035" t="s">
        <v>29</v>
      </c>
      <c r="X1035" t="s">
        <v>29</v>
      </c>
      <c r="Y1035" t="s">
        <v>29</v>
      </c>
      <c r="Z1035" t="s">
        <v>29</v>
      </c>
    </row>
    <row r="1036" spans="1:26" x14ac:dyDescent="0.25">
      <c r="A1036" t="s">
        <v>437</v>
      </c>
      <c r="B1036" t="s">
        <v>438</v>
      </c>
      <c r="C1036">
        <v>18</v>
      </c>
      <c r="D1036">
        <v>8</v>
      </c>
      <c r="E1036" s="3">
        <v>44.4444444444444</v>
      </c>
      <c r="F1036">
        <v>0.13955193411189901</v>
      </c>
      <c r="G1036" s="3">
        <v>406.5</v>
      </c>
      <c r="H1036">
        <v>0.30620107962968002</v>
      </c>
      <c r="I1036">
        <v>399</v>
      </c>
      <c r="J1036">
        <v>588</v>
      </c>
      <c r="K1036">
        <v>439</v>
      </c>
      <c r="L1036">
        <v>414</v>
      </c>
      <c r="M1036">
        <v>337</v>
      </c>
      <c r="N1036">
        <v>303</v>
      </c>
      <c r="O1036">
        <v>543</v>
      </c>
      <c r="P1036">
        <v>329</v>
      </c>
      <c r="Q1036" t="s">
        <v>29</v>
      </c>
      <c r="R1036" t="s">
        <v>29</v>
      </c>
      <c r="S1036" t="s">
        <v>29</v>
      </c>
      <c r="T1036" t="s">
        <v>29</v>
      </c>
      <c r="U1036" t="s">
        <v>29</v>
      </c>
      <c r="V1036" t="s">
        <v>29</v>
      </c>
      <c r="W1036" t="s">
        <v>29</v>
      </c>
      <c r="X1036" t="s">
        <v>29</v>
      </c>
      <c r="Y1036" t="s">
        <v>29</v>
      </c>
      <c r="Z1036" t="s">
        <v>29</v>
      </c>
    </row>
    <row r="1037" spans="1:26" x14ac:dyDescent="0.25">
      <c r="A1037" t="s">
        <v>1946</v>
      </c>
      <c r="B1037" t="s">
        <v>1947</v>
      </c>
      <c r="C1037">
        <v>18</v>
      </c>
      <c r="D1037">
        <v>8</v>
      </c>
      <c r="E1037" s="3">
        <v>44.4444444444444</v>
      </c>
      <c r="F1037">
        <v>0.13955193411189901</v>
      </c>
      <c r="G1037" s="3">
        <v>406</v>
      </c>
      <c r="H1037">
        <v>0.35856924972466397</v>
      </c>
      <c r="I1037">
        <v>236</v>
      </c>
      <c r="J1037">
        <v>466</v>
      </c>
      <c r="K1037">
        <v>794</v>
      </c>
      <c r="L1037">
        <v>346</v>
      </c>
      <c r="M1037">
        <v>317</v>
      </c>
      <c r="N1037">
        <v>256</v>
      </c>
      <c r="O1037">
        <v>1861</v>
      </c>
      <c r="P1037">
        <v>1424</v>
      </c>
      <c r="Q1037" t="s">
        <v>29</v>
      </c>
      <c r="R1037" t="s">
        <v>29</v>
      </c>
      <c r="S1037" t="s">
        <v>29</v>
      </c>
      <c r="T1037" t="s">
        <v>29</v>
      </c>
      <c r="U1037" t="s">
        <v>29</v>
      </c>
      <c r="V1037" t="s">
        <v>29</v>
      </c>
      <c r="W1037" t="s">
        <v>29</v>
      </c>
      <c r="X1037" t="s">
        <v>29</v>
      </c>
      <c r="Y1037" t="s">
        <v>29</v>
      </c>
      <c r="Z1037" t="s">
        <v>29</v>
      </c>
    </row>
    <row r="1038" spans="1:26" x14ac:dyDescent="0.25">
      <c r="A1038" t="s">
        <v>6983</v>
      </c>
      <c r="B1038" t="s">
        <v>39</v>
      </c>
      <c r="C1038">
        <v>18</v>
      </c>
      <c r="D1038">
        <v>8</v>
      </c>
      <c r="E1038" s="3">
        <v>44.4444444444444</v>
      </c>
      <c r="F1038">
        <v>0.13955193411189901</v>
      </c>
      <c r="G1038" s="3">
        <v>401</v>
      </c>
      <c r="H1038">
        <v>0.183304522609051</v>
      </c>
      <c r="I1038">
        <v>792</v>
      </c>
      <c r="J1038">
        <v>768</v>
      </c>
      <c r="K1038">
        <v>309</v>
      </c>
      <c r="L1038">
        <v>346</v>
      </c>
      <c r="M1038">
        <v>384</v>
      </c>
      <c r="N1038">
        <v>421</v>
      </c>
      <c r="O1038">
        <v>379</v>
      </c>
      <c r="P1038">
        <v>418</v>
      </c>
      <c r="Q1038" t="s">
        <v>29</v>
      </c>
      <c r="R1038" t="s">
        <v>29</v>
      </c>
      <c r="S1038" t="s">
        <v>29</v>
      </c>
      <c r="T1038" t="s">
        <v>29</v>
      </c>
      <c r="U1038" t="s">
        <v>29</v>
      </c>
      <c r="V1038" t="s">
        <v>29</v>
      </c>
      <c r="W1038" t="s">
        <v>29</v>
      </c>
      <c r="X1038" t="s">
        <v>29</v>
      </c>
      <c r="Y1038" t="s">
        <v>29</v>
      </c>
      <c r="Z1038" t="s">
        <v>29</v>
      </c>
    </row>
    <row r="1039" spans="1:26" x14ac:dyDescent="0.25">
      <c r="A1039" t="s">
        <v>2420</v>
      </c>
      <c r="B1039" t="s">
        <v>2421</v>
      </c>
      <c r="C1039">
        <v>18</v>
      </c>
      <c r="D1039">
        <v>8</v>
      </c>
      <c r="E1039" s="3">
        <v>44.4444444444444</v>
      </c>
      <c r="F1039">
        <v>0.13955193411189901</v>
      </c>
      <c r="G1039" s="3">
        <v>401</v>
      </c>
      <c r="H1039">
        <v>0.38706081948363202</v>
      </c>
      <c r="I1039">
        <v>350</v>
      </c>
      <c r="J1039">
        <v>531</v>
      </c>
      <c r="K1039">
        <v>284</v>
      </c>
      <c r="L1039">
        <v>529</v>
      </c>
      <c r="M1039">
        <v>651</v>
      </c>
      <c r="N1039">
        <v>302</v>
      </c>
      <c r="O1039">
        <v>322</v>
      </c>
      <c r="P1039">
        <v>452</v>
      </c>
      <c r="Q1039" t="s">
        <v>29</v>
      </c>
      <c r="R1039" t="s">
        <v>29</v>
      </c>
      <c r="S1039" t="s">
        <v>29</v>
      </c>
      <c r="T1039" t="s">
        <v>29</v>
      </c>
      <c r="U1039" t="s">
        <v>29</v>
      </c>
      <c r="V1039" t="s">
        <v>29</v>
      </c>
      <c r="W1039" t="s">
        <v>29</v>
      </c>
      <c r="X1039" t="s">
        <v>29</v>
      </c>
      <c r="Y1039" t="s">
        <v>29</v>
      </c>
      <c r="Z1039" t="s">
        <v>29</v>
      </c>
    </row>
    <row r="1040" spans="1:26" x14ac:dyDescent="0.25">
      <c r="A1040" t="s">
        <v>4078</v>
      </c>
      <c r="B1040" t="s">
        <v>4079</v>
      </c>
      <c r="C1040">
        <v>18</v>
      </c>
      <c r="D1040">
        <v>8</v>
      </c>
      <c r="E1040" s="3">
        <v>44.4444444444444</v>
      </c>
      <c r="F1040">
        <v>0.13955193411189901</v>
      </c>
      <c r="G1040" s="3">
        <v>400.5</v>
      </c>
      <c r="H1040">
        <v>0.20330182341045</v>
      </c>
      <c r="I1040">
        <v>368</v>
      </c>
      <c r="J1040">
        <v>343</v>
      </c>
      <c r="K1040">
        <v>433</v>
      </c>
      <c r="L1040">
        <v>564</v>
      </c>
      <c r="M1040">
        <v>491</v>
      </c>
      <c r="N1040">
        <v>776</v>
      </c>
      <c r="O1040">
        <v>316</v>
      </c>
      <c r="P1040">
        <v>354</v>
      </c>
      <c r="Q1040" t="s">
        <v>29</v>
      </c>
      <c r="R1040" t="s">
        <v>29</v>
      </c>
      <c r="S1040" t="s">
        <v>29</v>
      </c>
      <c r="T1040" t="s">
        <v>29</v>
      </c>
      <c r="U1040" t="s">
        <v>29</v>
      </c>
      <c r="V1040" t="s">
        <v>29</v>
      </c>
      <c r="W1040" t="s">
        <v>29</v>
      </c>
      <c r="X1040" t="s">
        <v>29</v>
      </c>
      <c r="Y1040" t="s">
        <v>29</v>
      </c>
      <c r="Z1040" t="s">
        <v>29</v>
      </c>
    </row>
    <row r="1041" spans="1:26" x14ac:dyDescent="0.25">
      <c r="A1041" t="s">
        <v>5787</v>
      </c>
      <c r="B1041" t="s">
        <v>5788</v>
      </c>
      <c r="C1041">
        <v>18</v>
      </c>
      <c r="D1041">
        <v>8</v>
      </c>
      <c r="E1041" s="3">
        <v>44.4444444444444</v>
      </c>
      <c r="F1041">
        <v>0.13955193411189901</v>
      </c>
      <c r="G1041" s="3">
        <v>400.5</v>
      </c>
      <c r="H1041">
        <v>0.66497900740443106</v>
      </c>
      <c r="I1041">
        <v>428</v>
      </c>
      <c r="J1041">
        <v>903</v>
      </c>
      <c r="K1041">
        <v>373</v>
      </c>
      <c r="L1041">
        <v>2429</v>
      </c>
      <c r="M1041">
        <v>243</v>
      </c>
      <c r="N1041">
        <v>216</v>
      </c>
      <c r="O1041">
        <v>312</v>
      </c>
      <c r="P1041">
        <v>448</v>
      </c>
      <c r="Q1041" t="s">
        <v>29</v>
      </c>
      <c r="R1041" t="s">
        <v>29</v>
      </c>
      <c r="S1041" t="s">
        <v>29</v>
      </c>
      <c r="T1041" t="s">
        <v>29</v>
      </c>
      <c r="U1041" t="s">
        <v>29</v>
      </c>
      <c r="V1041" t="s">
        <v>29</v>
      </c>
      <c r="W1041" t="s">
        <v>29</v>
      </c>
      <c r="X1041" t="s">
        <v>29</v>
      </c>
      <c r="Y1041" t="s">
        <v>29</v>
      </c>
      <c r="Z1041" t="s">
        <v>29</v>
      </c>
    </row>
    <row r="1042" spans="1:26" x14ac:dyDescent="0.25">
      <c r="A1042" t="s">
        <v>3420</v>
      </c>
      <c r="B1042" t="s">
        <v>39</v>
      </c>
      <c r="C1042">
        <v>18</v>
      </c>
      <c r="D1042">
        <v>8</v>
      </c>
      <c r="E1042" s="3">
        <v>44.4444444444444</v>
      </c>
      <c r="F1042">
        <v>0.13955193411189901</v>
      </c>
      <c r="G1042" s="3">
        <v>399.5</v>
      </c>
      <c r="H1042">
        <v>0.17112355863109699</v>
      </c>
      <c r="I1042">
        <v>549</v>
      </c>
      <c r="J1042">
        <v>499</v>
      </c>
      <c r="K1042">
        <v>585</v>
      </c>
      <c r="L1042">
        <v>350</v>
      </c>
      <c r="M1042">
        <v>371</v>
      </c>
      <c r="N1042">
        <v>397</v>
      </c>
      <c r="O1042">
        <v>374</v>
      </c>
      <c r="P1042">
        <v>402</v>
      </c>
      <c r="Q1042" t="s">
        <v>29</v>
      </c>
      <c r="R1042" t="s">
        <v>29</v>
      </c>
      <c r="S1042" t="s">
        <v>29</v>
      </c>
      <c r="T1042" t="s">
        <v>29</v>
      </c>
      <c r="U1042" t="s">
        <v>29</v>
      </c>
      <c r="V1042" t="s">
        <v>29</v>
      </c>
      <c r="W1042" t="s">
        <v>29</v>
      </c>
      <c r="X1042" t="s">
        <v>29</v>
      </c>
      <c r="Y1042" t="s">
        <v>29</v>
      </c>
      <c r="Z1042" t="s">
        <v>29</v>
      </c>
    </row>
    <row r="1043" spans="1:26" x14ac:dyDescent="0.25">
      <c r="A1043" t="s">
        <v>5466</v>
      </c>
      <c r="B1043" t="s">
        <v>5467</v>
      </c>
      <c r="C1043">
        <v>18</v>
      </c>
      <c r="D1043">
        <v>8</v>
      </c>
      <c r="E1043" s="3">
        <v>44.4444444444444</v>
      </c>
      <c r="F1043">
        <v>0.13955193411189901</v>
      </c>
      <c r="G1043" s="3">
        <v>399.5</v>
      </c>
      <c r="H1043">
        <v>0.14753182328480699</v>
      </c>
      <c r="I1043">
        <v>369</v>
      </c>
      <c r="J1043">
        <v>365</v>
      </c>
      <c r="K1043">
        <v>332</v>
      </c>
      <c r="L1043">
        <v>666</v>
      </c>
      <c r="M1043">
        <v>757</v>
      </c>
      <c r="N1043">
        <v>387</v>
      </c>
      <c r="O1043">
        <v>509</v>
      </c>
      <c r="P1043">
        <v>412</v>
      </c>
      <c r="Q1043" t="s">
        <v>29</v>
      </c>
      <c r="R1043" t="s">
        <v>29</v>
      </c>
      <c r="S1043" t="s">
        <v>29</v>
      </c>
      <c r="T1043" t="s">
        <v>29</v>
      </c>
      <c r="U1043" t="s">
        <v>29</v>
      </c>
      <c r="V1043" t="s">
        <v>29</v>
      </c>
      <c r="W1043" t="s">
        <v>29</v>
      </c>
      <c r="X1043" t="s">
        <v>29</v>
      </c>
      <c r="Y1043" t="s">
        <v>29</v>
      </c>
      <c r="Z1043" t="s">
        <v>29</v>
      </c>
    </row>
    <row r="1044" spans="1:26" x14ac:dyDescent="0.25">
      <c r="A1044" t="s">
        <v>8326</v>
      </c>
      <c r="B1044" t="s">
        <v>8327</v>
      </c>
      <c r="C1044">
        <v>18</v>
      </c>
      <c r="D1044">
        <v>8</v>
      </c>
      <c r="E1044" s="3">
        <v>44.4444444444444</v>
      </c>
      <c r="F1044">
        <v>0.13955193411189901</v>
      </c>
      <c r="G1044" s="3">
        <v>399</v>
      </c>
      <c r="H1044">
        <v>0.44713010066493603</v>
      </c>
      <c r="I1044">
        <v>299</v>
      </c>
      <c r="J1044">
        <v>298</v>
      </c>
      <c r="K1044">
        <v>499</v>
      </c>
      <c r="L1044">
        <v>636</v>
      </c>
      <c r="M1044">
        <v>661</v>
      </c>
      <c r="N1044">
        <v>272</v>
      </c>
      <c r="O1044">
        <v>725</v>
      </c>
      <c r="P1044">
        <v>297</v>
      </c>
      <c r="Q1044" t="s">
        <v>29</v>
      </c>
      <c r="R1044" t="s">
        <v>29</v>
      </c>
      <c r="S1044" t="s">
        <v>29</v>
      </c>
      <c r="T1044" t="s">
        <v>29</v>
      </c>
      <c r="U1044" t="s">
        <v>29</v>
      </c>
      <c r="V1044" t="s">
        <v>29</v>
      </c>
      <c r="W1044" t="s">
        <v>29</v>
      </c>
      <c r="X1044" t="s">
        <v>29</v>
      </c>
      <c r="Y1044" t="s">
        <v>29</v>
      </c>
      <c r="Z1044" t="s">
        <v>29</v>
      </c>
    </row>
    <row r="1045" spans="1:26" x14ac:dyDescent="0.25">
      <c r="A1045" t="s">
        <v>8417</v>
      </c>
      <c r="B1045" t="s">
        <v>39</v>
      </c>
      <c r="C1045">
        <v>18</v>
      </c>
      <c r="D1045">
        <v>8</v>
      </c>
      <c r="E1045" s="3">
        <v>44.4444444444444</v>
      </c>
      <c r="F1045">
        <v>0.13955193411189901</v>
      </c>
      <c r="G1045" s="3">
        <v>399</v>
      </c>
      <c r="H1045">
        <v>0.52768361822960597</v>
      </c>
      <c r="I1045">
        <v>414</v>
      </c>
      <c r="J1045">
        <v>384</v>
      </c>
      <c r="K1045">
        <v>511</v>
      </c>
      <c r="L1045">
        <v>487</v>
      </c>
      <c r="M1045">
        <v>241</v>
      </c>
      <c r="N1045">
        <v>1495</v>
      </c>
      <c r="O1045">
        <v>384</v>
      </c>
      <c r="P1045">
        <v>259</v>
      </c>
      <c r="Q1045" t="s">
        <v>29</v>
      </c>
      <c r="R1045" t="s">
        <v>29</v>
      </c>
      <c r="S1045" t="s">
        <v>29</v>
      </c>
      <c r="T1045" t="s">
        <v>29</v>
      </c>
      <c r="U1045" t="s">
        <v>29</v>
      </c>
      <c r="V1045" t="s">
        <v>29</v>
      </c>
      <c r="W1045" t="s">
        <v>29</v>
      </c>
      <c r="X1045" t="s">
        <v>29</v>
      </c>
      <c r="Y1045" t="s">
        <v>29</v>
      </c>
      <c r="Z1045" t="s">
        <v>29</v>
      </c>
    </row>
    <row r="1046" spans="1:26" x14ac:dyDescent="0.25">
      <c r="A1046" t="s">
        <v>77</v>
      </c>
      <c r="B1046" t="s">
        <v>39</v>
      </c>
      <c r="C1046">
        <v>18</v>
      </c>
      <c r="D1046">
        <v>8</v>
      </c>
      <c r="E1046" s="3">
        <v>44.4444444444444</v>
      </c>
      <c r="F1046">
        <v>0.13955193411189901</v>
      </c>
      <c r="G1046" s="3">
        <v>399</v>
      </c>
      <c r="H1046">
        <v>9.7279603010079596E-2</v>
      </c>
      <c r="I1046">
        <v>340</v>
      </c>
      <c r="J1046">
        <v>1556</v>
      </c>
      <c r="K1046">
        <v>295</v>
      </c>
      <c r="L1046">
        <v>974</v>
      </c>
      <c r="M1046">
        <v>447</v>
      </c>
      <c r="N1046">
        <v>320</v>
      </c>
      <c r="O1046">
        <v>1150</v>
      </c>
      <c r="P1046">
        <v>351</v>
      </c>
      <c r="Q1046" t="s">
        <v>29</v>
      </c>
      <c r="R1046" t="s">
        <v>29</v>
      </c>
      <c r="S1046" t="s">
        <v>29</v>
      </c>
      <c r="T1046" t="s">
        <v>29</v>
      </c>
      <c r="U1046" t="s">
        <v>29</v>
      </c>
      <c r="V1046" t="s">
        <v>29</v>
      </c>
      <c r="W1046" t="s">
        <v>29</v>
      </c>
      <c r="X1046" t="s">
        <v>29</v>
      </c>
      <c r="Y1046" t="s">
        <v>29</v>
      </c>
      <c r="Z1046" t="s">
        <v>29</v>
      </c>
    </row>
    <row r="1047" spans="1:26" x14ac:dyDescent="0.25">
      <c r="A1047" t="s">
        <v>2833</v>
      </c>
      <c r="B1047" t="s">
        <v>2834</v>
      </c>
      <c r="C1047">
        <v>18</v>
      </c>
      <c r="D1047">
        <v>8</v>
      </c>
      <c r="E1047" s="3">
        <v>44.4444444444444</v>
      </c>
      <c r="F1047">
        <v>0.13955193411189901</v>
      </c>
      <c r="G1047" s="3">
        <v>399</v>
      </c>
      <c r="H1047">
        <v>0.33219035260656399</v>
      </c>
      <c r="I1047">
        <v>321</v>
      </c>
      <c r="J1047">
        <v>420</v>
      </c>
      <c r="K1047">
        <v>305</v>
      </c>
      <c r="L1047">
        <v>296</v>
      </c>
      <c r="M1047">
        <v>544</v>
      </c>
      <c r="N1047">
        <v>378</v>
      </c>
      <c r="O1047">
        <v>724</v>
      </c>
      <c r="P1047">
        <v>499</v>
      </c>
      <c r="Q1047" t="s">
        <v>29</v>
      </c>
      <c r="R1047" t="s">
        <v>29</v>
      </c>
      <c r="S1047" t="s">
        <v>29</v>
      </c>
      <c r="T1047" t="s">
        <v>29</v>
      </c>
      <c r="U1047" t="s">
        <v>29</v>
      </c>
      <c r="V1047" t="s">
        <v>29</v>
      </c>
      <c r="W1047" t="s">
        <v>29</v>
      </c>
      <c r="X1047" t="s">
        <v>29</v>
      </c>
      <c r="Y1047" t="s">
        <v>29</v>
      </c>
      <c r="Z1047" t="s">
        <v>29</v>
      </c>
    </row>
    <row r="1048" spans="1:26" x14ac:dyDescent="0.25">
      <c r="A1048" t="s">
        <v>2711</v>
      </c>
      <c r="B1048" t="s">
        <v>2712</v>
      </c>
      <c r="C1048">
        <v>18</v>
      </c>
      <c r="D1048">
        <v>8</v>
      </c>
      <c r="E1048" s="3">
        <v>44.4444444444444</v>
      </c>
      <c r="F1048">
        <v>0.13955193411189901</v>
      </c>
      <c r="G1048" s="3">
        <v>398.5</v>
      </c>
      <c r="H1048">
        <v>0.15698485990636901</v>
      </c>
      <c r="I1048">
        <v>498</v>
      </c>
      <c r="J1048">
        <v>884</v>
      </c>
      <c r="K1048">
        <v>315</v>
      </c>
      <c r="L1048">
        <v>417</v>
      </c>
      <c r="M1048">
        <v>380</v>
      </c>
      <c r="N1048">
        <v>346</v>
      </c>
      <c r="O1048">
        <v>1011</v>
      </c>
      <c r="P1048">
        <v>322</v>
      </c>
      <c r="Q1048" t="s">
        <v>29</v>
      </c>
      <c r="R1048" t="s">
        <v>29</v>
      </c>
      <c r="S1048" t="s">
        <v>29</v>
      </c>
      <c r="T1048" t="s">
        <v>29</v>
      </c>
      <c r="U1048" t="s">
        <v>29</v>
      </c>
      <c r="V1048" t="s">
        <v>29</v>
      </c>
      <c r="W1048" t="s">
        <v>29</v>
      </c>
      <c r="X1048" t="s">
        <v>29</v>
      </c>
      <c r="Y1048" t="s">
        <v>29</v>
      </c>
      <c r="Z1048" t="s">
        <v>29</v>
      </c>
    </row>
    <row r="1049" spans="1:26" x14ac:dyDescent="0.25">
      <c r="A1049" t="s">
        <v>6769</v>
      </c>
      <c r="B1049" t="s">
        <v>6770</v>
      </c>
      <c r="C1049">
        <v>18</v>
      </c>
      <c r="D1049">
        <v>8</v>
      </c>
      <c r="E1049" s="3">
        <v>44.4444444444444</v>
      </c>
      <c r="F1049">
        <v>0.13955193411189901</v>
      </c>
      <c r="G1049" s="3">
        <v>397</v>
      </c>
      <c r="H1049">
        <v>0.58705108834360098</v>
      </c>
      <c r="I1049">
        <v>407</v>
      </c>
      <c r="J1049">
        <v>397</v>
      </c>
      <c r="K1049">
        <v>280</v>
      </c>
      <c r="L1049">
        <v>295</v>
      </c>
      <c r="M1049">
        <v>423</v>
      </c>
      <c r="N1049">
        <v>397</v>
      </c>
      <c r="O1049">
        <v>382</v>
      </c>
      <c r="P1049">
        <v>412</v>
      </c>
      <c r="Q1049" t="s">
        <v>29</v>
      </c>
      <c r="R1049" t="s">
        <v>29</v>
      </c>
      <c r="S1049" t="s">
        <v>29</v>
      </c>
      <c r="T1049" t="s">
        <v>29</v>
      </c>
      <c r="U1049" t="s">
        <v>29</v>
      </c>
      <c r="V1049" t="s">
        <v>29</v>
      </c>
      <c r="W1049" t="s">
        <v>29</v>
      </c>
      <c r="X1049" t="s">
        <v>29</v>
      </c>
      <c r="Y1049" t="s">
        <v>29</v>
      </c>
      <c r="Z1049" t="s">
        <v>29</v>
      </c>
    </row>
    <row r="1050" spans="1:26" x14ac:dyDescent="0.25">
      <c r="A1050" t="s">
        <v>3578</v>
      </c>
      <c r="B1050" t="s">
        <v>39</v>
      </c>
      <c r="C1050">
        <v>18</v>
      </c>
      <c r="D1050">
        <v>8</v>
      </c>
      <c r="E1050" s="3">
        <v>44.4444444444444</v>
      </c>
      <c r="F1050">
        <v>0.13955193411189901</v>
      </c>
      <c r="G1050" s="3">
        <v>393.5</v>
      </c>
      <c r="H1050">
        <v>0.31325094946607002</v>
      </c>
      <c r="I1050">
        <v>312</v>
      </c>
      <c r="J1050">
        <v>370</v>
      </c>
      <c r="K1050">
        <v>323</v>
      </c>
      <c r="L1050">
        <v>497</v>
      </c>
      <c r="M1050">
        <v>417</v>
      </c>
      <c r="N1050">
        <v>290</v>
      </c>
      <c r="O1050">
        <v>936</v>
      </c>
      <c r="P1050">
        <v>530</v>
      </c>
      <c r="Q1050" t="s">
        <v>29</v>
      </c>
      <c r="R1050" t="s">
        <v>29</v>
      </c>
      <c r="S1050" t="s">
        <v>29</v>
      </c>
      <c r="T1050" t="s">
        <v>29</v>
      </c>
      <c r="U1050" t="s">
        <v>29</v>
      </c>
      <c r="V1050" t="s">
        <v>29</v>
      </c>
      <c r="W1050" t="s">
        <v>29</v>
      </c>
      <c r="X1050" t="s">
        <v>29</v>
      </c>
      <c r="Y1050" t="s">
        <v>29</v>
      </c>
      <c r="Z1050" t="s">
        <v>29</v>
      </c>
    </row>
    <row r="1051" spans="1:26" x14ac:dyDescent="0.25">
      <c r="A1051" t="s">
        <v>4492</v>
      </c>
      <c r="B1051" t="s">
        <v>4493</v>
      </c>
      <c r="C1051">
        <v>18</v>
      </c>
      <c r="D1051">
        <v>8</v>
      </c>
      <c r="E1051" s="3">
        <v>44.4444444444444</v>
      </c>
      <c r="F1051">
        <v>0.13955193411189901</v>
      </c>
      <c r="G1051" s="3">
        <v>393.5</v>
      </c>
      <c r="H1051">
        <v>0.32579665505607702</v>
      </c>
      <c r="I1051">
        <v>374</v>
      </c>
      <c r="J1051">
        <v>306</v>
      </c>
      <c r="K1051">
        <v>413</v>
      </c>
      <c r="L1051">
        <v>778</v>
      </c>
      <c r="M1051">
        <v>357</v>
      </c>
      <c r="N1051">
        <v>286</v>
      </c>
      <c r="O1051">
        <v>418</v>
      </c>
      <c r="P1051">
        <v>628</v>
      </c>
      <c r="Q1051" t="s">
        <v>29</v>
      </c>
      <c r="R1051" t="s">
        <v>29</v>
      </c>
      <c r="S1051" t="s">
        <v>29</v>
      </c>
      <c r="T1051" t="s">
        <v>29</v>
      </c>
      <c r="U1051" t="s">
        <v>29</v>
      </c>
      <c r="V1051" t="s">
        <v>29</v>
      </c>
      <c r="W1051" t="s">
        <v>29</v>
      </c>
      <c r="X1051" t="s">
        <v>29</v>
      </c>
      <c r="Y1051" t="s">
        <v>29</v>
      </c>
      <c r="Z1051" t="s">
        <v>29</v>
      </c>
    </row>
    <row r="1052" spans="1:26" x14ac:dyDescent="0.25">
      <c r="A1052" t="s">
        <v>262</v>
      </c>
      <c r="B1052" t="s">
        <v>263</v>
      </c>
      <c r="C1052">
        <v>18</v>
      </c>
      <c r="D1052">
        <v>8</v>
      </c>
      <c r="E1052" s="3">
        <v>44.4444444444444</v>
      </c>
      <c r="F1052">
        <v>0.13955193411189901</v>
      </c>
      <c r="G1052" s="3">
        <v>393</v>
      </c>
      <c r="H1052">
        <v>0.382701188105879</v>
      </c>
      <c r="I1052">
        <v>652</v>
      </c>
      <c r="J1052">
        <v>298</v>
      </c>
      <c r="K1052">
        <v>456</v>
      </c>
      <c r="L1052">
        <v>290</v>
      </c>
      <c r="M1052">
        <v>324</v>
      </c>
      <c r="N1052">
        <v>396</v>
      </c>
      <c r="O1052">
        <v>390</v>
      </c>
      <c r="P1052">
        <v>595</v>
      </c>
      <c r="Q1052" t="s">
        <v>29</v>
      </c>
      <c r="R1052" t="s">
        <v>29</v>
      </c>
      <c r="S1052" t="s">
        <v>29</v>
      </c>
      <c r="T1052" t="s">
        <v>29</v>
      </c>
      <c r="U1052" t="s">
        <v>29</v>
      </c>
      <c r="V1052" t="s">
        <v>29</v>
      </c>
      <c r="W1052" t="s">
        <v>29</v>
      </c>
      <c r="X1052" t="s">
        <v>29</v>
      </c>
      <c r="Y1052" t="s">
        <v>29</v>
      </c>
      <c r="Z1052" t="s">
        <v>29</v>
      </c>
    </row>
    <row r="1053" spans="1:26" x14ac:dyDescent="0.25">
      <c r="A1053" t="s">
        <v>3400</v>
      </c>
      <c r="B1053" t="s">
        <v>3401</v>
      </c>
      <c r="C1053">
        <v>18</v>
      </c>
      <c r="D1053">
        <v>8</v>
      </c>
      <c r="E1053" s="3">
        <v>44.4444444444444</v>
      </c>
      <c r="F1053">
        <v>0.13955193411189901</v>
      </c>
      <c r="G1053" s="3">
        <v>393</v>
      </c>
      <c r="H1053">
        <v>0.90183088778876297</v>
      </c>
      <c r="I1053">
        <v>420</v>
      </c>
      <c r="J1053">
        <v>668</v>
      </c>
      <c r="K1053">
        <v>247</v>
      </c>
      <c r="L1053">
        <v>465</v>
      </c>
      <c r="M1053">
        <v>366</v>
      </c>
      <c r="N1053">
        <v>425</v>
      </c>
      <c r="O1053">
        <v>307</v>
      </c>
      <c r="P1053">
        <v>251</v>
      </c>
      <c r="Q1053" t="s">
        <v>29</v>
      </c>
      <c r="R1053" t="s">
        <v>29</v>
      </c>
      <c r="S1053" t="s">
        <v>29</v>
      </c>
      <c r="T1053" t="s">
        <v>29</v>
      </c>
      <c r="U1053" t="s">
        <v>29</v>
      </c>
      <c r="V1053" t="s">
        <v>29</v>
      </c>
      <c r="W1053" t="s">
        <v>29</v>
      </c>
      <c r="X1053" t="s">
        <v>29</v>
      </c>
      <c r="Y1053" t="s">
        <v>29</v>
      </c>
      <c r="Z1053" t="s">
        <v>29</v>
      </c>
    </row>
    <row r="1054" spans="1:26" x14ac:dyDescent="0.25">
      <c r="A1054" t="s">
        <v>885</v>
      </c>
      <c r="B1054" t="s">
        <v>39</v>
      </c>
      <c r="C1054">
        <v>18</v>
      </c>
      <c r="D1054">
        <v>8</v>
      </c>
      <c r="E1054" s="3">
        <v>44.4444444444444</v>
      </c>
      <c r="F1054">
        <v>0.13955193411189901</v>
      </c>
      <c r="G1054" s="3">
        <v>391</v>
      </c>
      <c r="H1054">
        <v>0.13811625901876601</v>
      </c>
      <c r="I1054">
        <v>430</v>
      </c>
      <c r="J1054">
        <v>1901</v>
      </c>
      <c r="K1054">
        <v>733</v>
      </c>
      <c r="L1054">
        <v>597</v>
      </c>
      <c r="M1054">
        <v>352</v>
      </c>
      <c r="N1054">
        <v>336</v>
      </c>
      <c r="O1054">
        <v>321</v>
      </c>
      <c r="P1054">
        <v>314</v>
      </c>
      <c r="Q1054" t="s">
        <v>29</v>
      </c>
      <c r="R1054" t="s">
        <v>29</v>
      </c>
      <c r="S1054" t="s">
        <v>29</v>
      </c>
      <c r="T1054" t="s">
        <v>29</v>
      </c>
      <c r="U1054" t="s">
        <v>29</v>
      </c>
      <c r="V1054" t="s">
        <v>29</v>
      </c>
      <c r="W1054" t="s">
        <v>29</v>
      </c>
      <c r="X1054" t="s">
        <v>29</v>
      </c>
      <c r="Y1054" t="s">
        <v>29</v>
      </c>
      <c r="Z1054" t="s">
        <v>29</v>
      </c>
    </row>
    <row r="1055" spans="1:26" x14ac:dyDescent="0.25">
      <c r="A1055" t="s">
        <v>2995</v>
      </c>
      <c r="B1055" t="s">
        <v>2996</v>
      </c>
      <c r="C1055">
        <v>18</v>
      </c>
      <c r="D1055">
        <v>8</v>
      </c>
      <c r="E1055" s="3">
        <v>44.4444444444444</v>
      </c>
      <c r="F1055">
        <v>0.13955193411189901</v>
      </c>
      <c r="G1055" s="3">
        <v>391</v>
      </c>
      <c r="H1055">
        <v>0.40117140701209397</v>
      </c>
      <c r="I1055">
        <v>359</v>
      </c>
      <c r="J1055">
        <v>407</v>
      </c>
      <c r="K1055">
        <v>375</v>
      </c>
      <c r="L1055">
        <v>415</v>
      </c>
      <c r="M1055">
        <v>354</v>
      </c>
      <c r="N1055">
        <v>421</v>
      </c>
      <c r="O1055">
        <v>451</v>
      </c>
      <c r="P1055">
        <v>303</v>
      </c>
      <c r="Q1055" t="s">
        <v>29</v>
      </c>
      <c r="R1055" t="s">
        <v>29</v>
      </c>
      <c r="S1055" t="s">
        <v>29</v>
      </c>
      <c r="T1055" t="s">
        <v>29</v>
      </c>
      <c r="U1055" t="s">
        <v>29</v>
      </c>
      <c r="V1055" t="s">
        <v>29</v>
      </c>
      <c r="W1055" t="s">
        <v>29</v>
      </c>
      <c r="X1055" t="s">
        <v>29</v>
      </c>
      <c r="Y1055" t="s">
        <v>29</v>
      </c>
      <c r="Z1055" t="s">
        <v>29</v>
      </c>
    </row>
    <row r="1056" spans="1:26" x14ac:dyDescent="0.25">
      <c r="A1056" t="s">
        <v>6875</v>
      </c>
      <c r="B1056" t="s">
        <v>6876</v>
      </c>
      <c r="C1056">
        <v>18</v>
      </c>
      <c r="D1056">
        <v>8</v>
      </c>
      <c r="E1056" s="3">
        <v>44.4444444444444</v>
      </c>
      <c r="F1056">
        <v>0.13955193411189901</v>
      </c>
      <c r="G1056" s="3">
        <v>389.5</v>
      </c>
      <c r="H1056">
        <v>0.12585248778626401</v>
      </c>
      <c r="I1056">
        <v>573</v>
      </c>
      <c r="J1056">
        <v>390</v>
      </c>
      <c r="K1056">
        <v>365</v>
      </c>
      <c r="L1056">
        <v>371</v>
      </c>
      <c r="M1056">
        <v>389</v>
      </c>
      <c r="N1056">
        <v>388</v>
      </c>
      <c r="O1056">
        <v>1536</v>
      </c>
      <c r="P1056">
        <v>398</v>
      </c>
      <c r="Q1056" t="s">
        <v>29</v>
      </c>
      <c r="R1056" t="s">
        <v>29</v>
      </c>
      <c r="S1056" t="s">
        <v>29</v>
      </c>
      <c r="T1056" t="s">
        <v>29</v>
      </c>
      <c r="U1056" t="s">
        <v>29</v>
      </c>
      <c r="V1056" t="s">
        <v>29</v>
      </c>
      <c r="W1056" t="s">
        <v>29</v>
      </c>
      <c r="X1056" t="s">
        <v>29</v>
      </c>
      <c r="Y1056" t="s">
        <v>29</v>
      </c>
      <c r="Z1056" t="s">
        <v>29</v>
      </c>
    </row>
    <row r="1057" spans="1:26" x14ac:dyDescent="0.25">
      <c r="A1057" t="s">
        <v>7202</v>
      </c>
      <c r="B1057" t="s">
        <v>7203</v>
      </c>
      <c r="C1057">
        <v>18</v>
      </c>
      <c r="D1057">
        <v>8</v>
      </c>
      <c r="E1057" s="3">
        <v>44.4444444444444</v>
      </c>
      <c r="F1057">
        <v>0.13955193411189901</v>
      </c>
      <c r="G1057" s="3">
        <v>388</v>
      </c>
      <c r="H1057">
        <v>0.155543861158222</v>
      </c>
      <c r="I1057">
        <v>1025</v>
      </c>
      <c r="J1057">
        <v>379</v>
      </c>
      <c r="K1057">
        <v>309</v>
      </c>
      <c r="L1057">
        <v>397</v>
      </c>
      <c r="M1057">
        <v>405</v>
      </c>
      <c r="N1057">
        <v>347</v>
      </c>
      <c r="O1057">
        <v>1389</v>
      </c>
      <c r="P1057">
        <v>339</v>
      </c>
      <c r="Q1057" t="s">
        <v>29</v>
      </c>
      <c r="R1057" t="s">
        <v>29</v>
      </c>
      <c r="S1057" t="s">
        <v>29</v>
      </c>
      <c r="T1057" t="s">
        <v>29</v>
      </c>
      <c r="U1057" t="s">
        <v>29</v>
      </c>
      <c r="V1057" t="s">
        <v>29</v>
      </c>
      <c r="W1057" t="s">
        <v>29</v>
      </c>
      <c r="X1057" t="s">
        <v>29</v>
      </c>
      <c r="Y1057" t="s">
        <v>29</v>
      </c>
      <c r="Z1057" t="s">
        <v>29</v>
      </c>
    </row>
    <row r="1058" spans="1:26" x14ac:dyDescent="0.25">
      <c r="A1058" t="s">
        <v>4967</v>
      </c>
      <c r="B1058" t="s">
        <v>4968</v>
      </c>
      <c r="C1058">
        <v>18</v>
      </c>
      <c r="D1058">
        <v>8</v>
      </c>
      <c r="E1058" s="3">
        <v>44.4444444444444</v>
      </c>
      <c r="F1058">
        <v>0.13955193411189901</v>
      </c>
      <c r="G1058" s="3">
        <v>387.5</v>
      </c>
      <c r="H1058">
        <v>0.15698485872906401</v>
      </c>
      <c r="I1058">
        <v>350</v>
      </c>
      <c r="J1058">
        <v>353</v>
      </c>
      <c r="K1058">
        <v>1136</v>
      </c>
      <c r="L1058">
        <v>2352</v>
      </c>
      <c r="M1058">
        <v>319</v>
      </c>
      <c r="N1058">
        <v>608</v>
      </c>
      <c r="O1058">
        <v>422</v>
      </c>
      <c r="P1058">
        <v>269</v>
      </c>
      <c r="Q1058" t="s">
        <v>29</v>
      </c>
      <c r="R1058" t="s">
        <v>29</v>
      </c>
      <c r="S1058" t="s">
        <v>29</v>
      </c>
      <c r="T1058" t="s">
        <v>29</v>
      </c>
      <c r="U1058" t="s">
        <v>29</v>
      </c>
      <c r="V1058" t="s">
        <v>29</v>
      </c>
      <c r="W1058" t="s">
        <v>29</v>
      </c>
      <c r="X1058" t="s">
        <v>29</v>
      </c>
      <c r="Y1058" t="s">
        <v>29</v>
      </c>
      <c r="Z1058" t="s">
        <v>29</v>
      </c>
    </row>
    <row r="1059" spans="1:26" x14ac:dyDescent="0.25">
      <c r="A1059" t="s">
        <v>5455</v>
      </c>
      <c r="B1059" t="s">
        <v>5456</v>
      </c>
      <c r="C1059">
        <v>18</v>
      </c>
      <c r="D1059">
        <v>8</v>
      </c>
      <c r="E1059" s="3">
        <v>44.4444444444444</v>
      </c>
      <c r="F1059">
        <v>0.13955193411189901</v>
      </c>
      <c r="G1059" s="3">
        <v>386.5</v>
      </c>
      <c r="H1059">
        <v>0.29381316317563699</v>
      </c>
      <c r="I1059">
        <v>414</v>
      </c>
      <c r="J1059">
        <v>430</v>
      </c>
      <c r="K1059">
        <v>359</v>
      </c>
      <c r="L1059">
        <v>348</v>
      </c>
      <c r="M1059">
        <v>299</v>
      </c>
      <c r="N1059">
        <v>345</v>
      </c>
      <c r="O1059">
        <v>597</v>
      </c>
      <c r="P1059">
        <v>599</v>
      </c>
      <c r="Q1059" t="s">
        <v>29</v>
      </c>
      <c r="R1059" t="s">
        <v>29</v>
      </c>
      <c r="S1059" t="s">
        <v>29</v>
      </c>
      <c r="T1059" t="s">
        <v>29</v>
      </c>
      <c r="U1059" t="s">
        <v>29</v>
      </c>
      <c r="V1059" t="s">
        <v>29</v>
      </c>
      <c r="W1059" t="s">
        <v>29</v>
      </c>
      <c r="X1059" t="s">
        <v>29</v>
      </c>
      <c r="Y1059" t="s">
        <v>29</v>
      </c>
      <c r="Z1059" t="s">
        <v>29</v>
      </c>
    </row>
    <row r="1060" spans="1:26" x14ac:dyDescent="0.25">
      <c r="A1060" t="s">
        <v>7380</v>
      </c>
      <c r="B1060" t="s">
        <v>7381</v>
      </c>
      <c r="C1060">
        <v>18</v>
      </c>
      <c r="D1060">
        <v>8</v>
      </c>
      <c r="E1060" s="3">
        <v>44.4444444444444</v>
      </c>
      <c r="F1060">
        <v>0.13955193411189901</v>
      </c>
      <c r="G1060" s="3">
        <v>381</v>
      </c>
      <c r="H1060">
        <v>0.385604259447486</v>
      </c>
      <c r="I1060">
        <v>382</v>
      </c>
      <c r="J1060">
        <v>294</v>
      </c>
      <c r="K1060">
        <v>452</v>
      </c>
      <c r="L1060">
        <v>380</v>
      </c>
      <c r="M1060">
        <v>763</v>
      </c>
      <c r="N1060">
        <v>358</v>
      </c>
      <c r="O1060">
        <v>319</v>
      </c>
      <c r="P1060">
        <v>387</v>
      </c>
      <c r="Q1060" t="s">
        <v>29</v>
      </c>
      <c r="R1060" t="s">
        <v>29</v>
      </c>
      <c r="S1060" t="s">
        <v>29</v>
      </c>
      <c r="T1060" t="s">
        <v>29</v>
      </c>
      <c r="U1060" t="s">
        <v>29</v>
      </c>
      <c r="V1060" t="s">
        <v>29</v>
      </c>
      <c r="W1060" t="s">
        <v>29</v>
      </c>
      <c r="X1060" t="s">
        <v>29</v>
      </c>
      <c r="Y1060" t="s">
        <v>29</v>
      </c>
      <c r="Z1060" t="s">
        <v>29</v>
      </c>
    </row>
    <row r="1061" spans="1:26" x14ac:dyDescent="0.25">
      <c r="A1061" t="s">
        <v>6860</v>
      </c>
      <c r="B1061" t="s">
        <v>39</v>
      </c>
      <c r="C1061">
        <v>18</v>
      </c>
      <c r="D1061">
        <v>8</v>
      </c>
      <c r="E1061" s="3">
        <v>44.4444444444444</v>
      </c>
      <c r="F1061">
        <v>0.13955193411189901</v>
      </c>
      <c r="G1061" s="3">
        <v>379.5</v>
      </c>
      <c r="H1061">
        <v>0.330490041915741</v>
      </c>
      <c r="I1061">
        <v>312</v>
      </c>
      <c r="J1061">
        <v>327</v>
      </c>
      <c r="K1061">
        <v>1136</v>
      </c>
      <c r="L1061">
        <v>289</v>
      </c>
      <c r="M1061">
        <v>566</v>
      </c>
      <c r="N1061">
        <v>378</v>
      </c>
      <c r="O1061">
        <v>381</v>
      </c>
      <c r="P1061">
        <v>422</v>
      </c>
      <c r="Q1061" t="s">
        <v>29</v>
      </c>
      <c r="R1061" t="s">
        <v>29</v>
      </c>
      <c r="S1061" t="s">
        <v>29</v>
      </c>
      <c r="T1061" t="s">
        <v>29</v>
      </c>
      <c r="U1061" t="s">
        <v>29</v>
      </c>
      <c r="V1061" t="s">
        <v>29</v>
      </c>
      <c r="W1061" t="s">
        <v>29</v>
      </c>
      <c r="X1061" t="s">
        <v>29</v>
      </c>
      <c r="Y1061" t="s">
        <v>29</v>
      </c>
      <c r="Z1061" t="s">
        <v>29</v>
      </c>
    </row>
    <row r="1062" spans="1:26" x14ac:dyDescent="0.25">
      <c r="A1062" t="s">
        <v>6430</v>
      </c>
      <c r="B1062" t="s">
        <v>6431</v>
      </c>
      <c r="C1062">
        <v>18</v>
      </c>
      <c r="D1062">
        <v>8</v>
      </c>
      <c r="E1062" s="3">
        <v>44.4444444444444</v>
      </c>
      <c r="F1062">
        <v>0.13955193411189901</v>
      </c>
      <c r="G1062" s="3">
        <v>379</v>
      </c>
      <c r="H1062">
        <v>0.63060844290565599</v>
      </c>
      <c r="I1062">
        <v>527</v>
      </c>
      <c r="J1062">
        <v>522</v>
      </c>
      <c r="K1062">
        <v>378</v>
      </c>
      <c r="L1062">
        <v>258</v>
      </c>
      <c r="M1062">
        <v>350</v>
      </c>
      <c r="N1062">
        <v>243</v>
      </c>
      <c r="O1062">
        <v>990</v>
      </c>
      <c r="P1062">
        <v>380</v>
      </c>
      <c r="Q1062" t="s">
        <v>29</v>
      </c>
      <c r="R1062" t="s">
        <v>29</v>
      </c>
      <c r="S1062" t="s">
        <v>29</v>
      </c>
      <c r="T1062" t="s">
        <v>29</v>
      </c>
      <c r="U1062" t="s">
        <v>29</v>
      </c>
      <c r="V1062" t="s">
        <v>29</v>
      </c>
      <c r="W1062" t="s">
        <v>29</v>
      </c>
      <c r="X1062" t="s">
        <v>29</v>
      </c>
      <c r="Y1062" t="s">
        <v>29</v>
      </c>
      <c r="Z1062" t="s">
        <v>29</v>
      </c>
    </row>
    <row r="1063" spans="1:26" x14ac:dyDescent="0.25">
      <c r="A1063" t="s">
        <v>7619</v>
      </c>
      <c r="B1063" t="s">
        <v>7620</v>
      </c>
      <c r="C1063">
        <v>18</v>
      </c>
      <c r="D1063">
        <v>8</v>
      </c>
      <c r="E1063" s="3">
        <v>44.4444444444444</v>
      </c>
      <c r="F1063">
        <v>0.13955193411189901</v>
      </c>
      <c r="G1063" s="3">
        <v>379</v>
      </c>
      <c r="H1063">
        <v>0.71276230123796003</v>
      </c>
      <c r="I1063">
        <v>642</v>
      </c>
      <c r="J1063">
        <v>507</v>
      </c>
      <c r="K1063">
        <v>223</v>
      </c>
      <c r="L1063">
        <v>322</v>
      </c>
      <c r="M1063">
        <v>436</v>
      </c>
      <c r="N1063">
        <v>308</v>
      </c>
      <c r="O1063">
        <v>663</v>
      </c>
      <c r="P1063">
        <v>294</v>
      </c>
      <c r="Q1063" t="s">
        <v>29</v>
      </c>
      <c r="R1063" t="s">
        <v>29</v>
      </c>
      <c r="S1063" t="s">
        <v>29</v>
      </c>
      <c r="T1063" t="s">
        <v>29</v>
      </c>
      <c r="U1063" t="s">
        <v>29</v>
      </c>
      <c r="V1063" t="s">
        <v>29</v>
      </c>
      <c r="W1063" t="s">
        <v>29</v>
      </c>
      <c r="X1063" t="s">
        <v>29</v>
      </c>
      <c r="Y1063" t="s">
        <v>29</v>
      </c>
      <c r="Z1063" t="s">
        <v>29</v>
      </c>
    </row>
    <row r="1064" spans="1:26" x14ac:dyDescent="0.25">
      <c r="A1064" t="s">
        <v>754</v>
      </c>
      <c r="B1064" t="s">
        <v>755</v>
      </c>
      <c r="C1064">
        <v>18</v>
      </c>
      <c r="D1064">
        <v>8</v>
      </c>
      <c r="E1064" s="3">
        <v>44.4444444444444</v>
      </c>
      <c r="F1064">
        <v>0.13955193411189901</v>
      </c>
      <c r="G1064" s="3">
        <v>378</v>
      </c>
      <c r="H1064">
        <v>0.129458278531629</v>
      </c>
      <c r="I1064">
        <v>361</v>
      </c>
      <c r="J1064">
        <v>1408</v>
      </c>
      <c r="K1064">
        <v>1188</v>
      </c>
      <c r="L1064">
        <v>363</v>
      </c>
      <c r="M1064">
        <v>393</v>
      </c>
      <c r="N1064">
        <v>290</v>
      </c>
      <c r="O1064">
        <v>278</v>
      </c>
      <c r="P1064">
        <v>1679</v>
      </c>
      <c r="Q1064" t="s">
        <v>29</v>
      </c>
      <c r="R1064" t="s">
        <v>29</v>
      </c>
      <c r="S1064" t="s">
        <v>29</v>
      </c>
      <c r="T1064" t="s">
        <v>29</v>
      </c>
      <c r="U1064" t="s">
        <v>29</v>
      </c>
      <c r="V1064" t="s">
        <v>29</v>
      </c>
      <c r="W1064" t="s">
        <v>29</v>
      </c>
      <c r="X1064" t="s">
        <v>29</v>
      </c>
      <c r="Y1064" t="s">
        <v>29</v>
      </c>
      <c r="Z1064" t="s">
        <v>29</v>
      </c>
    </row>
    <row r="1065" spans="1:26" x14ac:dyDescent="0.25">
      <c r="A1065" t="s">
        <v>6138</v>
      </c>
      <c r="B1065" t="s">
        <v>6139</v>
      </c>
      <c r="C1065">
        <v>18</v>
      </c>
      <c r="D1065">
        <v>8</v>
      </c>
      <c r="E1065" s="3">
        <v>44.4444444444444</v>
      </c>
      <c r="F1065">
        <v>0.13955193411189901</v>
      </c>
      <c r="G1065" s="3">
        <v>376</v>
      </c>
      <c r="H1065">
        <v>0.26644873785595102</v>
      </c>
      <c r="I1065">
        <v>311</v>
      </c>
      <c r="J1065">
        <v>365</v>
      </c>
      <c r="K1065">
        <v>362</v>
      </c>
      <c r="L1065">
        <v>917</v>
      </c>
      <c r="M1065">
        <v>387</v>
      </c>
      <c r="N1065">
        <v>448</v>
      </c>
      <c r="O1065">
        <v>491</v>
      </c>
      <c r="P1065">
        <v>328</v>
      </c>
      <c r="Q1065" t="s">
        <v>29</v>
      </c>
      <c r="R1065" t="s">
        <v>29</v>
      </c>
      <c r="S1065" t="s">
        <v>29</v>
      </c>
      <c r="T1065" t="s">
        <v>29</v>
      </c>
      <c r="U1065" t="s">
        <v>29</v>
      </c>
      <c r="V1065" t="s">
        <v>29</v>
      </c>
      <c r="W1065" t="s">
        <v>29</v>
      </c>
      <c r="X1065" t="s">
        <v>29</v>
      </c>
      <c r="Y1065" t="s">
        <v>29</v>
      </c>
      <c r="Z1065" t="s">
        <v>29</v>
      </c>
    </row>
    <row r="1066" spans="1:26" x14ac:dyDescent="0.25">
      <c r="A1066" t="s">
        <v>550</v>
      </c>
      <c r="B1066" t="s">
        <v>551</v>
      </c>
      <c r="C1066">
        <v>18</v>
      </c>
      <c r="D1066">
        <v>8</v>
      </c>
      <c r="E1066" s="3">
        <v>44.4444444444444</v>
      </c>
      <c r="F1066">
        <v>0.13955193411189901</v>
      </c>
      <c r="G1066" s="3">
        <v>375</v>
      </c>
      <c r="H1066">
        <v>0.319299059826122</v>
      </c>
      <c r="I1066">
        <v>669</v>
      </c>
      <c r="J1066">
        <v>344</v>
      </c>
      <c r="K1066">
        <v>356</v>
      </c>
      <c r="L1066">
        <v>389</v>
      </c>
      <c r="M1066">
        <v>378</v>
      </c>
      <c r="N1066">
        <v>361</v>
      </c>
      <c r="O1066">
        <v>372</v>
      </c>
      <c r="P1066">
        <v>385</v>
      </c>
      <c r="Q1066" t="s">
        <v>29</v>
      </c>
      <c r="R1066" t="s">
        <v>29</v>
      </c>
      <c r="S1066" t="s">
        <v>29</v>
      </c>
      <c r="T1066" t="s">
        <v>29</v>
      </c>
      <c r="U1066" t="s">
        <v>29</v>
      </c>
      <c r="V1066" t="s">
        <v>29</v>
      </c>
      <c r="W1066" t="s">
        <v>29</v>
      </c>
      <c r="X1066" t="s">
        <v>29</v>
      </c>
      <c r="Y1066" t="s">
        <v>29</v>
      </c>
      <c r="Z1066" t="s">
        <v>29</v>
      </c>
    </row>
    <row r="1067" spans="1:26" x14ac:dyDescent="0.25">
      <c r="A1067" t="s">
        <v>4008</v>
      </c>
      <c r="B1067" t="s">
        <v>4009</v>
      </c>
      <c r="C1067">
        <v>18</v>
      </c>
      <c r="D1067">
        <v>8</v>
      </c>
      <c r="E1067" s="3">
        <v>44.4444444444444</v>
      </c>
      <c r="F1067">
        <v>0.13955193411189901</v>
      </c>
      <c r="G1067" s="3">
        <v>374.5</v>
      </c>
      <c r="H1067">
        <v>0.187461992744439</v>
      </c>
      <c r="I1067">
        <v>396</v>
      </c>
      <c r="J1067">
        <v>437</v>
      </c>
      <c r="K1067">
        <v>1322</v>
      </c>
      <c r="L1067">
        <v>320</v>
      </c>
      <c r="M1067">
        <v>1301</v>
      </c>
      <c r="N1067">
        <v>353</v>
      </c>
      <c r="O1067">
        <v>344</v>
      </c>
      <c r="P1067">
        <v>290</v>
      </c>
      <c r="Q1067" t="s">
        <v>29</v>
      </c>
      <c r="R1067" t="s">
        <v>29</v>
      </c>
      <c r="S1067" t="s">
        <v>29</v>
      </c>
      <c r="T1067" t="s">
        <v>29</v>
      </c>
      <c r="U1067" t="s">
        <v>29</v>
      </c>
      <c r="V1067" t="s">
        <v>29</v>
      </c>
      <c r="W1067" t="s">
        <v>29</v>
      </c>
      <c r="X1067" t="s">
        <v>29</v>
      </c>
      <c r="Y1067" t="s">
        <v>29</v>
      </c>
      <c r="Z1067" t="s">
        <v>29</v>
      </c>
    </row>
    <row r="1068" spans="1:26" x14ac:dyDescent="0.25">
      <c r="A1068" t="s">
        <v>5117</v>
      </c>
      <c r="B1068" t="s">
        <v>5118</v>
      </c>
      <c r="C1068">
        <v>18</v>
      </c>
      <c r="D1068">
        <v>8</v>
      </c>
      <c r="E1068" s="3">
        <v>44.4444444444444</v>
      </c>
      <c r="F1068">
        <v>0.13955193411189901</v>
      </c>
      <c r="G1068" s="3">
        <v>374.5</v>
      </c>
      <c r="H1068">
        <v>0.54746527275439905</v>
      </c>
      <c r="I1068">
        <v>370</v>
      </c>
      <c r="J1068">
        <v>341</v>
      </c>
      <c r="K1068">
        <v>379</v>
      </c>
      <c r="L1068">
        <v>713</v>
      </c>
      <c r="M1068">
        <v>310</v>
      </c>
      <c r="N1068">
        <v>266</v>
      </c>
      <c r="O1068">
        <v>426</v>
      </c>
      <c r="P1068">
        <v>408</v>
      </c>
      <c r="Q1068" t="s">
        <v>29</v>
      </c>
      <c r="R1068" t="s">
        <v>29</v>
      </c>
      <c r="S1068" t="s">
        <v>29</v>
      </c>
      <c r="T1068" t="s">
        <v>29</v>
      </c>
      <c r="U1068" t="s">
        <v>29</v>
      </c>
      <c r="V1068" t="s">
        <v>29</v>
      </c>
      <c r="W1068" t="s">
        <v>29</v>
      </c>
      <c r="X1068" t="s">
        <v>29</v>
      </c>
      <c r="Y1068" t="s">
        <v>29</v>
      </c>
      <c r="Z1068" t="s">
        <v>29</v>
      </c>
    </row>
    <row r="1069" spans="1:26" x14ac:dyDescent="0.25">
      <c r="A1069" t="s">
        <v>3251</v>
      </c>
      <c r="B1069" t="s">
        <v>3252</v>
      </c>
      <c r="C1069">
        <v>18</v>
      </c>
      <c r="D1069">
        <v>8</v>
      </c>
      <c r="E1069" s="3">
        <v>44.4444444444444</v>
      </c>
      <c r="F1069">
        <v>0.13955193411189901</v>
      </c>
      <c r="G1069" s="3">
        <v>372.5</v>
      </c>
      <c r="H1069">
        <v>0.806317455451245</v>
      </c>
      <c r="I1069">
        <v>277</v>
      </c>
      <c r="J1069">
        <v>426</v>
      </c>
      <c r="K1069">
        <v>1099</v>
      </c>
      <c r="L1069">
        <v>492</v>
      </c>
      <c r="M1069">
        <v>216</v>
      </c>
      <c r="N1069">
        <v>407</v>
      </c>
      <c r="O1069">
        <v>229</v>
      </c>
      <c r="P1069">
        <v>338</v>
      </c>
      <c r="Q1069" t="s">
        <v>29</v>
      </c>
      <c r="R1069" t="s">
        <v>29</v>
      </c>
      <c r="S1069" t="s">
        <v>29</v>
      </c>
      <c r="T1069" t="s">
        <v>29</v>
      </c>
      <c r="U1069" t="s">
        <v>29</v>
      </c>
      <c r="V1069" t="s">
        <v>29</v>
      </c>
      <c r="W1069" t="s">
        <v>29</v>
      </c>
      <c r="X1069" t="s">
        <v>29</v>
      </c>
      <c r="Y1069" t="s">
        <v>29</v>
      </c>
      <c r="Z1069" t="s">
        <v>29</v>
      </c>
    </row>
    <row r="1070" spans="1:26" x14ac:dyDescent="0.25">
      <c r="A1070" t="s">
        <v>3653</v>
      </c>
      <c r="B1070" t="s">
        <v>39</v>
      </c>
      <c r="C1070">
        <v>18</v>
      </c>
      <c r="D1070">
        <v>8</v>
      </c>
      <c r="E1070" s="3">
        <v>44.4444444444444</v>
      </c>
      <c r="F1070">
        <v>0.13955193411189901</v>
      </c>
      <c r="G1070" s="3">
        <v>372.5</v>
      </c>
      <c r="H1070">
        <v>0.28329583195257702</v>
      </c>
      <c r="I1070">
        <v>866</v>
      </c>
      <c r="J1070">
        <v>273</v>
      </c>
      <c r="K1070">
        <v>564</v>
      </c>
      <c r="L1070">
        <v>351</v>
      </c>
      <c r="M1070">
        <v>1792</v>
      </c>
      <c r="N1070">
        <v>283</v>
      </c>
      <c r="O1070">
        <v>394</v>
      </c>
      <c r="P1070">
        <v>329</v>
      </c>
      <c r="Q1070" t="s">
        <v>29</v>
      </c>
      <c r="R1070" t="s">
        <v>29</v>
      </c>
      <c r="S1070" t="s">
        <v>29</v>
      </c>
      <c r="T1070" t="s">
        <v>29</v>
      </c>
      <c r="U1070" t="s">
        <v>29</v>
      </c>
      <c r="V1070" t="s">
        <v>29</v>
      </c>
      <c r="W1070" t="s">
        <v>29</v>
      </c>
      <c r="X1070" t="s">
        <v>29</v>
      </c>
      <c r="Y1070" t="s">
        <v>29</v>
      </c>
      <c r="Z1070" t="s">
        <v>29</v>
      </c>
    </row>
    <row r="1071" spans="1:26" x14ac:dyDescent="0.25">
      <c r="A1071" t="s">
        <v>2298</v>
      </c>
      <c r="B1071" t="s">
        <v>2299</v>
      </c>
      <c r="C1071">
        <v>18</v>
      </c>
      <c r="D1071">
        <v>8</v>
      </c>
      <c r="E1071" s="3">
        <v>44.4444444444444</v>
      </c>
      <c r="F1071">
        <v>0.13955193411189901</v>
      </c>
      <c r="G1071" s="3">
        <v>372</v>
      </c>
      <c r="H1071">
        <v>0.27470074118159798</v>
      </c>
      <c r="I1071">
        <v>665</v>
      </c>
      <c r="J1071">
        <v>300</v>
      </c>
      <c r="K1071">
        <v>786</v>
      </c>
      <c r="L1071">
        <v>276</v>
      </c>
      <c r="M1071">
        <v>780</v>
      </c>
      <c r="N1071">
        <v>356</v>
      </c>
      <c r="O1071">
        <v>380</v>
      </c>
      <c r="P1071">
        <v>364</v>
      </c>
      <c r="Q1071" t="s">
        <v>29</v>
      </c>
      <c r="R1071" t="s">
        <v>29</v>
      </c>
      <c r="S1071" t="s">
        <v>29</v>
      </c>
      <c r="T1071" t="s">
        <v>29</v>
      </c>
      <c r="U1071" t="s">
        <v>29</v>
      </c>
      <c r="V1071" t="s">
        <v>29</v>
      </c>
      <c r="W1071" t="s">
        <v>29</v>
      </c>
      <c r="X1071" t="s">
        <v>29</v>
      </c>
      <c r="Y1071" t="s">
        <v>29</v>
      </c>
      <c r="Z1071" t="s">
        <v>29</v>
      </c>
    </row>
    <row r="1072" spans="1:26" x14ac:dyDescent="0.25">
      <c r="A1072" t="s">
        <v>361</v>
      </c>
      <c r="B1072" t="s">
        <v>362</v>
      </c>
      <c r="C1072">
        <v>18</v>
      </c>
      <c r="D1072">
        <v>8</v>
      </c>
      <c r="E1072" s="3">
        <v>44.4444444444444</v>
      </c>
      <c r="F1072">
        <v>0.13955193411189901</v>
      </c>
      <c r="G1072" s="3">
        <v>370</v>
      </c>
      <c r="H1072">
        <v>0.65892416470303095</v>
      </c>
      <c r="I1072">
        <v>1320</v>
      </c>
      <c r="J1072">
        <v>2093</v>
      </c>
      <c r="K1072">
        <v>469</v>
      </c>
      <c r="L1072">
        <v>263</v>
      </c>
      <c r="M1072">
        <v>271</v>
      </c>
      <c r="N1072">
        <v>933</v>
      </c>
      <c r="O1072">
        <v>246</v>
      </c>
      <c r="P1072">
        <v>253</v>
      </c>
      <c r="Q1072" t="s">
        <v>29</v>
      </c>
      <c r="R1072" t="s">
        <v>29</v>
      </c>
      <c r="S1072" t="s">
        <v>29</v>
      </c>
      <c r="T1072" t="s">
        <v>29</v>
      </c>
      <c r="U1072" t="s">
        <v>29</v>
      </c>
      <c r="V1072" t="s">
        <v>29</v>
      </c>
      <c r="W1072" t="s">
        <v>29</v>
      </c>
      <c r="X1072" t="s">
        <v>29</v>
      </c>
      <c r="Y1072" t="s">
        <v>29</v>
      </c>
      <c r="Z1072" t="s">
        <v>29</v>
      </c>
    </row>
    <row r="1073" spans="1:26" x14ac:dyDescent="0.25">
      <c r="A1073" t="s">
        <v>6387</v>
      </c>
      <c r="B1073" t="s">
        <v>6388</v>
      </c>
      <c r="C1073">
        <v>18</v>
      </c>
      <c r="D1073">
        <v>8</v>
      </c>
      <c r="E1073" s="3">
        <v>44.4444444444444</v>
      </c>
      <c r="F1073">
        <v>0.13955193411189901</v>
      </c>
      <c r="G1073" s="3">
        <v>368.5</v>
      </c>
      <c r="H1073">
        <v>0.32114678709602001</v>
      </c>
      <c r="I1073">
        <v>351</v>
      </c>
      <c r="J1073">
        <v>318</v>
      </c>
      <c r="K1073">
        <v>1850</v>
      </c>
      <c r="L1073">
        <v>300</v>
      </c>
      <c r="M1073">
        <v>354</v>
      </c>
      <c r="N1073">
        <v>412</v>
      </c>
      <c r="O1073">
        <v>383</v>
      </c>
      <c r="P1073">
        <v>398</v>
      </c>
      <c r="Q1073" t="s">
        <v>29</v>
      </c>
      <c r="R1073" t="s">
        <v>29</v>
      </c>
      <c r="S1073" t="s">
        <v>29</v>
      </c>
      <c r="T1073" t="s">
        <v>29</v>
      </c>
      <c r="U1073" t="s">
        <v>29</v>
      </c>
      <c r="V1073" t="s">
        <v>29</v>
      </c>
      <c r="W1073" t="s">
        <v>29</v>
      </c>
      <c r="X1073" t="s">
        <v>29</v>
      </c>
      <c r="Y1073" t="s">
        <v>29</v>
      </c>
      <c r="Z1073" t="s">
        <v>29</v>
      </c>
    </row>
    <row r="1074" spans="1:26" x14ac:dyDescent="0.25">
      <c r="A1074" t="s">
        <v>4527</v>
      </c>
      <c r="B1074" t="s">
        <v>4528</v>
      </c>
      <c r="C1074">
        <v>18</v>
      </c>
      <c r="D1074">
        <v>8</v>
      </c>
      <c r="E1074" s="3">
        <v>44.4444444444444</v>
      </c>
      <c r="F1074">
        <v>0.13955193411189901</v>
      </c>
      <c r="G1074" s="3">
        <v>368</v>
      </c>
      <c r="H1074">
        <v>0.25932943097803601</v>
      </c>
      <c r="I1074">
        <v>400</v>
      </c>
      <c r="J1074">
        <v>532</v>
      </c>
      <c r="K1074">
        <v>302</v>
      </c>
      <c r="L1074">
        <v>744</v>
      </c>
      <c r="M1074">
        <v>317</v>
      </c>
      <c r="N1074">
        <v>882</v>
      </c>
      <c r="O1074">
        <v>322</v>
      </c>
      <c r="P1074">
        <v>336</v>
      </c>
      <c r="Q1074" t="s">
        <v>29</v>
      </c>
      <c r="R1074" t="s">
        <v>29</v>
      </c>
      <c r="S1074" t="s">
        <v>29</v>
      </c>
      <c r="T1074" t="s">
        <v>29</v>
      </c>
      <c r="U1074" t="s">
        <v>29</v>
      </c>
      <c r="V1074" t="s">
        <v>29</v>
      </c>
      <c r="W1074" t="s">
        <v>29</v>
      </c>
      <c r="X1074" t="s">
        <v>29</v>
      </c>
      <c r="Y1074" t="s">
        <v>29</v>
      </c>
      <c r="Z1074" t="s">
        <v>29</v>
      </c>
    </row>
    <row r="1075" spans="1:26" x14ac:dyDescent="0.25">
      <c r="A1075" t="s">
        <v>4174</v>
      </c>
      <c r="B1075" t="s">
        <v>4175</v>
      </c>
      <c r="C1075">
        <v>18</v>
      </c>
      <c r="D1075">
        <v>8</v>
      </c>
      <c r="E1075" s="3">
        <v>44.4444444444444</v>
      </c>
      <c r="F1075">
        <v>0.13955193411189901</v>
      </c>
      <c r="G1075" s="3">
        <v>366.5</v>
      </c>
      <c r="H1075">
        <v>0.61344586636444498</v>
      </c>
      <c r="I1075">
        <v>499</v>
      </c>
      <c r="J1075">
        <v>374</v>
      </c>
      <c r="K1075">
        <v>754</v>
      </c>
      <c r="L1075">
        <v>579</v>
      </c>
      <c r="M1075">
        <v>226</v>
      </c>
      <c r="N1075">
        <v>337</v>
      </c>
      <c r="O1075">
        <v>359</v>
      </c>
      <c r="P1075">
        <v>299</v>
      </c>
      <c r="Q1075" t="s">
        <v>29</v>
      </c>
      <c r="R1075" t="s">
        <v>29</v>
      </c>
      <c r="S1075" t="s">
        <v>29</v>
      </c>
      <c r="T1075" t="s">
        <v>29</v>
      </c>
      <c r="U1075" t="s">
        <v>29</v>
      </c>
      <c r="V1075" t="s">
        <v>29</v>
      </c>
      <c r="W1075" t="s">
        <v>29</v>
      </c>
      <c r="X1075" t="s">
        <v>29</v>
      </c>
      <c r="Y1075" t="s">
        <v>29</v>
      </c>
      <c r="Z1075" t="s">
        <v>29</v>
      </c>
    </row>
    <row r="1076" spans="1:26" x14ac:dyDescent="0.25">
      <c r="A1076" t="s">
        <v>2438</v>
      </c>
      <c r="B1076" t="s">
        <v>2439</v>
      </c>
      <c r="C1076">
        <v>18</v>
      </c>
      <c r="D1076">
        <v>8</v>
      </c>
      <c r="E1076" s="3">
        <v>44.4444444444444</v>
      </c>
      <c r="F1076">
        <v>0.13955193411189901</v>
      </c>
      <c r="G1076" s="3">
        <v>366</v>
      </c>
      <c r="H1076">
        <v>0.28176596535736698</v>
      </c>
      <c r="I1076">
        <v>359</v>
      </c>
      <c r="J1076">
        <v>351</v>
      </c>
      <c r="K1076">
        <v>1040</v>
      </c>
      <c r="L1076">
        <v>400</v>
      </c>
      <c r="M1076">
        <v>356</v>
      </c>
      <c r="N1076">
        <v>700</v>
      </c>
      <c r="O1076">
        <v>373</v>
      </c>
      <c r="P1076">
        <v>277</v>
      </c>
      <c r="Q1076" t="s">
        <v>29</v>
      </c>
      <c r="R1076" t="s">
        <v>29</v>
      </c>
      <c r="S1076" t="s">
        <v>29</v>
      </c>
      <c r="T1076" t="s">
        <v>29</v>
      </c>
      <c r="U1076" t="s">
        <v>29</v>
      </c>
      <c r="V1076" t="s">
        <v>29</v>
      </c>
      <c r="W1076" t="s">
        <v>29</v>
      </c>
      <c r="X1076" t="s">
        <v>29</v>
      </c>
      <c r="Y1076" t="s">
        <v>29</v>
      </c>
      <c r="Z1076" t="s">
        <v>29</v>
      </c>
    </row>
    <row r="1077" spans="1:26" x14ac:dyDescent="0.25">
      <c r="A1077" t="s">
        <v>3501</v>
      </c>
      <c r="B1077" t="s">
        <v>3502</v>
      </c>
      <c r="C1077">
        <v>18</v>
      </c>
      <c r="D1077">
        <v>8</v>
      </c>
      <c r="E1077" s="3">
        <v>44.4444444444444</v>
      </c>
      <c r="F1077">
        <v>0.13955193411189901</v>
      </c>
      <c r="G1077" s="3">
        <v>365.5</v>
      </c>
      <c r="H1077">
        <v>0.80866919406500903</v>
      </c>
      <c r="I1077">
        <v>389</v>
      </c>
      <c r="J1077">
        <v>460</v>
      </c>
      <c r="K1077">
        <v>342</v>
      </c>
      <c r="L1077">
        <v>1018</v>
      </c>
      <c r="M1077">
        <v>247</v>
      </c>
      <c r="N1077">
        <v>308</v>
      </c>
      <c r="O1077">
        <v>267</v>
      </c>
      <c r="P1077">
        <v>401</v>
      </c>
      <c r="Q1077" t="s">
        <v>29</v>
      </c>
      <c r="R1077" t="s">
        <v>29</v>
      </c>
      <c r="S1077" t="s">
        <v>29</v>
      </c>
      <c r="T1077" t="s">
        <v>29</v>
      </c>
      <c r="U1077" t="s">
        <v>29</v>
      </c>
      <c r="V1077" t="s">
        <v>29</v>
      </c>
      <c r="W1077" t="s">
        <v>29</v>
      </c>
      <c r="X1077" t="s">
        <v>29</v>
      </c>
      <c r="Y1077" t="s">
        <v>29</v>
      </c>
      <c r="Z1077" t="s">
        <v>29</v>
      </c>
    </row>
    <row r="1078" spans="1:26" x14ac:dyDescent="0.25">
      <c r="A1078" t="s">
        <v>7975</v>
      </c>
      <c r="B1078" t="s">
        <v>7976</v>
      </c>
      <c r="C1078">
        <v>18</v>
      </c>
      <c r="D1078">
        <v>8</v>
      </c>
      <c r="E1078" s="3">
        <v>44.4444444444444</v>
      </c>
      <c r="F1078">
        <v>0.13955193411189901</v>
      </c>
      <c r="G1078" s="3">
        <v>364</v>
      </c>
      <c r="H1078">
        <v>0.49714557310804802</v>
      </c>
      <c r="I1078">
        <v>529</v>
      </c>
      <c r="J1078">
        <v>258</v>
      </c>
      <c r="K1078">
        <v>321</v>
      </c>
      <c r="L1078">
        <v>407</v>
      </c>
      <c r="M1078">
        <v>1021</v>
      </c>
      <c r="N1078">
        <v>644</v>
      </c>
      <c r="O1078">
        <v>312</v>
      </c>
      <c r="P1078">
        <v>290</v>
      </c>
      <c r="Q1078" t="s">
        <v>29</v>
      </c>
      <c r="R1078" t="s">
        <v>29</v>
      </c>
      <c r="S1078" t="s">
        <v>29</v>
      </c>
      <c r="T1078" t="s">
        <v>29</v>
      </c>
      <c r="U1078" t="s">
        <v>29</v>
      </c>
      <c r="V1078" t="s">
        <v>29</v>
      </c>
      <c r="W1078" t="s">
        <v>29</v>
      </c>
      <c r="X1078" t="s">
        <v>29</v>
      </c>
      <c r="Y1078" t="s">
        <v>29</v>
      </c>
      <c r="Z1078" t="s">
        <v>29</v>
      </c>
    </row>
    <row r="1079" spans="1:26" x14ac:dyDescent="0.25">
      <c r="A1079" t="s">
        <v>5465</v>
      </c>
      <c r="B1079" t="s">
        <v>39</v>
      </c>
      <c r="C1079">
        <v>18</v>
      </c>
      <c r="D1079">
        <v>8</v>
      </c>
      <c r="E1079" s="3">
        <v>44.4444444444444</v>
      </c>
      <c r="F1079">
        <v>0.13955193411189901</v>
      </c>
      <c r="G1079" s="3">
        <v>364</v>
      </c>
      <c r="H1079">
        <v>0.30138246984685801</v>
      </c>
      <c r="I1079">
        <v>662</v>
      </c>
      <c r="J1079">
        <v>359</v>
      </c>
      <c r="K1079">
        <v>359</v>
      </c>
      <c r="L1079">
        <v>328</v>
      </c>
      <c r="M1079">
        <v>354</v>
      </c>
      <c r="N1079">
        <v>374</v>
      </c>
      <c r="O1079">
        <v>369</v>
      </c>
      <c r="P1079">
        <v>522</v>
      </c>
      <c r="Q1079" t="s">
        <v>29</v>
      </c>
      <c r="R1079" t="s">
        <v>29</v>
      </c>
      <c r="S1079" t="s">
        <v>29</v>
      </c>
      <c r="T1079" t="s">
        <v>29</v>
      </c>
      <c r="U1079" t="s">
        <v>29</v>
      </c>
      <c r="V1079" t="s">
        <v>29</v>
      </c>
      <c r="W1079" t="s">
        <v>29</v>
      </c>
      <c r="X1079" t="s">
        <v>29</v>
      </c>
      <c r="Y1079" t="s">
        <v>29</v>
      </c>
      <c r="Z1079" t="s">
        <v>29</v>
      </c>
    </row>
    <row r="1080" spans="1:26" x14ac:dyDescent="0.25">
      <c r="A1080" t="s">
        <v>6440</v>
      </c>
      <c r="B1080" t="s">
        <v>6441</v>
      </c>
      <c r="C1080">
        <v>18</v>
      </c>
      <c r="D1080">
        <v>8</v>
      </c>
      <c r="E1080" s="3">
        <v>44.4444444444444</v>
      </c>
      <c r="F1080">
        <v>0.13955193411189901</v>
      </c>
      <c r="G1080" s="3">
        <v>363.5</v>
      </c>
      <c r="H1080">
        <v>0.55889498143860705</v>
      </c>
      <c r="I1080">
        <v>561</v>
      </c>
      <c r="J1080">
        <v>287</v>
      </c>
      <c r="K1080">
        <v>293</v>
      </c>
      <c r="L1080">
        <v>585</v>
      </c>
      <c r="M1080">
        <v>396</v>
      </c>
      <c r="N1080">
        <v>320</v>
      </c>
      <c r="O1080">
        <v>401</v>
      </c>
      <c r="P1080">
        <v>331</v>
      </c>
      <c r="Q1080" t="s">
        <v>29</v>
      </c>
      <c r="R1080" t="s">
        <v>29</v>
      </c>
      <c r="S1080" t="s">
        <v>29</v>
      </c>
      <c r="T1080" t="s">
        <v>29</v>
      </c>
      <c r="U1080" t="s">
        <v>29</v>
      </c>
      <c r="V1080" t="s">
        <v>29</v>
      </c>
      <c r="W1080" t="s">
        <v>29</v>
      </c>
      <c r="X1080" t="s">
        <v>29</v>
      </c>
      <c r="Y1080" t="s">
        <v>29</v>
      </c>
      <c r="Z1080" t="s">
        <v>29</v>
      </c>
    </row>
    <row r="1081" spans="1:26" x14ac:dyDescent="0.25">
      <c r="A1081" t="s">
        <v>608</v>
      </c>
      <c r="B1081" t="s">
        <v>609</v>
      </c>
      <c r="C1081">
        <v>18</v>
      </c>
      <c r="D1081">
        <v>8</v>
      </c>
      <c r="E1081" s="3">
        <v>44.4444444444444</v>
      </c>
      <c r="F1081">
        <v>0.13955193411189901</v>
      </c>
      <c r="G1081" s="3">
        <v>363.5</v>
      </c>
      <c r="H1081">
        <v>0.51707166993865095</v>
      </c>
      <c r="I1081">
        <v>269</v>
      </c>
      <c r="J1081">
        <v>350</v>
      </c>
      <c r="K1081">
        <v>292</v>
      </c>
      <c r="L1081">
        <v>342</v>
      </c>
      <c r="M1081">
        <v>394</v>
      </c>
      <c r="N1081">
        <v>517</v>
      </c>
      <c r="O1081">
        <v>377</v>
      </c>
      <c r="P1081">
        <v>911</v>
      </c>
      <c r="Q1081" t="s">
        <v>29</v>
      </c>
      <c r="R1081" t="s">
        <v>29</v>
      </c>
      <c r="S1081" t="s">
        <v>29</v>
      </c>
      <c r="T1081" t="s">
        <v>29</v>
      </c>
      <c r="U1081" t="s">
        <v>29</v>
      </c>
      <c r="V1081" t="s">
        <v>29</v>
      </c>
      <c r="W1081" t="s">
        <v>29</v>
      </c>
      <c r="X1081" t="s">
        <v>29</v>
      </c>
      <c r="Y1081" t="s">
        <v>29</v>
      </c>
      <c r="Z1081" t="s">
        <v>29</v>
      </c>
    </row>
    <row r="1082" spans="1:26" x14ac:dyDescent="0.25">
      <c r="A1082" t="s">
        <v>2487</v>
      </c>
      <c r="B1082" t="s">
        <v>2488</v>
      </c>
      <c r="C1082">
        <v>18</v>
      </c>
      <c r="D1082">
        <v>8</v>
      </c>
      <c r="E1082" s="3">
        <v>44.4444444444444</v>
      </c>
      <c r="F1082">
        <v>0.13955193411189901</v>
      </c>
      <c r="G1082" s="3">
        <v>363.5</v>
      </c>
      <c r="H1082">
        <v>0.53590233479323901</v>
      </c>
      <c r="I1082">
        <v>533</v>
      </c>
      <c r="J1082">
        <v>361</v>
      </c>
      <c r="K1082">
        <v>304</v>
      </c>
      <c r="L1082">
        <v>290</v>
      </c>
      <c r="M1082">
        <v>720</v>
      </c>
      <c r="N1082">
        <v>933</v>
      </c>
      <c r="O1082">
        <v>246</v>
      </c>
      <c r="P1082">
        <v>366</v>
      </c>
      <c r="Q1082" t="s">
        <v>29</v>
      </c>
      <c r="R1082" t="s">
        <v>29</v>
      </c>
      <c r="S1082" t="s">
        <v>29</v>
      </c>
      <c r="T1082" t="s">
        <v>29</v>
      </c>
      <c r="U1082" t="s">
        <v>29</v>
      </c>
      <c r="V1082" t="s">
        <v>29</v>
      </c>
      <c r="W1082" t="s">
        <v>29</v>
      </c>
      <c r="X1082" t="s">
        <v>29</v>
      </c>
      <c r="Y1082" t="s">
        <v>29</v>
      </c>
      <c r="Z1082" t="s">
        <v>29</v>
      </c>
    </row>
    <row r="1083" spans="1:26" x14ac:dyDescent="0.25">
      <c r="A1083" t="s">
        <v>7392</v>
      </c>
      <c r="B1083" t="s">
        <v>7393</v>
      </c>
      <c r="C1083">
        <v>18</v>
      </c>
      <c r="D1083">
        <v>8</v>
      </c>
      <c r="E1083" s="3">
        <v>44.4444444444444</v>
      </c>
      <c r="F1083">
        <v>0.13955193411189901</v>
      </c>
      <c r="G1083" s="3">
        <v>362.5</v>
      </c>
      <c r="H1083">
        <v>0.95339148622741299</v>
      </c>
      <c r="I1083">
        <v>466</v>
      </c>
      <c r="J1083">
        <v>623</v>
      </c>
      <c r="K1083">
        <v>737</v>
      </c>
      <c r="L1083">
        <v>226</v>
      </c>
      <c r="M1083">
        <v>2170</v>
      </c>
      <c r="N1083">
        <v>254</v>
      </c>
      <c r="O1083">
        <v>259</v>
      </c>
      <c r="P1083">
        <v>258</v>
      </c>
      <c r="Q1083" t="s">
        <v>29</v>
      </c>
      <c r="R1083" t="s">
        <v>29</v>
      </c>
      <c r="S1083" t="s">
        <v>29</v>
      </c>
      <c r="T1083" t="s">
        <v>29</v>
      </c>
      <c r="U1083" t="s">
        <v>29</v>
      </c>
      <c r="V1083" t="s">
        <v>29</v>
      </c>
      <c r="W1083" t="s">
        <v>29</v>
      </c>
      <c r="X1083" t="s">
        <v>29</v>
      </c>
      <c r="Y1083" t="s">
        <v>29</v>
      </c>
      <c r="Z1083" t="s">
        <v>29</v>
      </c>
    </row>
    <row r="1084" spans="1:26" x14ac:dyDescent="0.25">
      <c r="A1084" t="s">
        <v>6949</v>
      </c>
      <c r="B1084" t="s">
        <v>6950</v>
      </c>
      <c r="C1084">
        <v>18</v>
      </c>
      <c r="D1084">
        <v>8</v>
      </c>
      <c r="E1084" s="3">
        <v>44.4444444444444</v>
      </c>
      <c r="F1084">
        <v>0.13955193411189901</v>
      </c>
      <c r="G1084" s="3">
        <v>362</v>
      </c>
      <c r="H1084">
        <v>0.547718004350639</v>
      </c>
      <c r="I1084">
        <v>381</v>
      </c>
      <c r="J1084">
        <v>493</v>
      </c>
      <c r="K1084">
        <v>341</v>
      </c>
      <c r="L1084">
        <v>416</v>
      </c>
      <c r="M1084">
        <v>343</v>
      </c>
      <c r="N1084">
        <v>293</v>
      </c>
      <c r="O1084">
        <v>333</v>
      </c>
      <c r="P1084">
        <v>384</v>
      </c>
      <c r="Q1084" t="s">
        <v>29</v>
      </c>
      <c r="R1084" t="s">
        <v>29</v>
      </c>
      <c r="S1084" t="s">
        <v>29</v>
      </c>
      <c r="T1084" t="s">
        <v>29</v>
      </c>
      <c r="U1084" t="s">
        <v>29</v>
      </c>
      <c r="V1084" t="s">
        <v>29</v>
      </c>
      <c r="W1084" t="s">
        <v>29</v>
      </c>
      <c r="X1084" t="s">
        <v>29</v>
      </c>
      <c r="Y1084" t="s">
        <v>29</v>
      </c>
      <c r="Z1084" t="s">
        <v>29</v>
      </c>
    </row>
    <row r="1085" spans="1:26" x14ac:dyDescent="0.25">
      <c r="A1085" t="s">
        <v>1729</v>
      </c>
      <c r="B1085" t="s">
        <v>39</v>
      </c>
      <c r="C1085">
        <v>18</v>
      </c>
      <c r="D1085">
        <v>8</v>
      </c>
      <c r="E1085" s="3">
        <v>44.4444444444444</v>
      </c>
      <c r="F1085">
        <v>0.13955193411189901</v>
      </c>
      <c r="G1085" s="3">
        <v>362</v>
      </c>
      <c r="H1085">
        <v>0.39565933894798699</v>
      </c>
      <c r="I1085">
        <v>364</v>
      </c>
      <c r="J1085">
        <v>360</v>
      </c>
      <c r="K1085">
        <v>285</v>
      </c>
      <c r="L1085">
        <v>456</v>
      </c>
      <c r="M1085">
        <v>441</v>
      </c>
      <c r="N1085">
        <v>336</v>
      </c>
      <c r="O1085">
        <v>338</v>
      </c>
      <c r="P1085">
        <v>815</v>
      </c>
      <c r="Q1085" t="s">
        <v>29</v>
      </c>
      <c r="R1085" t="s">
        <v>29</v>
      </c>
      <c r="S1085" t="s">
        <v>29</v>
      </c>
      <c r="T1085" t="s">
        <v>29</v>
      </c>
      <c r="U1085" t="s">
        <v>29</v>
      </c>
      <c r="V1085" t="s">
        <v>29</v>
      </c>
      <c r="W1085" t="s">
        <v>29</v>
      </c>
      <c r="X1085" t="s">
        <v>29</v>
      </c>
      <c r="Y1085" t="s">
        <v>29</v>
      </c>
      <c r="Z1085" t="s">
        <v>29</v>
      </c>
    </row>
    <row r="1086" spans="1:26" x14ac:dyDescent="0.25">
      <c r="A1086" t="s">
        <v>1699</v>
      </c>
      <c r="B1086" t="s">
        <v>1700</v>
      </c>
      <c r="C1086">
        <v>18</v>
      </c>
      <c r="D1086">
        <v>8</v>
      </c>
      <c r="E1086" s="3">
        <v>44.4444444444444</v>
      </c>
      <c r="F1086">
        <v>0.13955193411189901</v>
      </c>
      <c r="G1086" s="3">
        <v>361</v>
      </c>
      <c r="H1086">
        <v>0.93828536591174805</v>
      </c>
      <c r="I1086">
        <v>250</v>
      </c>
      <c r="J1086">
        <v>445</v>
      </c>
      <c r="K1086">
        <v>584</v>
      </c>
      <c r="L1086">
        <v>277</v>
      </c>
      <c r="M1086">
        <v>272</v>
      </c>
      <c r="N1086">
        <v>869</v>
      </c>
      <c r="O1086">
        <v>250</v>
      </c>
      <c r="P1086">
        <v>774</v>
      </c>
      <c r="Q1086" t="s">
        <v>29</v>
      </c>
      <c r="R1086" t="s">
        <v>29</v>
      </c>
      <c r="S1086" t="s">
        <v>29</v>
      </c>
      <c r="T1086" t="s">
        <v>29</v>
      </c>
      <c r="U1086" t="s">
        <v>29</v>
      </c>
      <c r="V1086" t="s">
        <v>29</v>
      </c>
      <c r="W1086" t="s">
        <v>29</v>
      </c>
      <c r="X1086" t="s">
        <v>29</v>
      </c>
      <c r="Y1086" t="s">
        <v>29</v>
      </c>
      <c r="Z1086" t="s">
        <v>29</v>
      </c>
    </row>
    <row r="1087" spans="1:26" x14ac:dyDescent="0.25">
      <c r="A1087" t="s">
        <v>1726</v>
      </c>
      <c r="B1087" t="s">
        <v>39</v>
      </c>
      <c r="C1087">
        <v>18</v>
      </c>
      <c r="D1087">
        <v>8</v>
      </c>
      <c r="E1087" s="3">
        <v>44.4444444444444</v>
      </c>
      <c r="F1087">
        <v>0.13955193411189901</v>
      </c>
      <c r="G1087" s="3">
        <v>360</v>
      </c>
      <c r="H1087">
        <v>0.23425787034532999</v>
      </c>
      <c r="I1087">
        <v>371</v>
      </c>
      <c r="J1087">
        <v>1385</v>
      </c>
      <c r="K1087">
        <v>305</v>
      </c>
      <c r="L1087">
        <v>315</v>
      </c>
      <c r="M1087">
        <v>272</v>
      </c>
      <c r="N1087">
        <v>947</v>
      </c>
      <c r="O1087">
        <v>785</v>
      </c>
      <c r="P1087">
        <v>349</v>
      </c>
      <c r="Q1087" t="s">
        <v>29</v>
      </c>
      <c r="R1087" t="s">
        <v>29</v>
      </c>
      <c r="S1087" t="s">
        <v>29</v>
      </c>
      <c r="T1087" t="s">
        <v>29</v>
      </c>
      <c r="U1087" t="s">
        <v>29</v>
      </c>
      <c r="V1087" t="s">
        <v>29</v>
      </c>
      <c r="W1087" t="s">
        <v>29</v>
      </c>
      <c r="X1087" t="s">
        <v>29</v>
      </c>
      <c r="Y1087" t="s">
        <v>29</v>
      </c>
      <c r="Z1087" t="s">
        <v>29</v>
      </c>
    </row>
    <row r="1088" spans="1:26" x14ac:dyDescent="0.25">
      <c r="A1088" t="s">
        <v>680</v>
      </c>
      <c r="B1088" t="s">
        <v>681</v>
      </c>
      <c r="C1088">
        <v>18</v>
      </c>
      <c r="D1088">
        <v>8</v>
      </c>
      <c r="E1088" s="3">
        <v>44.4444444444444</v>
      </c>
      <c r="F1088">
        <v>0.13955193411189901</v>
      </c>
      <c r="G1088" s="3">
        <v>357</v>
      </c>
      <c r="H1088">
        <v>0.89792520239754403</v>
      </c>
      <c r="I1088">
        <v>380</v>
      </c>
      <c r="J1088">
        <v>1547</v>
      </c>
      <c r="K1088">
        <v>587</v>
      </c>
      <c r="L1088">
        <v>271</v>
      </c>
      <c r="M1088">
        <v>255</v>
      </c>
      <c r="N1088">
        <v>334</v>
      </c>
      <c r="O1088">
        <v>186</v>
      </c>
      <c r="P1088">
        <v>667</v>
      </c>
      <c r="Q1088" t="s">
        <v>29</v>
      </c>
      <c r="R1088" t="s">
        <v>29</v>
      </c>
      <c r="S1088" t="s">
        <v>29</v>
      </c>
      <c r="T1088" t="s">
        <v>29</v>
      </c>
      <c r="U1088" t="s">
        <v>29</v>
      </c>
      <c r="V1088" t="s">
        <v>29</v>
      </c>
      <c r="W1088" t="s">
        <v>29</v>
      </c>
      <c r="X1088" t="s">
        <v>29</v>
      </c>
      <c r="Y1088" t="s">
        <v>29</v>
      </c>
      <c r="Z1088" t="s">
        <v>29</v>
      </c>
    </row>
    <row r="1089" spans="1:26" x14ac:dyDescent="0.25">
      <c r="A1089" t="s">
        <v>8398</v>
      </c>
      <c r="B1089" t="s">
        <v>8399</v>
      </c>
      <c r="C1089">
        <v>18</v>
      </c>
      <c r="D1089">
        <v>8</v>
      </c>
      <c r="E1089" s="3">
        <v>44.4444444444444</v>
      </c>
      <c r="F1089">
        <v>0.13955193411189901</v>
      </c>
      <c r="G1089" s="3">
        <v>355</v>
      </c>
      <c r="H1089">
        <v>0.42499688104456701</v>
      </c>
      <c r="I1089">
        <v>285</v>
      </c>
      <c r="J1089">
        <v>1029</v>
      </c>
      <c r="K1089">
        <v>709</v>
      </c>
      <c r="L1089">
        <v>296</v>
      </c>
      <c r="M1089">
        <v>310</v>
      </c>
      <c r="N1089">
        <v>440</v>
      </c>
      <c r="O1089">
        <v>322</v>
      </c>
      <c r="P1089">
        <v>388</v>
      </c>
      <c r="Q1089" t="s">
        <v>29</v>
      </c>
      <c r="R1089" t="s">
        <v>29</v>
      </c>
      <c r="S1089" t="s">
        <v>29</v>
      </c>
      <c r="T1089" t="s">
        <v>29</v>
      </c>
      <c r="U1089" t="s">
        <v>29</v>
      </c>
      <c r="V1089" t="s">
        <v>29</v>
      </c>
      <c r="W1089" t="s">
        <v>29</v>
      </c>
      <c r="X1089" t="s">
        <v>29</v>
      </c>
      <c r="Y1089" t="s">
        <v>29</v>
      </c>
      <c r="Z1089" t="s">
        <v>29</v>
      </c>
    </row>
    <row r="1090" spans="1:26" x14ac:dyDescent="0.25">
      <c r="A1090" t="s">
        <v>5104</v>
      </c>
      <c r="B1090" t="s">
        <v>5105</v>
      </c>
      <c r="C1090">
        <v>18</v>
      </c>
      <c r="D1090">
        <v>8</v>
      </c>
      <c r="E1090" s="3">
        <v>44.4444444444444</v>
      </c>
      <c r="F1090">
        <v>0.13955193411189901</v>
      </c>
      <c r="G1090" s="3">
        <v>353.5</v>
      </c>
      <c r="H1090">
        <v>0.90122984682495599</v>
      </c>
      <c r="I1090">
        <v>302</v>
      </c>
      <c r="J1090">
        <v>261</v>
      </c>
      <c r="K1090">
        <v>411</v>
      </c>
      <c r="L1090">
        <v>852</v>
      </c>
      <c r="M1090">
        <v>579</v>
      </c>
      <c r="N1090">
        <v>295</v>
      </c>
      <c r="O1090">
        <v>405</v>
      </c>
      <c r="P1090">
        <v>251</v>
      </c>
      <c r="Q1090" t="s">
        <v>29</v>
      </c>
      <c r="R1090" t="s">
        <v>29</v>
      </c>
      <c r="S1090" t="s">
        <v>29</v>
      </c>
      <c r="T1090" t="s">
        <v>29</v>
      </c>
      <c r="U1090" t="s">
        <v>29</v>
      </c>
      <c r="V1090" t="s">
        <v>29</v>
      </c>
      <c r="W1090" t="s">
        <v>29</v>
      </c>
      <c r="X1090" t="s">
        <v>29</v>
      </c>
      <c r="Y1090" t="s">
        <v>29</v>
      </c>
      <c r="Z1090" t="s">
        <v>29</v>
      </c>
    </row>
    <row r="1091" spans="1:26" x14ac:dyDescent="0.25">
      <c r="A1091" t="s">
        <v>1385</v>
      </c>
      <c r="B1091" t="s">
        <v>39</v>
      </c>
      <c r="C1091">
        <v>18</v>
      </c>
      <c r="D1091">
        <v>8</v>
      </c>
      <c r="E1091" s="3">
        <v>44.4444444444444</v>
      </c>
      <c r="F1091">
        <v>0.13955193411189901</v>
      </c>
      <c r="G1091" s="3">
        <v>352.5</v>
      </c>
      <c r="H1091">
        <v>0.62952977421780598</v>
      </c>
      <c r="I1091">
        <v>254</v>
      </c>
      <c r="J1091">
        <v>274</v>
      </c>
      <c r="K1091">
        <v>536</v>
      </c>
      <c r="L1091">
        <v>765</v>
      </c>
      <c r="M1091">
        <v>337</v>
      </c>
      <c r="N1091">
        <v>289</v>
      </c>
      <c r="O1091">
        <v>943</v>
      </c>
      <c r="P1091">
        <v>368</v>
      </c>
      <c r="Q1091" t="s">
        <v>29</v>
      </c>
      <c r="R1091" t="s">
        <v>29</v>
      </c>
      <c r="S1091" t="s">
        <v>29</v>
      </c>
      <c r="T1091" t="s">
        <v>29</v>
      </c>
      <c r="U1091" t="s">
        <v>29</v>
      </c>
      <c r="V1091" t="s">
        <v>29</v>
      </c>
      <c r="W1091" t="s">
        <v>29</v>
      </c>
      <c r="X1091" t="s">
        <v>29</v>
      </c>
      <c r="Y1091" t="s">
        <v>29</v>
      </c>
      <c r="Z1091" t="s">
        <v>29</v>
      </c>
    </row>
    <row r="1092" spans="1:26" x14ac:dyDescent="0.25">
      <c r="A1092" t="s">
        <v>7324</v>
      </c>
      <c r="B1092" t="s">
        <v>7325</v>
      </c>
      <c r="C1092">
        <v>18</v>
      </c>
      <c r="D1092">
        <v>8</v>
      </c>
      <c r="E1092" s="3">
        <v>44.4444444444444</v>
      </c>
      <c r="F1092">
        <v>0.13955193411189901</v>
      </c>
      <c r="G1092" s="3">
        <v>352</v>
      </c>
      <c r="H1092">
        <v>0.41406621077500799</v>
      </c>
      <c r="I1092">
        <v>281</v>
      </c>
      <c r="J1092">
        <v>335</v>
      </c>
      <c r="K1092">
        <v>347</v>
      </c>
      <c r="L1092">
        <v>357</v>
      </c>
      <c r="M1092">
        <v>241</v>
      </c>
      <c r="N1092">
        <v>1399</v>
      </c>
      <c r="O1092">
        <v>592</v>
      </c>
      <c r="P1092">
        <v>1031</v>
      </c>
      <c r="Q1092" t="s">
        <v>29</v>
      </c>
      <c r="R1092" t="s">
        <v>29</v>
      </c>
      <c r="S1092" t="s">
        <v>29</v>
      </c>
      <c r="T1092" t="s">
        <v>29</v>
      </c>
      <c r="U1092" t="s">
        <v>29</v>
      </c>
      <c r="V1092" t="s">
        <v>29</v>
      </c>
      <c r="W1092" t="s">
        <v>29</v>
      </c>
      <c r="X1092" t="s">
        <v>29</v>
      </c>
      <c r="Y1092" t="s">
        <v>29</v>
      </c>
      <c r="Z1092" t="s">
        <v>29</v>
      </c>
    </row>
    <row r="1093" spans="1:26" x14ac:dyDescent="0.25">
      <c r="A1093" t="s">
        <v>55</v>
      </c>
      <c r="B1093" t="s">
        <v>56</v>
      </c>
      <c r="C1093">
        <v>18</v>
      </c>
      <c r="D1093">
        <v>8</v>
      </c>
      <c r="E1093" s="3">
        <v>44.4444444444444</v>
      </c>
      <c r="F1093">
        <v>0.13955193411189901</v>
      </c>
      <c r="G1093" s="3">
        <v>351.5</v>
      </c>
      <c r="H1093">
        <v>0.77039191236404203</v>
      </c>
      <c r="I1093">
        <v>406</v>
      </c>
      <c r="J1093">
        <v>431</v>
      </c>
      <c r="K1093">
        <v>227</v>
      </c>
      <c r="L1093">
        <v>248</v>
      </c>
      <c r="M1093">
        <v>297</v>
      </c>
      <c r="N1093">
        <v>754</v>
      </c>
      <c r="O1093">
        <v>550</v>
      </c>
      <c r="P1093">
        <v>270</v>
      </c>
      <c r="Q1093" t="s">
        <v>29</v>
      </c>
      <c r="R1093" t="s">
        <v>29</v>
      </c>
      <c r="S1093" t="s">
        <v>29</v>
      </c>
      <c r="T1093" t="s">
        <v>29</v>
      </c>
      <c r="U1093" t="s">
        <v>29</v>
      </c>
      <c r="V1093" t="s">
        <v>29</v>
      </c>
      <c r="W1093" t="s">
        <v>29</v>
      </c>
      <c r="X1093" t="s">
        <v>29</v>
      </c>
      <c r="Y1093" t="s">
        <v>29</v>
      </c>
      <c r="Z1093" t="s">
        <v>29</v>
      </c>
    </row>
    <row r="1094" spans="1:26" x14ac:dyDescent="0.25">
      <c r="A1094" t="s">
        <v>2446</v>
      </c>
      <c r="B1094" t="s">
        <v>2447</v>
      </c>
      <c r="C1094">
        <v>18</v>
      </c>
      <c r="D1094">
        <v>8</v>
      </c>
      <c r="E1094" s="3">
        <v>44.4444444444444</v>
      </c>
      <c r="F1094">
        <v>0.13955193411189901</v>
      </c>
      <c r="G1094" s="3">
        <v>351</v>
      </c>
      <c r="H1094">
        <v>0.55966105763668395</v>
      </c>
      <c r="I1094">
        <v>1333</v>
      </c>
      <c r="J1094">
        <v>300</v>
      </c>
      <c r="K1094">
        <v>373</v>
      </c>
      <c r="L1094">
        <v>313</v>
      </c>
      <c r="M1094">
        <v>413</v>
      </c>
      <c r="N1094">
        <v>227</v>
      </c>
      <c r="O1094">
        <v>329</v>
      </c>
      <c r="P1094">
        <v>989</v>
      </c>
      <c r="Q1094" t="s">
        <v>29</v>
      </c>
      <c r="R1094" t="s">
        <v>29</v>
      </c>
      <c r="S1094" t="s">
        <v>29</v>
      </c>
      <c r="T1094" t="s">
        <v>29</v>
      </c>
      <c r="U1094" t="s">
        <v>29</v>
      </c>
      <c r="V1094" t="s">
        <v>29</v>
      </c>
      <c r="W1094" t="s">
        <v>29</v>
      </c>
      <c r="X1094" t="s">
        <v>29</v>
      </c>
      <c r="Y1094" t="s">
        <v>29</v>
      </c>
      <c r="Z1094" t="s">
        <v>29</v>
      </c>
    </row>
    <row r="1095" spans="1:26" x14ac:dyDescent="0.25">
      <c r="A1095" t="s">
        <v>5872</v>
      </c>
      <c r="B1095" t="s">
        <v>5873</v>
      </c>
      <c r="C1095">
        <v>18</v>
      </c>
      <c r="D1095">
        <v>8</v>
      </c>
      <c r="E1095" s="3">
        <v>44.4444444444444</v>
      </c>
      <c r="F1095">
        <v>0.13955193411189901</v>
      </c>
      <c r="G1095" s="3">
        <v>350.5</v>
      </c>
      <c r="H1095">
        <v>0.90183088328389105</v>
      </c>
      <c r="I1095">
        <v>383</v>
      </c>
      <c r="J1095">
        <v>1853</v>
      </c>
      <c r="K1095">
        <v>318</v>
      </c>
      <c r="L1095">
        <v>220</v>
      </c>
      <c r="M1095">
        <v>1374</v>
      </c>
      <c r="N1095">
        <v>215</v>
      </c>
      <c r="O1095">
        <v>255</v>
      </c>
      <c r="P1095">
        <v>450</v>
      </c>
      <c r="Q1095" t="s">
        <v>29</v>
      </c>
      <c r="R1095" t="s">
        <v>29</v>
      </c>
      <c r="S1095" t="s">
        <v>29</v>
      </c>
      <c r="T1095" t="s">
        <v>29</v>
      </c>
      <c r="U1095" t="s">
        <v>29</v>
      </c>
      <c r="V1095" t="s">
        <v>29</v>
      </c>
      <c r="W1095" t="s">
        <v>29</v>
      </c>
      <c r="X1095" t="s">
        <v>29</v>
      </c>
      <c r="Y1095" t="s">
        <v>29</v>
      </c>
      <c r="Z1095" t="s">
        <v>29</v>
      </c>
    </row>
    <row r="1096" spans="1:26" x14ac:dyDescent="0.25">
      <c r="A1096" t="s">
        <v>2556</v>
      </c>
      <c r="B1096" t="s">
        <v>2557</v>
      </c>
      <c r="C1096">
        <v>18</v>
      </c>
      <c r="D1096">
        <v>8</v>
      </c>
      <c r="E1096" s="3">
        <v>44.4444444444444</v>
      </c>
      <c r="F1096">
        <v>0.13955193411189901</v>
      </c>
      <c r="G1096" s="3">
        <v>349.5</v>
      </c>
      <c r="H1096">
        <v>0.64116626339588401</v>
      </c>
      <c r="I1096">
        <v>290</v>
      </c>
      <c r="J1096">
        <v>1050</v>
      </c>
      <c r="K1096">
        <v>371</v>
      </c>
      <c r="L1096">
        <v>1381</v>
      </c>
      <c r="M1096">
        <v>264</v>
      </c>
      <c r="N1096">
        <v>665</v>
      </c>
      <c r="O1096">
        <v>328</v>
      </c>
      <c r="P1096">
        <v>224</v>
      </c>
      <c r="Q1096" t="s">
        <v>29</v>
      </c>
      <c r="R1096" t="s">
        <v>29</v>
      </c>
      <c r="S1096" t="s">
        <v>29</v>
      </c>
      <c r="T1096" t="s">
        <v>29</v>
      </c>
      <c r="U1096" t="s">
        <v>29</v>
      </c>
      <c r="V1096" t="s">
        <v>29</v>
      </c>
      <c r="W1096" t="s">
        <v>29</v>
      </c>
      <c r="X1096" t="s">
        <v>29</v>
      </c>
      <c r="Y1096" t="s">
        <v>29</v>
      </c>
      <c r="Z1096" t="s">
        <v>29</v>
      </c>
    </row>
    <row r="1097" spans="1:26" x14ac:dyDescent="0.25">
      <c r="A1097" t="s">
        <v>7049</v>
      </c>
      <c r="B1097" t="s">
        <v>7050</v>
      </c>
      <c r="C1097">
        <v>18</v>
      </c>
      <c r="D1097">
        <v>8</v>
      </c>
      <c r="E1097" s="3">
        <v>44.4444444444444</v>
      </c>
      <c r="F1097">
        <v>0.13955193411189901</v>
      </c>
      <c r="G1097" s="3">
        <v>349</v>
      </c>
      <c r="H1097">
        <v>0.48805221871719401</v>
      </c>
      <c r="I1097">
        <v>443</v>
      </c>
      <c r="J1097">
        <v>300</v>
      </c>
      <c r="K1097">
        <v>355</v>
      </c>
      <c r="L1097">
        <v>275</v>
      </c>
      <c r="M1097">
        <v>343</v>
      </c>
      <c r="N1097">
        <v>487</v>
      </c>
      <c r="O1097">
        <v>340</v>
      </c>
      <c r="P1097">
        <v>858</v>
      </c>
      <c r="Q1097" t="s">
        <v>29</v>
      </c>
      <c r="R1097" t="s">
        <v>29</v>
      </c>
      <c r="S1097" t="s">
        <v>29</v>
      </c>
      <c r="T1097" t="s">
        <v>29</v>
      </c>
      <c r="U1097" t="s">
        <v>29</v>
      </c>
      <c r="V1097" t="s">
        <v>29</v>
      </c>
      <c r="W1097" t="s">
        <v>29</v>
      </c>
      <c r="X1097" t="s">
        <v>29</v>
      </c>
      <c r="Y1097" t="s">
        <v>29</v>
      </c>
      <c r="Z1097" t="s">
        <v>29</v>
      </c>
    </row>
    <row r="1098" spans="1:26" x14ac:dyDescent="0.25">
      <c r="A1098" t="s">
        <v>2743</v>
      </c>
      <c r="B1098" t="s">
        <v>39</v>
      </c>
      <c r="C1098">
        <v>18</v>
      </c>
      <c r="D1098">
        <v>8</v>
      </c>
      <c r="E1098" s="3">
        <v>44.4444444444444</v>
      </c>
      <c r="F1098">
        <v>0.13955193411189901</v>
      </c>
      <c r="G1098" s="3">
        <v>349</v>
      </c>
      <c r="H1098">
        <v>0.71928129236829996</v>
      </c>
      <c r="I1098">
        <v>346</v>
      </c>
      <c r="J1098">
        <v>1154</v>
      </c>
      <c r="K1098">
        <v>400</v>
      </c>
      <c r="L1098">
        <v>253</v>
      </c>
      <c r="M1098">
        <v>424</v>
      </c>
      <c r="N1098">
        <v>352</v>
      </c>
      <c r="O1098">
        <v>302</v>
      </c>
      <c r="P1098">
        <v>297</v>
      </c>
      <c r="Q1098" t="s">
        <v>29</v>
      </c>
      <c r="R1098" t="s">
        <v>29</v>
      </c>
      <c r="S1098" t="s">
        <v>29</v>
      </c>
      <c r="T1098" t="s">
        <v>29</v>
      </c>
      <c r="U1098" t="s">
        <v>29</v>
      </c>
      <c r="V1098" t="s">
        <v>29</v>
      </c>
      <c r="W1098" t="s">
        <v>29</v>
      </c>
      <c r="X1098" t="s">
        <v>29</v>
      </c>
      <c r="Y1098" t="s">
        <v>29</v>
      </c>
      <c r="Z1098" t="s">
        <v>29</v>
      </c>
    </row>
    <row r="1099" spans="1:26" x14ac:dyDescent="0.25">
      <c r="A1099" t="s">
        <v>5201</v>
      </c>
      <c r="B1099" t="s">
        <v>5202</v>
      </c>
      <c r="C1099">
        <v>18</v>
      </c>
      <c r="D1099">
        <v>8</v>
      </c>
      <c r="E1099" s="3">
        <v>44.4444444444444</v>
      </c>
      <c r="F1099">
        <v>0.13955193411189901</v>
      </c>
      <c r="G1099" s="3">
        <v>349</v>
      </c>
      <c r="H1099">
        <v>0.67715413060841001</v>
      </c>
      <c r="I1099">
        <v>441</v>
      </c>
      <c r="J1099">
        <v>230</v>
      </c>
      <c r="K1099">
        <v>914</v>
      </c>
      <c r="L1099">
        <v>210</v>
      </c>
      <c r="M1099">
        <v>379</v>
      </c>
      <c r="N1099">
        <v>319</v>
      </c>
      <c r="O1099">
        <v>266</v>
      </c>
      <c r="P1099">
        <v>506</v>
      </c>
      <c r="Q1099" t="s">
        <v>29</v>
      </c>
      <c r="R1099" t="s">
        <v>29</v>
      </c>
      <c r="S1099" t="s">
        <v>29</v>
      </c>
      <c r="T1099" t="s">
        <v>29</v>
      </c>
      <c r="U1099" t="s">
        <v>29</v>
      </c>
      <c r="V1099" t="s">
        <v>29</v>
      </c>
      <c r="W1099" t="s">
        <v>29</v>
      </c>
      <c r="X1099" t="s">
        <v>29</v>
      </c>
      <c r="Y1099" t="s">
        <v>29</v>
      </c>
      <c r="Z1099" t="s">
        <v>29</v>
      </c>
    </row>
    <row r="1100" spans="1:26" x14ac:dyDescent="0.25">
      <c r="A1100" t="s">
        <v>6993</v>
      </c>
      <c r="B1100" t="s">
        <v>6994</v>
      </c>
      <c r="C1100">
        <v>18</v>
      </c>
      <c r="D1100">
        <v>8</v>
      </c>
      <c r="E1100" s="3">
        <v>44.4444444444444</v>
      </c>
      <c r="F1100">
        <v>0.13955193411189901</v>
      </c>
      <c r="G1100" s="3">
        <v>348</v>
      </c>
      <c r="H1100">
        <v>0.23755806597205301</v>
      </c>
      <c r="I1100">
        <v>314</v>
      </c>
      <c r="J1100">
        <v>283</v>
      </c>
      <c r="K1100">
        <v>266</v>
      </c>
      <c r="L1100">
        <v>378</v>
      </c>
      <c r="M1100">
        <v>1358</v>
      </c>
      <c r="N1100">
        <v>1559</v>
      </c>
      <c r="O1100">
        <v>318</v>
      </c>
      <c r="P1100">
        <v>1345</v>
      </c>
      <c r="Q1100" t="s">
        <v>29</v>
      </c>
      <c r="R1100" t="s">
        <v>29</v>
      </c>
      <c r="S1100" t="s">
        <v>29</v>
      </c>
      <c r="T1100" t="s">
        <v>29</v>
      </c>
      <c r="U1100" t="s">
        <v>29</v>
      </c>
      <c r="V1100" t="s">
        <v>29</v>
      </c>
      <c r="W1100" t="s">
        <v>29</v>
      </c>
      <c r="X1100" t="s">
        <v>29</v>
      </c>
      <c r="Y1100" t="s">
        <v>29</v>
      </c>
      <c r="Z1100" t="s">
        <v>29</v>
      </c>
    </row>
    <row r="1101" spans="1:26" x14ac:dyDescent="0.25">
      <c r="A1101" t="s">
        <v>4083</v>
      </c>
      <c r="B1101" t="s">
        <v>4084</v>
      </c>
      <c r="C1101">
        <v>18</v>
      </c>
      <c r="D1101">
        <v>8</v>
      </c>
      <c r="E1101" s="3">
        <v>44.4444444444444</v>
      </c>
      <c r="F1101">
        <v>0.13955193411189901</v>
      </c>
      <c r="G1101" s="3">
        <v>348</v>
      </c>
      <c r="H1101">
        <v>0.81514532290947705</v>
      </c>
      <c r="I1101">
        <v>582</v>
      </c>
      <c r="J1101">
        <v>316</v>
      </c>
      <c r="K1101">
        <v>254</v>
      </c>
      <c r="L1101">
        <v>628</v>
      </c>
      <c r="M1101">
        <v>256</v>
      </c>
      <c r="N1101">
        <v>894</v>
      </c>
      <c r="O1101">
        <v>280</v>
      </c>
      <c r="P1101">
        <v>380</v>
      </c>
      <c r="Q1101" t="s">
        <v>29</v>
      </c>
      <c r="R1101" t="s">
        <v>29</v>
      </c>
      <c r="S1101" t="s">
        <v>29</v>
      </c>
      <c r="T1101" t="s">
        <v>29</v>
      </c>
      <c r="U1101" t="s">
        <v>29</v>
      </c>
      <c r="V1101" t="s">
        <v>29</v>
      </c>
      <c r="W1101" t="s">
        <v>29</v>
      </c>
      <c r="X1101" t="s">
        <v>29</v>
      </c>
      <c r="Y1101" t="s">
        <v>29</v>
      </c>
      <c r="Z1101" t="s">
        <v>29</v>
      </c>
    </row>
    <row r="1102" spans="1:26" x14ac:dyDescent="0.25">
      <c r="A1102" t="s">
        <v>6556</v>
      </c>
      <c r="B1102" t="s">
        <v>6557</v>
      </c>
      <c r="C1102">
        <v>18</v>
      </c>
      <c r="D1102">
        <v>8</v>
      </c>
      <c r="E1102" s="3">
        <v>44.4444444444444</v>
      </c>
      <c r="F1102">
        <v>0.13955193411189901</v>
      </c>
      <c r="G1102" s="3">
        <v>347.5</v>
      </c>
      <c r="H1102">
        <v>0.98697910419804002</v>
      </c>
      <c r="I1102">
        <v>371</v>
      </c>
      <c r="J1102">
        <v>381</v>
      </c>
      <c r="K1102">
        <v>303</v>
      </c>
      <c r="L1102">
        <v>231</v>
      </c>
      <c r="M1102">
        <v>427</v>
      </c>
      <c r="N1102">
        <v>454</v>
      </c>
      <c r="O1102">
        <v>319</v>
      </c>
      <c r="P1102">
        <v>324</v>
      </c>
      <c r="Q1102" t="s">
        <v>29</v>
      </c>
      <c r="R1102" t="s">
        <v>29</v>
      </c>
      <c r="S1102" t="s">
        <v>29</v>
      </c>
      <c r="T1102" t="s">
        <v>29</v>
      </c>
      <c r="U1102" t="s">
        <v>29</v>
      </c>
      <c r="V1102" t="s">
        <v>29</v>
      </c>
      <c r="W1102" t="s">
        <v>29</v>
      </c>
      <c r="X1102" t="s">
        <v>29</v>
      </c>
      <c r="Y1102" t="s">
        <v>29</v>
      </c>
      <c r="Z1102" t="s">
        <v>29</v>
      </c>
    </row>
    <row r="1103" spans="1:26" x14ac:dyDescent="0.25">
      <c r="A1103" t="s">
        <v>7605</v>
      </c>
      <c r="B1103" t="s">
        <v>39</v>
      </c>
      <c r="C1103">
        <v>18</v>
      </c>
      <c r="D1103">
        <v>8</v>
      </c>
      <c r="E1103" s="3">
        <v>44.4444444444444</v>
      </c>
      <c r="F1103">
        <v>0.13955193411189901</v>
      </c>
      <c r="G1103" s="3">
        <v>347.5</v>
      </c>
      <c r="H1103">
        <v>0.53390401879401805</v>
      </c>
      <c r="I1103">
        <v>339</v>
      </c>
      <c r="J1103">
        <v>331</v>
      </c>
      <c r="K1103">
        <v>284</v>
      </c>
      <c r="L1103">
        <v>357</v>
      </c>
      <c r="M1103">
        <v>356</v>
      </c>
      <c r="N1103">
        <v>413</v>
      </c>
      <c r="O1103">
        <v>309</v>
      </c>
      <c r="P1103">
        <v>1215</v>
      </c>
      <c r="Q1103" t="s">
        <v>29</v>
      </c>
      <c r="R1103" t="s">
        <v>29</v>
      </c>
      <c r="S1103" t="s">
        <v>29</v>
      </c>
      <c r="T1103" t="s">
        <v>29</v>
      </c>
      <c r="U1103" t="s">
        <v>29</v>
      </c>
      <c r="V1103" t="s">
        <v>29</v>
      </c>
      <c r="W1103" t="s">
        <v>29</v>
      </c>
      <c r="X1103" t="s">
        <v>29</v>
      </c>
      <c r="Y1103" t="s">
        <v>29</v>
      </c>
      <c r="Z1103" t="s">
        <v>29</v>
      </c>
    </row>
    <row r="1104" spans="1:26" x14ac:dyDescent="0.25">
      <c r="A1104" t="s">
        <v>546</v>
      </c>
      <c r="B1104" t="s">
        <v>39</v>
      </c>
      <c r="C1104">
        <v>18</v>
      </c>
      <c r="D1104">
        <v>8</v>
      </c>
      <c r="E1104" s="3">
        <v>44.4444444444444</v>
      </c>
      <c r="F1104">
        <v>0.13955193411189901</v>
      </c>
      <c r="G1104" s="3">
        <v>347.5</v>
      </c>
      <c r="H1104">
        <v>0.57923645227271203</v>
      </c>
      <c r="I1104">
        <v>342</v>
      </c>
      <c r="J1104">
        <v>1046</v>
      </c>
      <c r="K1104">
        <v>280</v>
      </c>
      <c r="L1104">
        <v>272</v>
      </c>
      <c r="M1104">
        <v>425</v>
      </c>
      <c r="N1104">
        <v>582</v>
      </c>
      <c r="O1104">
        <v>353</v>
      </c>
      <c r="P1104">
        <v>308</v>
      </c>
      <c r="Q1104" t="s">
        <v>29</v>
      </c>
      <c r="R1104" t="s">
        <v>29</v>
      </c>
      <c r="S1104" t="s">
        <v>29</v>
      </c>
      <c r="T1104" t="s">
        <v>29</v>
      </c>
      <c r="U1104" t="s">
        <v>29</v>
      </c>
      <c r="V1104" t="s">
        <v>29</v>
      </c>
      <c r="W1104" t="s">
        <v>29</v>
      </c>
      <c r="X1104" t="s">
        <v>29</v>
      </c>
      <c r="Y1104" t="s">
        <v>29</v>
      </c>
      <c r="Z1104" t="s">
        <v>29</v>
      </c>
    </row>
    <row r="1105" spans="1:26" x14ac:dyDescent="0.25">
      <c r="A1105" t="s">
        <v>4862</v>
      </c>
      <c r="B1105" t="s">
        <v>39</v>
      </c>
      <c r="C1105">
        <v>18</v>
      </c>
      <c r="D1105">
        <v>8</v>
      </c>
      <c r="E1105" s="3">
        <v>44.4444444444444</v>
      </c>
      <c r="F1105">
        <v>0.13955193411189901</v>
      </c>
      <c r="G1105" s="3">
        <v>346</v>
      </c>
      <c r="H1105">
        <v>0.38063579467366199</v>
      </c>
      <c r="I1105">
        <v>597</v>
      </c>
      <c r="J1105">
        <v>568</v>
      </c>
      <c r="K1105">
        <v>348</v>
      </c>
      <c r="L1105">
        <v>322</v>
      </c>
      <c r="M1105">
        <v>342</v>
      </c>
      <c r="N1105">
        <v>376</v>
      </c>
      <c r="O1105">
        <v>344</v>
      </c>
      <c r="P1105">
        <v>330</v>
      </c>
      <c r="Q1105" t="s">
        <v>29</v>
      </c>
      <c r="R1105" t="s">
        <v>29</v>
      </c>
      <c r="S1105" t="s">
        <v>29</v>
      </c>
      <c r="T1105" t="s">
        <v>29</v>
      </c>
      <c r="U1105" t="s">
        <v>29</v>
      </c>
      <c r="V1105" t="s">
        <v>29</v>
      </c>
      <c r="W1105" t="s">
        <v>29</v>
      </c>
      <c r="X1105" t="s">
        <v>29</v>
      </c>
      <c r="Y1105" t="s">
        <v>29</v>
      </c>
      <c r="Z1105" t="s">
        <v>29</v>
      </c>
    </row>
    <row r="1106" spans="1:26" x14ac:dyDescent="0.25">
      <c r="A1106" t="s">
        <v>4713</v>
      </c>
      <c r="B1106" t="s">
        <v>39</v>
      </c>
      <c r="C1106">
        <v>18</v>
      </c>
      <c r="D1106">
        <v>8</v>
      </c>
      <c r="E1106" s="3">
        <v>44.4444444444444</v>
      </c>
      <c r="F1106">
        <v>0.13955193411189901</v>
      </c>
      <c r="G1106" s="3">
        <v>345.5</v>
      </c>
      <c r="H1106">
        <v>0.93617216067825104</v>
      </c>
      <c r="I1106">
        <v>422</v>
      </c>
      <c r="J1106">
        <v>357</v>
      </c>
      <c r="K1106">
        <v>1088</v>
      </c>
      <c r="L1106">
        <v>345</v>
      </c>
      <c r="M1106">
        <v>329</v>
      </c>
      <c r="N1106">
        <v>231</v>
      </c>
      <c r="O1106">
        <v>269</v>
      </c>
      <c r="P1106">
        <v>346</v>
      </c>
      <c r="Q1106" t="s">
        <v>29</v>
      </c>
      <c r="R1106" t="s">
        <v>29</v>
      </c>
      <c r="S1106" t="s">
        <v>29</v>
      </c>
      <c r="T1106" t="s">
        <v>29</v>
      </c>
      <c r="U1106" t="s">
        <v>29</v>
      </c>
      <c r="V1106" t="s">
        <v>29</v>
      </c>
      <c r="W1106" t="s">
        <v>29</v>
      </c>
      <c r="X1106" t="s">
        <v>29</v>
      </c>
      <c r="Y1106" t="s">
        <v>29</v>
      </c>
      <c r="Z1106" t="s">
        <v>29</v>
      </c>
    </row>
    <row r="1107" spans="1:26" x14ac:dyDescent="0.25">
      <c r="A1107" t="s">
        <v>5652</v>
      </c>
      <c r="B1107" t="s">
        <v>5653</v>
      </c>
      <c r="C1107">
        <v>18</v>
      </c>
      <c r="D1107">
        <v>8</v>
      </c>
      <c r="E1107" s="3">
        <v>44.4444444444444</v>
      </c>
      <c r="F1107">
        <v>0.13955193411189901</v>
      </c>
      <c r="G1107" s="3">
        <v>345</v>
      </c>
      <c r="H1107">
        <v>0.64524655113692697</v>
      </c>
      <c r="I1107">
        <v>328</v>
      </c>
      <c r="J1107">
        <v>275</v>
      </c>
      <c r="K1107">
        <v>471</v>
      </c>
      <c r="L1107">
        <v>308</v>
      </c>
      <c r="M1107">
        <v>313</v>
      </c>
      <c r="N1107">
        <v>655</v>
      </c>
      <c r="O1107">
        <v>362</v>
      </c>
      <c r="P1107">
        <v>388</v>
      </c>
      <c r="Q1107" t="s">
        <v>29</v>
      </c>
      <c r="R1107" t="s">
        <v>29</v>
      </c>
      <c r="S1107" t="s">
        <v>29</v>
      </c>
      <c r="T1107" t="s">
        <v>29</v>
      </c>
      <c r="U1107" t="s">
        <v>29</v>
      </c>
      <c r="V1107" t="s">
        <v>29</v>
      </c>
      <c r="W1107" t="s">
        <v>29</v>
      </c>
      <c r="X1107" t="s">
        <v>29</v>
      </c>
      <c r="Y1107" t="s">
        <v>29</v>
      </c>
      <c r="Z1107" t="s">
        <v>29</v>
      </c>
    </row>
    <row r="1108" spans="1:26" x14ac:dyDescent="0.25">
      <c r="A1108" t="s">
        <v>2459</v>
      </c>
      <c r="B1108" t="s">
        <v>39</v>
      </c>
      <c r="C1108">
        <v>18</v>
      </c>
      <c r="D1108">
        <v>8</v>
      </c>
      <c r="E1108" s="3">
        <v>44.4444444444444</v>
      </c>
      <c r="F1108">
        <v>0.13955193411189901</v>
      </c>
      <c r="G1108" s="3">
        <v>344.5</v>
      </c>
      <c r="H1108">
        <v>0.49522369821743001</v>
      </c>
      <c r="I1108">
        <v>311</v>
      </c>
      <c r="J1108">
        <v>323</v>
      </c>
      <c r="K1108">
        <v>366</v>
      </c>
      <c r="L1108">
        <v>245</v>
      </c>
      <c r="M1108">
        <v>924</v>
      </c>
      <c r="N1108">
        <v>1016</v>
      </c>
      <c r="O1108">
        <v>311</v>
      </c>
      <c r="P1108">
        <v>464</v>
      </c>
      <c r="Q1108" t="s">
        <v>29</v>
      </c>
      <c r="R1108" t="s">
        <v>29</v>
      </c>
      <c r="S1108" t="s">
        <v>29</v>
      </c>
      <c r="T1108" t="s">
        <v>29</v>
      </c>
      <c r="U1108" t="s">
        <v>29</v>
      </c>
      <c r="V1108" t="s">
        <v>29</v>
      </c>
      <c r="W1108" t="s">
        <v>29</v>
      </c>
      <c r="X1108" t="s">
        <v>29</v>
      </c>
      <c r="Y1108" t="s">
        <v>29</v>
      </c>
      <c r="Z1108" t="s">
        <v>29</v>
      </c>
    </row>
    <row r="1109" spans="1:26" x14ac:dyDescent="0.25">
      <c r="A1109" t="s">
        <v>5614</v>
      </c>
      <c r="B1109" t="s">
        <v>39</v>
      </c>
      <c r="C1109">
        <v>18</v>
      </c>
      <c r="D1109">
        <v>8</v>
      </c>
      <c r="E1109" s="3">
        <v>44.4444444444444</v>
      </c>
      <c r="F1109">
        <v>0.13955193411189901</v>
      </c>
      <c r="G1109" s="3">
        <v>344</v>
      </c>
      <c r="H1109">
        <v>0.57431255404580095</v>
      </c>
      <c r="I1109">
        <v>515</v>
      </c>
      <c r="J1109">
        <v>361</v>
      </c>
      <c r="K1109">
        <v>327</v>
      </c>
      <c r="L1109">
        <v>323</v>
      </c>
      <c r="M1109">
        <v>316</v>
      </c>
      <c r="N1109">
        <v>254</v>
      </c>
      <c r="O1109">
        <v>645</v>
      </c>
      <c r="P1109">
        <v>552</v>
      </c>
      <c r="Q1109" t="s">
        <v>29</v>
      </c>
      <c r="R1109" t="s">
        <v>29</v>
      </c>
      <c r="S1109" t="s">
        <v>29</v>
      </c>
      <c r="T1109" t="s">
        <v>29</v>
      </c>
      <c r="U1109" t="s">
        <v>29</v>
      </c>
      <c r="V1109" t="s">
        <v>29</v>
      </c>
      <c r="W1109" t="s">
        <v>29</v>
      </c>
      <c r="X1109" t="s">
        <v>29</v>
      </c>
      <c r="Y1109" t="s">
        <v>29</v>
      </c>
      <c r="Z1109" t="s">
        <v>29</v>
      </c>
    </row>
    <row r="1110" spans="1:26" x14ac:dyDescent="0.25">
      <c r="A1110" t="s">
        <v>7157</v>
      </c>
      <c r="B1110" t="s">
        <v>39</v>
      </c>
      <c r="C1110">
        <v>18</v>
      </c>
      <c r="D1110">
        <v>8</v>
      </c>
      <c r="E1110" s="3">
        <v>44.4444444444444</v>
      </c>
      <c r="F1110">
        <v>0.13955193411189901</v>
      </c>
      <c r="G1110" s="3">
        <v>342.5</v>
      </c>
      <c r="H1110">
        <v>0.88382594238280099</v>
      </c>
      <c r="I1110">
        <v>307</v>
      </c>
      <c r="J1110">
        <v>326</v>
      </c>
      <c r="K1110">
        <v>283</v>
      </c>
      <c r="L1110">
        <v>249</v>
      </c>
      <c r="M1110">
        <v>390</v>
      </c>
      <c r="N1110">
        <v>611</v>
      </c>
      <c r="O1110">
        <v>359</v>
      </c>
      <c r="P1110">
        <v>539</v>
      </c>
      <c r="Q1110" t="s">
        <v>29</v>
      </c>
      <c r="R1110" t="s">
        <v>29</v>
      </c>
      <c r="S1110" t="s">
        <v>29</v>
      </c>
      <c r="T1110" t="s">
        <v>29</v>
      </c>
      <c r="U1110" t="s">
        <v>29</v>
      </c>
      <c r="V1110" t="s">
        <v>29</v>
      </c>
      <c r="W1110" t="s">
        <v>29</v>
      </c>
      <c r="X1110" t="s">
        <v>29</v>
      </c>
      <c r="Y1110" t="s">
        <v>29</v>
      </c>
      <c r="Z1110" t="s">
        <v>29</v>
      </c>
    </row>
    <row r="1111" spans="1:26" x14ac:dyDescent="0.25">
      <c r="A1111" t="s">
        <v>6899</v>
      </c>
      <c r="B1111" t="s">
        <v>6900</v>
      </c>
      <c r="C1111">
        <v>18</v>
      </c>
      <c r="D1111">
        <v>8</v>
      </c>
      <c r="E1111" s="3">
        <v>44.4444444444444</v>
      </c>
      <c r="F1111">
        <v>0.13955193411189901</v>
      </c>
      <c r="G1111" s="3">
        <v>342</v>
      </c>
      <c r="H1111">
        <v>0.84265645187257798</v>
      </c>
      <c r="I1111">
        <v>450</v>
      </c>
      <c r="J1111">
        <v>778</v>
      </c>
      <c r="K1111">
        <v>434</v>
      </c>
      <c r="L1111">
        <v>260</v>
      </c>
      <c r="M1111">
        <v>315</v>
      </c>
      <c r="N1111">
        <v>247</v>
      </c>
      <c r="O1111">
        <v>262</v>
      </c>
      <c r="P1111">
        <v>369</v>
      </c>
      <c r="Q1111" t="s">
        <v>29</v>
      </c>
      <c r="R1111" t="s">
        <v>29</v>
      </c>
      <c r="S1111" t="s">
        <v>29</v>
      </c>
      <c r="T1111" t="s">
        <v>29</v>
      </c>
      <c r="U1111" t="s">
        <v>29</v>
      </c>
      <c r="V1111" t="s">
        <v>29</v>
      </c>
      <c r="W1111" t="s">
        <v>29</v>
      </c>
      <c r="X1111" t="s">
        <v>29</v>
      </c>
      <c r="Y1111" t="s">
        <v>29</v>
      </c>
      <c r="Z1111" t="s">
        <v>29</v>
      </c>
    </row>
    <row r="1112" spans="1:26" x14ac:dyDescent="0.25">
      <c r="A1112" t="s">
        <v>2672</v>
      </c>
      <c r="B1112" t="s">
        <v>2673</v>
      </c>
      <c r="C1112">
        <v>18</v>
      </c>
      <c r="D1112">
        <v>8</v>
      </c>
      <c r="E1112" s="3">
        <v>44.4444444444444</v>
      </c>
      <c r="F1112">
        <v>0.13955193411189901</v>
      </c>
      <c r="G1112" s="3">
        <v>340.5</v>
      </c>
      <c r="H1112">
        <v>0.68048949329529895</v>
      </c>
      <c r="I1112">
        <v>349</v>
      </c>
      <c r="J1112">
        <v>332</v>
      </c>
      <c r="K1112">
        <v>848</v>
      </c>
      <c r="L1112">
        <v>430</v>
      </c>
      <c r="M1112">
        <v>321</v>
      </c>
      <c r="N1112">
        <v>207</v>
      </c>
      <c r="O1112">
        <v>271</v>
      </c>
      <c r="P1112">
        <v>2423</v>
      </c>
      <c r="Q1112" t="s">
        <v>29</v>
      </c>
      <c r="R1112" t="s">
        <v>29</v>
      </c>
      <c r="S1112" t="s">
        <v>29</v>
      </c>
      <c r="T1112" t="s">
        <v>29</v>
      </c>
      <c r="U1112" t="s">
        <v>29</v>
      </c>
      <c r="V1112" t="s">
        <v>29</v>
      </c>
      <c r="W1112" t="s">
        <v>29</v>
      </c>
      <c r="X1112" t="s">
        <v>29</v>
      </c>
      <c r="Y1112" t="s">
        <v>29</v>
      </c>
      <c r="Z1112" t="s">
        <v>29</v>
      </c>
    </row>
    <row r="1113" spans="1:26" x14ac:dyDescent="0.25">
      <c r="A1113" t="s">
        <v>6223</v>
      </c>
      <c r="B1113" t="s">
        <v>6224</v>
      </c>
      <c r="C1113">
        <v>18</v>
      </c>
      <c r="D1113">
        <v>8</v>
      </c>
      <c r="E1113" s="3">
        <v>44.4444444444444</v>
      </c>
      <c r="F1113">
        <v>0.13955193411189901</v>
      </c>
      <c r="G1113" s="3">
        <v>339.5</v>
      </c>
      <c r="H1113">
        <v>0.68606228243919698</v>
      </c>
      <c r="I1113">
        <v>264</v>
      </c>
      <c r="J1113">
        <v>614</v>
      </c>
      <c r="K1113">
        <v>465</v>
      </c>
      <c r="L1113">
        <v>353</v>
      </c>
      <c r="M1113">
        <v>219</v>
      </c>
      <c r="N1113">
        <v>872</v>
      </c>
      <c r="O1113">
        <v>326</v>
      </c>
      <c r="P1113">
        <v>218</v>
      </c>
      <c r="Q1113" t="s">
        <v>29</v>
      </c>
      <c r="R1113" t="s">
        <v>29</v>
      </c>
      <c r="S1113" t="s">
        <v>29</v>
      </c>
      <c r="T1113" t="s">
        <v>29</v>
      </c>
      <c r="U1113" t="s">
        <v>29</v>
      </c>
      <c r="V1113" t="s">
        <v>29</v>
      </c>
      <c r="W1113" t="s">
        <v>29</v>
      </c>
      <c r="X1113" t="s">
        <v>29</v>
      </c>
      <c r="Y1113" t="s">
        <v>29</v>
      </c>
      <c r="Z1113" t="s">
        <v>29</v>
      </c>
    </row>
    <row r="1114" spans="1:26" x14ac:dyDescent="0.25">
      <c r="A1114" t="s">
        <v>7817</v>
      </c>
      <c r="B1114" t="s">
        <v>7818</v>
      </c>
      <c r="C1114">
        <v>18</v>
      </c>
      <c r="D1114">
        <v>8</v>
      </c>
      <c r="E1114" s="3">
        <v>44.4444444444444</v>
      </c>
      <c r="F1114">
        <v>0.13955193411189901</v>
      </c>
      <c r="G1114" s="3">
        <v>339.5</v>
      </c>
      <c r="H1114">
        <v>0.73781389657690699</v>
      </c>
      <c r="I1114">
        <v>374</v>
      </c>
      <c r="J1114">
        <v>319</v>
      </c>
      <c r="K1114">
        <v>359</v>
      </c>
      <c r="L1114">
        <v>320</v>
      </c>
      <c r="M1114">
        <v>368</v>
      </c>
      <c r="N1114">
        <v>803</v>
      </c>
      <c r="O1114">
        <v>300</v>
      </c>
      <c r="P1114">
        <v>275</v>
      </c>
      <c r="Q1114" t="s">
        <v>29</v>
      </c>
      <c r="R1114" t="s">
        <v>29</v>
      </c>
      <c r="S1114" t="s">
        <v>29</v>
      </c>
      <c r="T1114" t="s">
        <v>29</v>
      </c>
      <c r="U1114" t="s">
        <v>29</v>
      </c>
      <c r="V1114" t="s">
        <v>29</v>
      </c>
      <c r="W1114" t="s">
        <v>29</v>
      </c>
      <c r="X1114" t="s">
        <v>29</v>
      </c>
      <c r="Y1114" t="s">
        <v>29</v>
      </c>
      <c r="Z1114" t="s">
        <v>29</v>
      </c>
    </row>
    <row r="1115" spans="1:26" x14ac:dyDescent="0.25">
      <c r="A1115" t="s">
        <v>2482</v>
      </c>
      <c r="B1115" t="s">
        <v>2483</v>
      </c>
      <c r="C1115">
        <v>18</v>
      </c>
      <c r="D1115">
        <v>8</v>
      </c>
      <c r="E1115" s="3">
        <v>44.4444444444444</v>
      </c>
      <c r="F1115">
        <v>0.13955193411189901</v>
      </c>
      <c r="G1115" s="3">
        <v>338</v>
      </c>
      <c r="H1115">
        <v>0.59675582793581095</v>
      </c>
      <c r="I1115">
        <v>345</v>
      </c>
      <c r="J1115">
        <v>904</v>
      </c>
      <c r="K1115">
        <v>424</v>
      </c>
      <c r="L1115">
        <v>272</v>
      </c>
      <c r="M1115">
        <v>331</v>
      </c>
      <c r="N1115">
        <v>307</v>
      </c>
      <c r="O1115">
        <v>977</v>
      </c>
      <c r="P1115">
        <v>263</v>
      </c>
      <c r="Q1115" t="s">
        <v>29</v>
      </c>
      <c r="R1115" t="s">
        <v>29</v>
      </c>
      <c r="S1115" t="s">
        <v>29</v>
      </c>
      <c r="T1115" t="s">
        <v>29</v>
      </c>
      <c r="U1115" t="s">
        <v>29</v>
      </c>
      <c r="V1115" t="s">
        <v>29</v>
      </c>
      <c r="W1115" t="s">
        <v>29</v>
      </c>
      <c r="X1115" t="s">
        <v>29</v>
      </c>
      <c r="Y1115" t="s">
        <v>29</v>
      </c>
      <c r="Z1115" t="s">
        <v>29</v>
      </c>
    </row>
    <row r="1116" spans="1:26" x14ac:dyDescent="0.25">
      <c r="A1116" t="s">
        <v>6356</v>
      </c>
      <c r="B1116" t="s">
        <v>6357</v>
      </c>
      <c r="C1116">
        <v>18</v>
      </c>
      <c r="D1116">
        <v>8</v>
      </c>
      <c r="E1116" s="3">
        <v>44.4444444444444</v>
      </c>
      <c r="F1116">
        <v>0.13955193411189901</v>
      </c>
      <c r="G1116" s="3">
        <v>335</v>
      </c>
      <c r="H1116">
        <v>0.99727458053413898</v>
      </c>
      <c r="I1116">
        <v>276</v>
      </c>
      <c r="J1116">
        <v>330</v>
      </c>
      <c r="K1116">
        <v>275</v>
      </c>
      <c r="L1116">
        <v>344</v>
      </c>
      <c r="M1116">
        <v>248</v>
      </c>
      <c r="N1116">
        <v>340</v>
      </c>
      <c r="O1116">
        <v>469</v>
      </c>
      <c r="P1116">
        <v>1230</v>
      </c>
      <c r="Q1116" t="s">
        <v>29</v>
      </c>
      <c r="R1116" t="s">
        <v>29</v>
      </c>
      <c r="S1116" t="s">
        <v>29</v>
      </c>
      <c r="T1116" t="s">
        <v>29</v>
      </c>
      <c r="U1116" t="s">
        <v>29</v>
      </c>
      <c r="V1116" t="s">
        <v>29</v>
      </c>
      <c r="W1116" t="s">
        <v>29</v>
      </c>
      <c r="X1116" t="s">
        <v>29</v>
      </c>
      <c r="Y1116" t="s">
        <v>29</v>
      </c>
      <c r="Z1116" t="s">
        <v>29</v>
      </c>
    </row>
    <row r="1117" spans="1:26" x14ac:dyDescent="0.25">
      <c r="A1117" t="s">
        <v>8468</v>
      </c>
      <c r="B1117" t="s">
        <v>39</v>
      </c>
      <c r="C1117">
        <v>18</v>
      </c>
      <c r="D1117">
        <v>8</v>
      </c>
      <c r="E1117" s="3">
        <v>44.4444444444444</v>
      </c>
      <c r="F1117">
        <v>0.13955193411189901</v>
      </c>
      <c r="G1117" s="3">
        <v>335</v>
      </c>
      <c r="H1117">
        <v>0.97819931384158298</v>
      </c>
      <c r="I1117">
        <v>398</v>
      </c>
      <c r="J1117">
        <v>333</v>
      </c>
      <c r="K1117">
        <v>337</v>
      </c>
      <c r="L1117">
        <v>291</v>
      </c>
      <c r="M1117">
        <v>279</v>
      </c>
      <c r="N1117">
        <v>512</v>
      </c>
      <c r="O1117">
        <v>272</v>
      </c>
      <c r="P1117">
        <v>381</v>
      </c>
      <c r="Q1117" t="s">
        <v>29</v>
      </c>
      <c r="R1117" t="s">
        <v>29</v>
      </c>
      <c r="S1117" t="s">
        <v>29</v>
      </c>
      <c r="T1117" t="s">
        <v>29</v>
      </c>
      <c r="U1117" t="s">
        <v>29</v>
      </c>
      <c r="V1117" t="s">
        <v>29</v>
      </c>
      <c r="W1117" t="s">
        <v>29</v>
      </c>
      <c r="X1117" t="s">
        <v>29</v>
      </c>
      <c r="Y1117" t="s">
        <v>29</v>
      </c>
      <c r="Z1117" t="s">
        <v>29</v>
      </c>
    </row>
    <row r="1118" spans="1:26" x14ac:dyDescent="0.25">
      <c r="A1118" t="s">
        <v>7413</v>
      </c>
      <c r="B1118" t="s">
        <v>7414</v>
      </c>
      <c r="C1118">
        <v>18</v>
      </c>
      <c r="D1118">
        <v>8</v>
      </c>
      <c r="E1118" s="3">
        <v>44.4444444444444</v>
      </c>
      <c r="F1118">
        <v>0.13955193411189901</v>
      </c>
      <c r="G1118" s="3">
        <v>334.5</v>
      </c>
      <c r="H1118">
        <v>0.93285231336052199</v>
      </c>
      <c r="I1118">
        <v>498</v>
      </c>
      <c r="J1118">
        <v>328</v>
      </c>
      <c r="K1118">
        <v>526</v>
      </c>
      <c r="L1118">
        <v>301</v>
      </c>
      <c r="M1118">
        <v>297</v>
      </c>
      <c r="N1118">
        <v>341</v>
      </c>
      <c r="O1118">
        <v>353</v>
      </c>
      <c r="P1118">
        <v>257</v>
      </c>
      <c r="Q1118" t="s">
        <v>29</v>
      </c>
      <c r="R1118" t="s">
        <v>29</v>
      </c>
      <c r="S1118" t="s">
        <v>29</v>
      </c>
      <c r="T1118" t="s">
        <v>29</v>
      </c>
      <c r="U1118" t="s">
        <v>29</v>
      </c>
      <c r="V1118" t="s">
        <v>29</v>
      </c>
      <c r="W1118" t="s">
        <v>29</v>
      </c>
      <c r="X1118" t="s">
        <v>29</v>
      </c>
      <c r="Y1118" t="s">
        <v>29</v>
      </c>
      <c r="Z1118" t="s">
        <v>29</v>
      </c>
    </row>
    <row r="1119" spans="1:26" x14ac:dyDescent="0.25">
      <c r="A1119" t="s">
        <v>4688</v>
      </c>
      <c r="B1119" t="s">
        <v>4689</v>
      </c>
      <c r="C1119">
        <v>18</v>
      </c>
      <c r="D1119">
        <v>8</v>
      </c>
      <c r="E1119" s="3">
        <v>44.4444444444444</v>
      </c>
      <c r="F1119">
        <v>0.13955193411189901</v>
      </c>
      <c r="G1119" s="3">
        <v>333.5</v>
      </c>
      <c r="H1119">
        <v>0.93466299661707497</v>
      </c>
      <c r="I1119">
        <v>341</v>
      </c>
      <c r="J1119">
        <v>326</v>
      </c>
      <c r="K1119">
        <v>371</v>
      </c>
      <c r="L1119">
        <v>1140</v>
      </c>
      <c r="M1119">
        <v>576</v>
      </c>
      <c r="N1119">
        <v>309</v>
      </c>
      <c r="O1119">
        <v>222</v>
      </c>
      <c r="P1119">
        <v>250</v>
      </c>
      <c r="Q1119" t="s">
        <v>29</v>
      </c>
      <c r="R1119" t="s">
        <v>29</v>
      </c>
      <c r="S1119" t="s">
        <v>29</v>
      </c>
      <c r="T1119" t="s">
        <v>29</v>
      </c>
      <c r="U1119" t="s">
        <v>29</v>
      </c>
      <c r="V1119" t="s">
        <v>29</v>
      </c>
      <c r="W1119" t="s">
        <v>29</v>
      </c>
      <c r="X1119" t="s">
        <v>29</v>
      </c>
      <c r="Y1119" t="s">
        <v>29</v>
      </c>
      <c r="Z1119" t="s">
        <v>29</v>
      </c>
    </row>
    <row r="1120" spans="1:26" x14ac:dyDescent="0.25">
      <c r="A1120" t="s">
        <v>4726</v>
      </c>
      <c r="B1120" t="s">
        <v>4727</v>
      </c>
      <c r="C1120">
        <v>18</v>
      </c>
      <c r="D1120">
        <v>8</v>
      </c>
      <c r="E1120" s="3">
        <v>44.4444444444444</v>
      </c>
      <c r="F1120">
        <v>0.13955193411189901</v>
      </c>
      <c r="G1120" s="3">
        <v>331.5</v>
      </c>
      <c r="H1120">
        <v>0.84711270726875698</v>
      </c>
      <c r="I1120">
        <v>348</v>
      </c>
      <c r="J1120">
        <v>426</v>
      </c>
      <c r="K1120">
        <v>285</v>
      </c>
      <c r="L1120">
        <v>315</v>
      </c>
      <c r="M1120">
        <v>305</v>
      </c>
      <c r="N1120">
        <v>477</v>
      </c>
      <c r="O1120">
        <v>279</v>
      </c>
      <c r="P1120">
        <v>466</v>
      </c>
      <c r="Q1120" t="s">
        <v>29</v>
      </c>
      <c r="R1120" t="s">
        <v>29</v>
      </c>
      <c r="S1120" t="s">
        <v>29</v>
      </c>
      <c r="T1120" t="s">
        <v>29</v>
      </c>
      <c r="U1120" t="s">
        <v>29</v>
      </c>
      <c r="V1120" t="s">
        <v>29</v>
      </c>
      <c r="W1120" t="s">
        <v>29</v>
      </c>
      <c r="X1120" t="s">
        <v>29</v>
      </c>
      <c r="Y1120" t="s">
        <v>29</v>
      </c>
      <c r="Z1120" t="s">
        <v>29</v>
      </c>
    </row>
    <row r="1121" spans="1:26" x14ac:dyDescent="0.25">
      <c r="A1121" t="s">
        <v>2583</v>
      </c>
      <c r="B1121" t="s">
        <v>2584</v>
      </c>
      <c r="C1121">
        <v>18</v>
      </c>
      <c r="D1121">
        <v>8</v>
      </c>
      <c r="E1121" s="3">
        <v>44.4444444444444</v>
      </c>
      <c r="F1121">
        <v>0.13955193411189901</v>
      </c>
      <c r="G1121" s="3">
        <v>330.5</v>
      </c>
      <c r="H1121">
        <v>0.32898344770788701</v>
      </c>
      <c r="I1121">
        <v>211</v>
      </c>
      <c r="J1121">
        <v>649</v>
      </c>
      <c r="K1121">
        <v>937</v>
      </c>
      <c r="L1121">
        <v>960</v>
      </c>
      <c r="M1121">
        <v>187</v>
      </c>
      <c r="N1121">
        <v>146</v>
      </c>
      <c r="O1121">
        <v>156</v>
      </c>
      <c r="P1121">
        <v>450</v>
      </c>
      <c r="Q1121" t="s">
        <v>29</v>
      </c>
      <c r="R1121" t="s">
        <v>29</v>
      </c>
      <c r="S1121" t="s">
        <v>29</v>
      </c>
      <c r="T1121" t="s">
        <v>29</v>
      </c>
      <c r="U1121" t="s">
        <v>29</v>
      </c>
      <c r="V1121" t="s">
        <v>29</v>
      </c>
      <c r="W1121" t="s">
        <v>29</v>
      </c>
      <c r="X1121" t="s">
        <v>29</v>
      </c>
      <c r="Y1121" t="s">
        <v>29</v>
      </c>
      <c r="Z1121" t="s">
        <v>29</v>
      </c>
    </row>
    <row r="1122" spans="1:26" x14ac:dyDescent="0.25">
      <c r="A1122" t="s">
        <v>6051</v>
      </c>
      <c r="B1122" t="s">
        <v>39</v>
      </c>
      <c r="C1122">
        <v>18</v>
      </c>
      <c r="D1122">
        <v>8</v>
      </c>
      <c r="E1122" s="3">
        <v>44.4444444444444</v>
      </c>
      <c r="F1122">
        <v>0.13955193411189901</v>
      </c>
      <c r="G1122" s="3">
        <v>330</v>
      </c>
      <c r="H1122">
        <v>0.58940496656926999</v>
      </c>
      <c r="I1122">
        <v>303</v>
      </c>
      <c r="J1122">
        <v>838</v>
      </c>
      <c r="K1122">
        <v>321</v>
      </c>
      <c r="L1122">
        <v>304</v>
      </c>
      <c r="M1122">
        <v>334</v>
      </c>
      <c r="N1122">
        <v>326</v>
      </c>
      <c r="O1122">
        <v>343</v>
      </c>
      <c r="P1122">
        <v>464</v>
      </c>
      <c r="Q1122" t="s">
        <v>29</v>
      </c>
      <c r="R1122" t="s">
        <v>29</v>
      </c>
      <c r="S1122" t="s">
        <v>29</v>
      </c>
      <c r="T1122" t="s">
        <v>29</v>
      </c>
      <c r="U1122" t="s">
        <v>29</v>
      </c>
      <c r="V1122" t="s">
        <v>29</v>
      </c>
      <c r="W1122" t="s">
        <v>29</v>
      </c>
      <c r="X1122" t="s">
        <v>29</v>
      </c>
      <c r="Y1122" t="s">
        <v>29</v>
      </c>
      <c r="Z1122" t="s">
        <v>29</v>
      </c>
    </row>
    <row r="1123" spans="1:26" x14ac:dyDescent="0.25">
      <c r="A1123" t="s">
        <v>2179</v>
      </c>
      <c r="B1123" t="s">
        <v>2180</v>
      </c>
      <c r="C1123">
        <v>18</v>
      </c>
      <c r="D1123">
        <v>8</v>
      </c>
      <c r="E1123" s="3">
        <v>44.4444444444444</v>
      </c>
      <c r="F1123">
        <v>0.13955193411189901</v>
      </c>
      <c r="G1123" s="3">
        <v>329</v>
      </c>
      <c r="H1123">
        <v>0.64442961907951801</v>
      </c>
      <c r="I1123">
        <v>1209</v>
      </c>
      <c r="J1123">
        <v>285</v>
      </c>
      <c r="K1123">
        <v>354</v>
      </c>
      <c r="L1123">
        <v>520</v>
      </c>
      <c r="M1123">
        <v>304</v>
      </c>
      <c r="N1123">
        <v>808</v>
      </c>
      <c r="O1123">
        <v>284</v>
      </c>
      <c r="P1123">
        <v>257</v>
      </c>
      <c r="Q1123" t="s">
        <v>29</v>
      </c>
      <c r="R1123" t="s">
        <v>29</v>
      </c>
      <c r="S1123" t="s">
        <v>29</v>
      </c>
      <c r="T1123" t="s">
        <v>29</v>
      </c>
      <c r="U1123" t="s">
        <v>29</v>
      </c>
      <c r="V1123" t="s">
        <v>29</v>
      </c>
      <c r="W1123" t="s">
        <v>29</v>
      </c>
      <c r="X1123" t="s">
        <v>29</v>
      </c>
      <c r="Y1123" t="s">
        <v>29</v>
      </c>
      <c r="Z1123" t="s">
        <v>29</v>
      </c>
    </row>
    <row r="1124" spans="1:26" x14ac:dyDescent="0.25">
      <c r="A1124" t="s">
        <v>824</v>
      </c>
      <c r="B1124" t="s">
        <v>825</v>
      </c>
      <c r="C1124">
        <v>18</v>
      </c>
      <c r="D1124">
        <v>8</v>
      </c>
      <c r="E1124" s="3">
        <v>44.4444444444444</v>
      </c>
      <c r="F1124">
        <v>0.13955193411189901</v>
      </c>
      <c r="G1124" s="3">
        <v>327.5</v>
      </c>
      <c r="H1124">
        <v>0.95097324117076498</v>
      </c>
      <c r="I1124">
        <v>343</v>
      </c>
      <c r="J1124">
        <v>754</v>
      </c>
      <c r="K1124">
        <v>291</v>
      </c>
      <c r="L1124">
        <v>412</v>
      </c>
      <c r="M1124">
        <v>312</v>
      </c>
      <c r="N1124">
        <v>285</v>
      </c>
      <c r="O1124">
        <v>691</v>
      </c>
      <c r="P1124">
        <v>227</v>
      </c>
      <c r="Q1124" t="s">
        <v>29</v>
      </c>
      <c r="R1124" t="s">
        <v>29</v>
      </c>
      <c r="S1124" t="s">
        <v>29</v>
      </c>
      <c r="T1124" t="s">
        <v>29</v>
      </c>
      <c r="U1124" t="s">
        <v>29</v>
      </c>
      <c r="V1124" t="s">
        <v>29</v>
      </c>
      <c r="W1124" t="s">
        <v>29</v>
      </c>
      <c r="X1124" t="s">
        <v>29</v>
      </c>
      <c r="Y1124" t="s">
        <v>29</v>
      </c>
      <c r="Z1124" t="s">
        <v>29</v>
      </c>
    </row>
    <row r="1125" spans="1:26" x14ac:dyDescent="0.25">
      <c r="A1125" t="s">
        <v>3643</v>
      </c>
      <c r="B1125" t="s">
        <v>3644</v>
      </c>
      <c r="C1125">
        <v>18</v>
      </c>
      <c r="D1125">
        <v>8</v>
      </c>
      <c r="E1125" s="3">
        <v>44.4444444444444</v>
      </c>
      <c r="F1125">
        <v>0.13955193411189901</v>
      </c>
      <c r="G1125" s="3">
        <v>327</v>
      </c>
      <c r="H1125">
        <v>0.96397607502705296</v>
      </c>
      <c r="I1125">
        <v>359</v>
      </c>
      <c r="J1125">
        <v>328</v>
      </c>
      <c r="K1125">
        <v>293</v>
      </c>
      <c r="L1125">
        <v>344</v>
      </c>
      <c r="M1125">
        <v>326</v>
      </c>
      <c r="N1125">
        <v>875</v>
      </c>
      <c r="O1125">
        <v>270</v>
      </c>
      <c r="P1125">
        <v>271</v>
      </c>
      <c r="Q1125" t="s">
        <v>29</v>
      </c>
      <c r="R1125" t="s">
        <v>29</v>
      </c>
      <c r="S1125" t="s">
        <v>29</v>
      </c>
      <c r="T1125" t="s">
        <v>29</v>
      </c>
      <c r="U1125" t="s">
        <v>29</v>
      </c>
      <c r="V1125" t="s">
        <v>29</v>
      </c>
      <c r="W1125" t="s">
        <v>29</v>
      </c>
      <c r="X1125" t="s">
        <v>29</v>
      </c>
      <c r="Y1125" t="s">
        <v>29</v>
      </c>
      <c r="Z1125" t="s">
        <v>29</v>
      </c>
    </row>
    <row r="1126" spans="1:26" x14ac:dyDescent="0.25">
      <c r="A1126" t="s">
        <v>4807</v>
      </c>
      <c r="B1126" t="s">
        <v>39</v>
      </c>
      <c r="C1126">
        <v>18</v>
      </c>
      <c r="D1126">
        <v>8</v>
      </c>
      <c r="E1126" s="3">
        <v>44.4444444444444</v>
      </c>
      <c r="F1126">
        <v>0.13955193411189901</v>
      </c>
      <c r="G1126" s="3">
        <v>325.5</v>
      </c>
      <c r="H1126">
        <v>0.99939435004101695</v>
      </c>
      <c r="I1126">
        <v>372</v>
      </c>
      <c r="J1126">
        <v>369</v>
      </c>
      <c r="K1126">
        <v>333</v>
      </c>
      <c r="L1126">
        <v>258</v>
      </c>
      <c r="M1126">
        <v>306</v>
      </c>
      <c r="N1126">
        <v>318</v>
      </c>
      <c r="O1126">
        <v>264</v>
      </c>
      <c r="P1126">
        <v>1193</v>
      </c>
      <c r="Q1126" t="s">
        <v>29</v>
      </c>
      <c r="R1126" t="s">
        <v>29</v>
      </c>
      <c r="S1126" t="s">
        <v>29</v>
      </c>
      <c r="T1126" t="s">
        <v>29</v>
      </c>
      <c r="U1126" t="s">
        <v>29</v>
      </c>
      <c r="V1126" t="s">
        <v>29</v>
      </c>
      <c r="W1126" t="s">
        <v>29</v>
      </c>
      <c r="X1126" t="s">
        <v>29</v>
      </c>
      <c r="Y1126" t="s">
        <v>29</v>
      </c>
      <c r="Z1126" t="s">
        <v>29</v>
      </c>
    </row>
    <row r="1127" spans="1:26" x14ac:dyDescent="0.25">
      <c r="A1127" t="s">
        <v>1755</v>
      </c>
      <c r="B1127" t="s">
        <v>39</v>
      </c>
      <c r="C1127">
        <v>18</v>
      </c>
      <c r="D1127">
        <v>8</v>
      </c>
      <c r="E1127" s="3">
        <v>44.4444444444444</v>
      </c>
      <c r="F1127">
        <v>0.13955193411189901</v>
      </c>
      <c r="G1127" s="3">
        <v>324.5</v>
      </c>
      <c r="H1127">
        <v>0.42082351218464098</v>
      </c>
      <c r="I1127">
        <v>328</v>
      </c>
      <c r="J1127">
        <v>321</v>
      </c>
      <c r="K1127">
        <v>1790</v>
      </c>
      <c r="L1127">
        <v>318</v>
      </c>
      <c r="M1127">
        <v>309</v>
      </c>
      <c r="N1127">
        <v>399</v>
      </c>
      <c r="O1127">
        <v>596</v>
      </c>
      <c r="P1127">
        <v>292</v>
      </c>
      <c r="Q1127" t="s">
        <v>29</v>
      </c>
      <c r="R1127" t="s">
        <v>29</v>
      </c>
      <c r="S1127" t="s">
        <v>29</v>
      </c>
      <c r="T1127" t="s">
        <v>29</v>
      </c>
      <c r="U1127" t="s">
        <v>29</v>
      </c>
      <c r="V1127" t="s">
        <v>29</v>
      </c>
      <c r="W1127" t="s">
        <v>29</v>
      </c>
      <c r="X1127" t="s">
        <v>29</v>
      </c>
      <c r="Y1127" t="s">
        <v>29</v>
      </c>
      <c r="Z1127" t="s">
        <v>29</v>
      </c>
    </row>
    <row r="1128" spans="1:26" x14ac:dyDescent="0.25">
      <c r="A1128" t="s">
        <v>4247</v>
      </c>
      <c r="B1128" t="s">
        <v>4248</v>
      </c>
      <c r="C1128">
        <v>18</v>
      </c>
      <c r="D1128">
        <v>8</v>
      </c>
      <c r="E1128" s="3">
        <v>44.4444444444444</v>
      </c>
      <c r="F1128">
        <v>0.13955193411189901</v>
      </c>
      <c r="G1128" s="3">
        <v>323</v>
      </c>
      <c r="H1128">
        <v>0.96367355848870495</v>
      </c>
      <c r="I1128">
        <v>427</v>
      </c>
      <c r="J1128">
        <v>265</v>
      </c>
      <c r="K1128">
        <v>261</v>
      </c>
      <c r="L1128">
        <v>1472</v>
      </c>
      <c r="M1128">
        <v>328</v>
      </c>
      <c r="N1128">
        <v>355</v>
      </c>
      <c r="O1128">
        <v>318</v>
      </c>
      <c r="P1128">
        <v>292</v>
      </c>
      <c r="Q1128" t="s">
        <v>29</v>
      </c>
      <c r="R1128" t="s">
        <v>29</v>
      </c>
      <c r="S1128" t="s">
        <v>29</v>
      </c>
      <c r="T1128" t="s">
        <v>29</v>
      </c>
      <c r="U1128" t="s">
        <v>29</v>
      </c>
      <c r="V1128" t="s">
        <v>29</v>
      </c>
      <c r="W1128" t="s">
        <v>29</v>
      </c>
      <c r="X1128" t="s">
        <v>29</v>
      </c>
      <c r="Y1128" t="s">
        <v>29</v>
      </c>
      <c r="Z1128" t="s">
        <v>29</v>
      </c>
    </row>
    <row r="1129" spans="1:26" x14ac:dyDescent="0.25">
      <c r="A1129" t="s">
        <v>739</v>
      </c>
      <c r="B1129" t="s">
        <v>740</v>
      </c>
      <c r="C1129">
        <v>18</v>
      </c>
      <c r="D1129">
        <v>8</v>
      </c>
      <c r="E1129" s="3">
        <v>44.4444444444444</v>
      </c>
      <c r="F1129">
        <v>0.13955193411189901</v>
      </c>
      <c r="G1129" s="3">
        <v>322.5</v>
      </c>
      <c r="H1129">
        <v>0.73609661108268598</v>
      </c>
      <c r="I1129">
        <v>450</v>
      </c>
      <c r="J1129">
        <v>298</v>
      </c>
      <c r="K1129">
        <v>330</v>
      </c>
      <c r="L1129">
        <v>1334</v>
      </c>
      <c r="M1129">
        <v>315</v>
      </c>
      <c r="N1129">
        <v>273</v>
      </c>
      <c r="O1129">
        <v>233</v>
      </c>
      <c r="P1129">
        <v>1017</v>
      </c>
      <c r="Q1129" t="s">
        <v>29</v>
      </c>
      <c r="R1129" t="s">
        <v>29</v>
      </c>
      <c r="S1129" t="s">
        <v>29</v>
      </c>
      <c r="T1129" t="s">
        <v>29</v>
      </c>
      <c r="U1129" t="s">
        <v>29</v>
      </c>
      <c r="V1129" t="s">
        <v>29</v>
      </c>
      <c r="W1129" t="s">
        <v>29</v>
      </c>
      <c r="X1129" t="s">
        <v>29</v>
      </c>
      <c r="Y1129" t="s">
        <v>29</v>
      </c>
      <c r="Z1129" t="s">
        <v>29</v>
      </c>
    </row>
    <row r="1130" spans="1:26" x14ac:dyDescent="0.25">
      <c r="A1130" t="s">
        <v>8214</v>
      </c>
      <c r="B1130" t="s">
        <v>8215</v>
      </c>
      <c r="C1130">
        <v>18</v>
      </c>
      <c r="D1130">
        <v>8</v>
      </c>
      <c r="E1130" s="3">
        <v>44.4444444444444</v>
      </c>
      <c r="F1130">
        <v>0.13955193411189901</v>
      </c>
      <c r="G1130" s="3">
        <v>321.5</v>
      </c>
      <c r="H1130">
        <v>0.68438862340797502</v>
      </c>
      <c r="I1130">
        <v>377</v>
      </c>
      <c r="J1130">
        <v>313</v>
      </c>
      <c r="K1130">
        <v>289</v>
      </c>
      <c r="L1130">
        <v>318</v>
      </c>
      <c r="M1130">
        <v>295</v>
      </c>
      <c r="N1130">
        <v>325</v>
      </c>
      <c r="O1130">
        <v>504</v>
      </c>
      <c r="P1130">
        <v>758</v>
      </c>
      <c r="Q1130" t="s">
        <v>29</v>
      </c>
      <c r="R1130" t="s">
        <v>29</v>
      </c>
      <c r="S1130" t="s">
        <v>29</v>
      </c>
      <c r="T1130" t="s">
        <v>29</v>
      </c>
      <c r="U1130" t="s">
        <v>29</v>
      </c>
      <c r="V1130" t="s">
        <v>29</v>
      </c>
      <c r="W1130" t="s">
        <v>29</v>
      </c>
      <c r="X1130" t="s">
        <v>29</v>
      </c>
      <c r="Y1130" t="s">
        <v>29</v>
      </c>
      <c r="Z1130" t="s">
        <v>29</v>
      </c>
    </row>
    <row r="1131" spans="1:26" x14ac:dyDescent="0.25">
      <c r="A1131" t="s">
        <v>2380</v>
      </c>
      <c r="B1131" t="s">
        <v>2381</v>
      </c>
      <c r="C1131">
        <v>18</v>
      </c>
      <c r="D1131">
        <v>8</v>
      </c>
      <c r="E1131" s="3">
        <v>44.4444444444444</v>
      </c>
      <c r="F1131">
        <v>0.13955193411189901</v>
      </c>
      <c r="G1131" s="3">
        <v>321.5</v>
      </c>
      <c r="H1131">
        <v>0.74268665147929003</v>
      </c>
      <c r="I1131">
        <v>276</v>
      </c>
      <c r="J1131">
        <v>273</v>
      </c>
      <c r="K1131">
        <v>257</v>
      </c>
      <c r="L1131">
        <v>1928</v>
      </c>
      <c r="M1131">
        <v>893</v>
      </c>
      <c r="N1131">
        <v>347</v>
      </c>
      <c r="O1131">
        <v>296</v>
      </c>
      <c r="P1131">
        <v>424</v>
      </c>
      <c r="Q1131" t="s">
        <v>29</v>
      </c>
      <c r="R1131" t="s">
        <v>29</v>
      </c>
      <c r="S1131" t="s">
        <v>29</v>
      </c>
      <c r="T1131" t="s">
        <v>29</v>
      </c>
      <c r="U1131" t="s">
        <v>29</v>
      </c>
      <c r="V1131" t="s">
        <v>29</v>
      </c>
      <c r="W1131" t="s">
        <v>29</v>
      </c>
      <c r="X1131" t="s">
        <v>29</v>
      </c>
      <c r="Y1131" t="s">
        <v>29</v>
      </c>
      <c r="Z1131" t="s">
        <v>29</v>
      </c>
    </row>
    <row r="1132" spans="1:26" x14ac:dyDescent="0.25">
      <c r="A1132" t="s">
        <v>6920</v>
      </c>
      <c r="B1132" t="s">
        <v>6921</v>
      </c>
      <c r="C1132">
        <v>18</v>
      </c>
      <c r="D1132">
        <v>8</v>
      </c>
      <c r="E1132" s="3">
        <v>44.4444444444444</v>
      </c>
      <c r="F1132">
        <v>0.13955193411189901</v>
      </c>
      <c r="G1132" s="3">
        <v>318.5</v>
      </c>
      <c r="H1132">
        <v>0.51780841992104598</v>
      </c>
      <c r="I1132">
        <v>301</v>
      </c>
      <c r="J1132">
        <v>358</v>
      </c>
      <c r="K1132">
        <v>319</v>
      </c>
      <c r="L1132">
        <v>279</v>
      </c>
      <c r="M1132">
        <v>318</v>
      </c>
      <c r="N1132">
        <v>340</v>
      </c>
      <c r="O1132">
        <v>420</v>
      </c>
      <c r="P1132">
        <v>206</v>
      </c>
      <c r="Q1132" t="s">
        <v>29</v>
      </c>
      <c r="R1132" t="s">
        <v>29</v>
      </c>
      <c r="S1132" t="s">
        <v>29</v>
      </c>
      <c r="T1132" t="s">
        <v>29</v>
      </c>
      <c r="U1132" t="s">
        <v>29</v>
      </c>
      <c r="V1132" t="s">
        <v>29</v>
      </c>
      <c r="W1132" t="s">
        <v>29</v>
      </c>
      <c r="X1132" t="s">
        <v>29</v>
      </c>
      <c r="Y1132" t="s">
        <v>29</v>
      </c>
      <c r="Z1132" t="s">
        <v>29</v>
      </c>
    </row>
    <row r="1133" spans="1:26" x14ac:dyDescent="0.25">
      <c r="A1133" t="s">
        <v>3378</v>
      </c>
      <c r="B1133" t="s">
        <v>3379</v>
      </c>
      <c r="C1133">
        <v>18</v>
      </c>
      <c r="D1133">
        <v>8</v>
      </c>
      <c r="E1133" s="3">
        <v>44.4444444444444</v>
      </c>
      <c r="F1133">
        <v>0.13955193411189901</v>
      </c>
      <c r="G1133" s="3">
        <v>318</v>
      </c>
      <c r="H1133">
        <v>0.74756971300397201</v>
      </c>
      <c r="I1133">
        <v>431</v>
      </c>
      <c r="J1133">
        <v>539</v>
      </c>
      <c r="K1133">
        <v>204</v>
      </c>
      <c r="L1133">
        <v>927</v>
      </c>
      <c r="M1133">
        <v>306</v>
      </c>
      <c r="N1133">
        <v>330</v>
      </c>
      <c r="O1133">
        <v>302</v>
      </c>
      <c r="P1133">
        <v>236</v>
      </c>
      <c r="Q1133" t="s">
        <v>29</v>
      </c>
      <c r="R1133" t="s">
        <v>29</v>
      </c>
      <c r="S1133" t="s">
        <v>29</v>
      </c>
      <c r="T1133" t="s">
        <v>29</v>
      </c>
      <c r="U1133" t="s">
        <v>29</v>
      </c>
      <c r="V1133" t="s">
        <v>29</v>
      </c>
      <c r="W1133" t="s">
        <v>29</v>
      </c>
      <c r="X1133" t="s">
        <v>29</v>
      </c>
      <c r="Y1133" t="s">
        <v>29</v>
      </c>
      <c r="Z1133" t="s">
        <v>29</v>
      </c>
    </row>
    <row r="1134" spans="1:26" x14ac:dyDescent="0.25">
      <c r="A1134" t="s">
        <v>5064</v>
      </c>
      <c r="B1134" t="s">
        <v>5065</v>
      </c>
      <c r="C1134">
        <v>18</v>
      </c>
      <c r="D1134">
        <v>8</v>
      </c>
      <c r="E1134" s="3">
        <v>44.4444444444444</v>
      </c>
      <c r="F1134">
        <v>0.13955193411189901</v>
      </c>
      <c r="G1134" s="3">
        <v>317</v>
      </c>
      <c r="H1134">
        <v>0.85455060885790901</v>
      </c>
      <c r="I1134">
        <v>289</v>
      </c>
      <c r="J1134">
        <v>293</v>
      </c>
      <c r="K1134">
        <v>422</v>
      </c>
      <c r="L1134">
        <v>1152</v>
      </c>
      <c r="M1134">
        <v>451</v>
      </c>
      <c r="N1134">
        <v>235</v>
      </c>
      <c r="O1134">
        <v>341</v>
      </c>
      <c r="P1134">
        <v>260</v>
      </c>
      <c r="Q1134" t="s">
        <v>29</v>
      </c>
      <c r="R1134" t="s">
        <v>29</v>
      </c>
      <c r="S1134" t="s">
        <v>29</v>
      </c>
      <c r="T1134" t="s">
        <v>29</v>
      </c>
      <c r="U1134" t="s">
        <v>29</v>
      </c>
      <c r="V1134" t="s">
        <v>29</v>
      </c>
      <c r="W1134" t="s">
        <v>29</v>
      </c>
      <c r="X1134" t="s">
        <v>29</v>
      </c>
      <c r="Y1134" t="s">
        <v>29</v>
      </c>
      <c r="Z1134" t="s">
        <v>29</v>
      </c>
    </row>
    <row r="1135" spans="1:26" x14ac:dyDescent="0.25">
      <c r="A1135" t="s">
        <v>8424</v>
      </c>
      <c r="B1135" t="s">
        <v>39</v>
      </c>
      <c r="C1135">
        <v>18</v>
      </c>
      <c r="D1135">
        <v>8</v>
      </c>
      <c r="E1135" s="3">
        <v>44.4444444444444</v>
      </c>
      <c r="F1135">
        <v>0.13955193411189901</v>
      </c>
      <c r="G1135" s="3">
        <v>317</v>
      </c>
      <c r="H1135">
        <v>0.74900786064532898</v>
      </c>
      <c r="I1135">
        <v>330</v>
      </c>
      <c r="J1135">
        <v>806</v>
      </c>
      <c r="K1135">
        <v>275</v>
      </c>
      <c r="L1135">
        <v>733</v>
      </c>
      <c r="M1135">
        <v>290</v>
      </c>
      <c r="N1135">
        <v>319</v>
      </c>
      <c r="O1135">
        <v>315</v>
      </c>
      <c r="P1135">
        <v>307</v>
      </c>
      <c r="Q1135" t="s">
        <v>29</v>
      </c>
      <c r="R1135" t="s">
        <v>29</v>
      </c>
      <c r="S1135" t="s">
        <v>29</v>
      </c>
      <c r="T1135" t="s">
        <v>29</v>
      </c>
      <c r="U1135" t="s">
        <v>29</v>
      </c>
      <c r="V1135" t="s">
        <v>29</v>
      </c>
      <c r="W1135" t="s">
        <v>29</v>
      </c>
      <c r="X1135" t="s">
        <v>29</v>
      </c>
      <c r="Y1135" t="s">
        <v>29</v>
      </c>
      <c r="Z1135" t="s">
        <v>29</v>
      </c>
    </row>
    <row r="1136" spans="1:26" x14ac:dyDescent="0.25">
      <c r="A1136" t="s">
        <v>4948</v>
      </c>
      <c r="B1136" t="s">
        <v>4949</v>
      </c>
      <c r="C1136">
        <v>18</v>
      </c>
      <c r="D1136">
        <v>8</v>
      </c>
      <c r="E1136" s="3">
        <v>44.4444444444444</v>
      </c>
      <c r="F1136">
        <v>0.13955193411189901</v>
      </c>
      <c r="G1136" s="3">
        <v>316.5</v>
      </c>
      <c r="H1136">
        <v>0.96367356101303703</v>
      </c>
      <c r="I1136">
        <v>306</v>
      </c>
      <c r="J1136">
        <v>331</v>
      </c>
      <c r="K1136">
        <v>322</v>
      </c>
      <c r="L1136">
        <v>311</v>
      </c>
      <c r="M1136">
        <v>303</v>
      </c>
      <c r="N1136">
        <v>422</v>
      </c>
      <c r="O1136">
        <v>538</v>
      </c>
      <c r="P1136">
        <v>279</v>
      </c>
      <c r="Q1136" t="s">
        <v>29</v>
      </c>
      <c r="R1136" t="s">
        <v>29</v>
      </c>
      <c r="S1136" t="s">
        <v>29</v>
      </c>
      <c r="T1136" t="s">
        <v>29</v>
      </c>
      <c r="U1136" t="s">
        <v>29</v>
      </c>
      <c r="V1136" t="s">
        <v>29</v>
      </c>
      <c r="W1136" t="s">
        <v>29</v>
      </c>
      <c r="X1136" t="s">
        <v>29</v>
      </c>
      <c r="Y1136" t="s">
        <v>29</v>
      </c>
      <c r="Z1136" t="s">
        <v>29</v>
      </c>
    </row>
    <row r="1137" spans="1:26" x14ac:dyDescent="0.25">
      <c r="A1137" t="s">
        <v>237</v>
      </c>
      <c r="B1137" t="s">
        <v>238</v>
      </c>
      <c r="C1137">
        <v>18</v>
      </c>
      <c r="D1137">
        <v>8</v>
      </c>
      <c r="E1137" s="3">
        <v>44.4444444444444</v>
      </c>
      <c r="F1137">
        <v>0.13955193411189901</v>
      </c>
      <c r="G1137" s="3">
        <v>315</v>
      </c>
      <c r="H1137">
        <v>0.491391921762659</v>
      </c>
      <c r="I1137">
        <v>310</v>
      </c>
      <c r="J1137">
        <v>392</v>
      </c>
      <c r="K1137">
        <v>387</v>
      </c>
      <c r="L1137">
        <v>320</v>
      </c>
      <c r="M1137">
        <v>269</v>
      </c>
      <c r="N1137">
        <v>304</v>
      </c>
      <c r="O1137">
        <v>331</v>
      </c>
      <c r="P1137">
        <v>222</v>
      </c>
      <c r="Q1137" t="s">
        <v>29</v>
      </c>
      <c r="R1137" t="s">
        <v>29</v>
      </c>
      <c r="S1137" t="s">
        <v>29</v>
      </c>
      <c r="T1137" t="s">
        <v>29</v>
      </c>
      <c r="U1137" t="s">
        <v>29</v>
      </c>
      <c r="V1137" t="s">
        <v>29</v>
      </c>
      <c r="W1137" t="s">
        <v>29</v>
      </c>
      <c r="X1137" t="s">
        <v>29</v>
      </c>
      <c r="Y1137" t="s">
        <v>29</v>
      </c>
      <c r="Z1137" t="s">
        <v>29</v>
      </c>
    </row>
    <row r="1138" spans="1:26" x14ac:dyDescent="0.25">
      <c r="A1138" t="s">
        <v>1137</v>
      </c>
      <c r="B1138" t="s">
        <v>1138</v>
      </c>
      <c r="C1138">
        <v>18</v>
      </c>
      <c r="D1138">
        <v>8</v>
      </c>
      <c r="E1138" s="3">
        <v>44.4444444444444</v>
      </c>
      <c r="F1138">
        <v>0.13955193411189901</v>
      </c>
      <c r="G1138" s="3">
        <v>314</v>
      </c>
      <c r="H1138">
        <v>0.88532419455752098</v>
      </c>
      <c r="I1138">
        <v>585</v>
      </c>
      <c r="J1138">
        <v>306</v>
      </c>
      <c r="K1138">
        <v>363</v>
      </c>
      <c r="L1138">
        <v>1210</v>
      </c>
      <c r="M1138">
        <v>314</v>
      </c>
      <c r="N1138">
        <v>314</v>
      </c>
      <c r="O1138">
        <v>281</v>
      </c>
      <c r="P1138">
        <v>247</v>
      </c>
      <c r="Q1138" t="s">
        <v>29</v>
      </c>
      <c r="R1138" t="s">
        <v>29</v>
      </c>
      <c r="S1138" t="s">
        <v>29</v>
      </c>
      <c r="T1138" t="s">
        <v>29</v>
      </c>
      <c r="U1138" t="s">
        <v>29</v>
      </c>
      <c r="V1138" t="s">
        <v>29</v>
      </c>
      <c r="W1138" t="s">
        <v>29</v>
      </c>
      <c r="X1138" t="s">
        <v>29</v>
      </c>
      <c r="Y1138" t="s">
        <v>29</v>
      </c>
      <c r="Z1138" t="s">
        <v>29</v>
      </c>
    </row>
    <row r="1139" spans="1:26" x14ac:dyDescent="0.25">
      <c r="A1139" t="s">
        <v>3406</v>
      </c>
      <c r="B1139" t="s">
        <v>3407</v>
      </c>
      <c r="C1139">
        <v>18</v>
      </c>
      <c r="D1139">
        <v>8</v>
      </c>
      <c r="E1139" s="3">
        <v>44.4444444444444</v>
      </c>
      <c r="F1139">
        <v>0.13955193411189901</v>
      </c>
      <c r="G1139" s="3">
        <v>312.5</v>
      </c>
      <c r="H1139">
        <v>0.90483688170922205</v>
      </c>
      <c r="I1139">
        <v>2070</v>
      </c>
      <c r="J1139">
        <v>269</v>
      </c>
      <c r="K1139">
        <v>300</v>
      </c>
      <c r="L1139">
        <v>219</v>
      </c>
      <c r="M1139">
        <v>304</v>
      </c>
      <c r="N1139">
        <v>321</v>
      </c>
      <c r="O1139">
        <v>337</v>
      </c>
      <c r="P1139">
        <v>542</v>
      </c>
      <c r="Q1139" t="s">
        <v>29</v>
      </c>
      <c r="R1139" t="s">
        <v>29</v>
      </c>
      <c r="S1139" t="s">
        <v>29</v>
      </c>
      <c r="T1139" t="s">
        <v>29</v>
      </c>
      <c r="U1139" t="s">
        <v>29</v>
      </c>
      <c r="V1139" t="s">
        <v>29</v>
      </c>
      <c r="W1139" t="s">
        <v>29</v>
      </c>
      <c r="X1139" t="s">
        <v>29</v>
      </c>
      <c r="Y1139" t="s">
        <v>29</v>
      </c>
      <c r="Z1139" t="s">
        <v>29</v>
      </c>
    </row>
    <row r="1140" spans="1:26" x14ac:dyDescent="0.25">
      <c r="A1140" t="s">
        <v>4346</v>
      </c>
      <c r="B1140" t="s">
        <v>4347</v>
      </c>
      <c r="C1140">
        <v>18</v>
      </c>
      <c r="D1140">
        <v>8</v>
      </c>
      <c r="E1140" s="3">
        <v>44.4444444444444</v>
      </c>
      <c r="F1140">
        <v>0.13955193411189901</v>
      </c>
      <c r="G1140" s="3">
        <v>311.5</v>
      </c>
      <c r="H1140">
        <v>0.987584675784973</v>
      </c>
      <c r="I1140">
        <v>344</v>
      </c>
      <c r="J1140">
        <v>250</v>
      </c>
      <c r="K1140">
        <v>275</v>
      </c>
      <c r="L1140">
        <v>782</v>
      </c>
      <c r="M1140">
        <v>279</v>
      </c>
      <c r="N1140">
        <v>268</v>
      </c>
      <c r="O1140">
        <v>830</v>
      </c>
      <c r="P1140">
        <v>483</v>
      </c>
      <c r="Q1140" t="s">
        <v>29</v>
      </c>
      <c r="R1140" t="s">
        <v>29</v>
      </c>
      <c r="S1140" t="s">
        <v>29</v>
      </c>
      <c r="T1140" t="s">
        <v>29</v>
      </c>
      <c r="U1140" t="s">
        <v>29</v>
      </c>
      <c r="V1140" t="s">
        <v>29</v>
      </c>
      <c r="W1140" t="s">
        <v>29</v>
      </c>
      <c r="X1140" t="s">
        <v>29</v>
      </c>
      <c r="Y1140" t="s">
        <v>29</v>
      </c>
      <c r="Z1140" t="s">
        <v>29</v>
      </c>
    </row>
    <row r="1141" spans="1:26" x14ac:dyDescent="0.25">
      <c r="A1141" t="s">
        <v>7157</v>
      </c>
      <c r="B1141" t="s">
        <v>39</v>
      </c>
      <c r="C1141">
        <v>18</v>
      </c>
      <c r="D1141">
        <v>8</v>
      </c>
      <c r="E1141" s="3">
        <v>44.4444444444444</v>
      </c>
      <c r="F1141">
        <v>0.13955193411189901</v>
      </c>
      <c r="G1141" s="3">
        <v>310.5</v>
      </c>
      <c r="H1141">
        <v>0.66084830115330495</v>
      </c>
      <c r="I1141">
        <v>337</v>
      </c>
      <c r="J1141">
        <v>284</v>
      </c>
      <c r="K1141">
        <v>234</v>
      </c>
      <c r="L1141">
        <v>200</v>
      </c>
      <c r="M1141">
        <v>623</v>
      </c>
      <c r="N1141">
        <v>2911</v>
      </c>
      <c r="O1141">
        <v>366</v>
      </c>
      <c r="P1141">
        <v>278</v>
      </c>
      <c r="Q1141" t="s">
        <v>29</v>
      </c>
      <c r="R1141" t="s">
        <v>29</v>
      </c>
      <c r="S1141" t="s">
        <v>29</v>
      </c>
      <c r="T1141" t="s">
        <v>29</v>
      </c>
      <c r="U1141" t="s">
        <v>29</v>
      </c>
      <c r="V1141" t="s">
        <v>29</v>
      </c>
      <c r="W1141" t="s">
        <v>29</v>
      </c>
      <c r="X1141" t="s">
        <v>29</v>
      </c>
      <c r="Y1141" t="s">
        <v>29</v>
      </c>
      <c r="Z1141" t="s">
        <v>29</v>
      </c>
    </row>
    <row r="1142" spans="1:26" x14ac:dyDescent="0.25">
      <c r="A1142" t="s">
        <v>5145</v>
      </c>
      <c r="B1142" t="s">
        <v>5146</v>
      </c>
      <c r="C1142">
        <v>18</v>
      </c>
      <c r="D1142">
        <v>8</v>
      </c>
      <c r="E1142" s="3">
        <v>44.4444444444444</v>
      </c>
      <c r="F1142">
        <v>0.13955193411189901</v>
      </c>
      <c r="G1142" s="3">
        <v>310.5</v>
      </c>
      <c r="H1142">
        <v>0.79458540371111497</v>
      </c>
      <c r="I1142">
        <v>303</v>
      </c>
      <c r="J1142">
        <v>280</v>
      </c>
      <c r="K1142">
        <v>246</v>
      </c>
      <c r="L1142">
        <v>702</v>
      </c>
      <c r="M1142">
        <v>290</v>
      </c>
      <c r="N1142">
        <v>355</v>
      </c>
      <c r="O1142">
        <v>414</v>
      </c>
      <c r="P1142">
        <v>318</v>
      </c>
      <c r="Q1142" t="s">
        <v>29</v>
      </c>
      <c r="R1142" t="s">
        <v>29</v>
      </c>
      <c r="S1142" t="s">
        <v>29</v>
      </c>
      <c r="T1142" t="s">
        <v>29</v>
      </c>
      <c r="U1142" t="s">
        <v>29</v>
      </c>
      <c r="V1142" t="s">
        <v>29</v>
      </c>
      <c r="W1142" t="s">
        <v>29</v>
      </c>
      <c r="X1142" t="s">
        <v>29</v>
      </c>
      <c r="Y1142" t="s">
        <v>29</v>
      </c>
      <c r="Z1142" t="s">
        <v>29</v>
      </c>
    </row>
    <row r="1143" spans="1:26" x14ac:dyDescent="0.25">
      <c r="A1143" t="s">
        <v>3368</v>
      </c>
      <c r="B1143" t="s">
        <v>3369</v>
      </c>
      <c r="C1143">
        <v>18</v>
      </c>
      <c r="D1143">
        <v>8</v>
      </c>
      <c r="E1143" s="3">
        <v>44.4444444444444</v>
      </c>
      <c r="F1143">
        <v>0.13955193411189901</v>
      </c>
      <c r="G1143" s="3">
        <v>309.5</v>
      </c>
      <c r="H1143">
        <v>0.27137921702492401</v>
      </c>
      <c r="I1143">
        <v>314</v>
      </c>
      <c r="J1143">
        <v>305</v>
      </c>
      <c r="K1143">
        <v>315</v>
      </c>
      <c r="L1143">
        <v>697</v>
      </c>
      <c r="M1143">
        <v>270</v>
      </c>
      <c r="N1143">
        <v>197</v>
      </c>
      <c r="O1143">
        <v>159</v>
      </c>
      <c r="P1143">
        <v>395</v>
      </c>
      <c r="Q1143" t="s">
        <v>29</v>
      </c>
      <c r="R1143" t="s">
        <v>29</v>
      </c>
      <c r="S1143" t="s">
        <v>29</v>
      </c>
      <c r="T1143" t="s">
        <v>29</v>
      </c>
      <c r="U1143" t="s">
        <v>29</v>
      </c>
      <c r="V1143" t="s">
        <v>29</v>
      </c>
      <c r="W1143" t="s">
        <v>29</v>
      </c>
      <c r="X1143" t="s">
        <v>29</v>
      </c>
      <c r="Y1143" t="s">
        <v>29</v>
      </c>
      <c r="Z1143" t="s">
        <v>29</v>
      </c>
    </row>
    <row r="1144" spans="1:26" x14ac:dyDescent="0.25">
      <c r="A1144" t="s">
        <v>3990</v>
      </c>
      <c r="B1144" t="s">
        <v>3991</v>
      </c>
      <c r="C1144">
        <v>18</v>
      </c>
      <c r="D1144">
        <v>8</v>
      </c>
      <c r="E1144" s="3">
        <v>44.4444444444444</v>
      </c>
      <c r="F1144">
        <v>0.13955193411189901</v>
      </c>
      <c r="G1144" s="3">
        <v>309.5</v>
      </c>
      <c r="H1144">
        <v>0.812494432804724</v>
      </c>
      <c r="I1144">
        <v>294</v>
      </c>
      <c r="J1144">
        <v>325</v>
      </c>
      <c r="K1144">
        <v>261</v>
      </c>
      <c r="L1144">
        <v>1389</v>
      </c>
      <c r="M1144">
        <v>226</v>
      </c>
      <c r="N1144">
        <v>252</v>
      </c>
      <c r="O1144">
        <v>532</v>
      </c>
      <c r="P1144">
        <v>611</v>
      </c>
      <c r="Q1144" t="s">
        <v>29</v>
      </c>
      <c r="R1144" t="s">
        <v>29</v>
      </c>
      <c r="S1144" t="s">
        <v>29</v>
      </c>
      <c r="T1144" t="s">
        <v>29</v>
      </c>
      <c r="U1144" t="s">
        <v>29</v>
      </c>
      <c r="V1144" t="s">
        <v>29</v>
      </c>
      <c r="W1144" t="s">
        <v>29</v>
      </c>
      <c r="X1144" t="s">
        <v>29</v>
      </c>
      <c r="Y1144" t="s">
        <v>29</v>
      </c>
      <c r="Z1144" t="s">
        <v>29</v>
      </c>
    </row>
    <row r="1145" spans="1:26" x14ac:dyDescent="0.25">
      <c r="A1145" t="s">
        <v>6977</v>
      </c>
      <c r="B1145" t="s">
        <v>6978</v>
      </c>
      <c r="C1145">
        <v>18</v>
      </c>
      <c r="D1145">
        <v>8</v>
      </c>
      <c r="E1145" s="3">
        <v>44.4444444444444</v>
      </c>
      <c r="F1145">
        <v>0.13955193411189901</v>
      </c>
      <c r="G1145" s="3">
        <v>309</v>
      </c>
      <c r="H1145">
        <v>0.66305005516788795</v>
      </c>
      <c r="I1145">
        <v>270</v>
      </c>
      <c r="J1145">
        <v>963</v>
      </c>
      <c r="K1145">
        <v>257</v>
      </c>
      <c r="L1145">
        <v>372</v>
      </c>
      <c r="M1145">
        <v>342</v>
      </c>
      <c r="N1145">
        <v>320</v>
      </c>
      <c r="O1145">
        <v>259</v>
      </c>
      <c r="P1145">
        <v>298</v>
      </c>
      <c r="Q1145" t="s">
        <v>29</v>
      </c>
      <c r="R1145" t="s">
        <v>29</v>
      </c>
      <c r="S1145" t="s">
        <v>29</v>
      </c>
      <c r="T1145" t="s">
        <v>29</v>
      </c>
      <c r="U1145" t="s">
        <v>29</v>
      </c>
      <c r="V1145" t="s">
        <v>29</v>
      </c>
      <c r="W1145" t="s">
        <v>29</v>
      </c>
      <c r="X1145" t="s">
        <v>29</v>
      </c>
      <c r="Y1145" t="s">
        <v>29</v>
      </c>
      <c r="Z1145" t="s">
        <v>29</v>
      </c>
    </row>
    <row r="1146" spans="1:26" x14ac:dyDescent="0.25">
      <c r="A1146" t="s">
        <v>3743</v>
      </c>
      <c r="B1146" t="s">
        <v>3744</v>
      </c>
      <c r="C1146">
        <v>18</v>
      </c>
      <c r="D1146">
        <v>8</v>
      </c>
      <c r="E1146" s="3">
        <v>44.4444444444444</v>
      </c>
      <c r="F1146">
        <v>0.13955193411189901</v>
      </c>
      <c r="G1146" s="3">
        <v>308.5</v>
      </c>
      <c r="H1146">
        <v>0.81691376084959999</v>
      </c>
      <c r="I1146">
        <v>323</v>
      </c>
      <c r="J1146">
        <v>294</v>
      </c>
      <c r="K1146">
        <v>408</v>
      </c>
      <c r="L1146">
        <v>256</v>
      </c>
      <c r="M1146">
        <v>427</v>
      </c>
      <c r="N1146">
        <v>984</v>
      </c>
      <c r="O1146">
        <v>294</v>
      </c>
      <c r="P1146">
        <v>246</v>
      </c>
      <c r="Q1146" t="s">
        <v>29</v>
      </c>
      <c r="R1146" t="s">
        <v>29</v>
      </c>
      <c r="S1146" t="s">
        <v>29</v>
      </c>
      <c r="T1146" t="s">
        <v>29</v>
      </c>
      <c r="U1146" t="s">
        <v>29</v>
      </c>
      <c r="V1146" t="s">
        <v>29</v>
      </c>
      <c r="W1146" t="s">
        <v>29</v>
      </c>
      <c r="X1146" t="s">
        <v>29</v>
      </c>
      <c r="Y1146" t="s">
        <v>29</v>
      </c>
      <c r="Z1146" t="s">
        <v>29</v>
      </c>
    </row>
    <row r="1147" spans="1:26" x14ac:dyDescent="0.25">
      <c r="A1147" t="s">
        <v>5841</v>
      </c>
      <c r="B1147" t="s">
        <v>5842</v>
      </c>
      <c r="C1147">
        <v>18</v>
      </c>
      <c r="D1147">
        <v>8</v>
      </c>
      <c r="E1147" s="3">
        <v>44.4444444444444</v>
      </c>
      <c r="F1147">
        <v>0.13955193411189901</v>
      </c>
      <c r="G1147" s="3">
        <v>308</v>
      </c>
      <c r="H1147">
        <v>0.17640635421918399</v>
      </c>
      <c r="I1147">
        <v>97</v>
      </c>
      <c r="J1147">
        <v>698</v>
      </c>
      <c r="K1147">
        <v>196</v>
      </c>
      <c r="L1147">
        <v>287</v>
      </c>
      <c r="M1147">
        <v>202</v>
      </c>
      <c r="N1147">
        <v>329</v>
      </c>
      <c r="O1147">
        <v>393</v>
      </c>
      <c r="P1147">
        <v>384</v>
      </c>
      <c r="Q1147" t="s">
        <v>29</v>
      </c>
      <c r="R1147" t="s">
        <v>29</v>
      </c>
      <c r="S1147" t="s">
        <v>29</v>
      </c>
      <c r="T1147" t="s">
        <v>29</v>
      </c>
      <c r="U1147" t="s">
        <v>29</v>
      </c>
      <c r="V1147" t="s">
        <v>29</v>
      </c>
      <c r="W1147" t="s">
        <v>29</v>
      </c>
      <c r="X1147" t="s">
        <v>29</v>
      </c>
      <c r="Y1147" t="s">
        <v>29</v>
      </c>
      <c r="Z1147" t="s">
        <v>29</v>
      </c>
    </row>
    <row r="1148" spans="1:26" x14ac:dyDescent="0.25">
      <c r="A1148" t="s">
        <v>2143</v>
      </c>
      <c r="B1148" t="s">
        <v>2144</v>
      </c>
      <c r="C1148">
        <v>18</v>
      </c>
      <c r="D1148">
        <v>8</v>
      </c>
      <c r="E1148" s="3">
        <v>44.4444444444444</v>
      </c>
      <c r="F1148">
        <v>0.13955193411189901</v>
      </c>
      <c r="G1148" s="3">
        <v>306.5</v>
      </c>
      <c r="H1148">
        <v>0.76836133135487095</v>
      </c>
      <c r="I1148">
        <v>286</v>
      </c>
      <c r="J1148">
        <v>330</v>
      </c>
      <c r="K1148">
        <v>272</v>
      </c>
      <c r="L1148">
        <v>315</v>
      </c>
      <c r="M1148">
        <v>355</v>
      </c>
      <c r="N1148">
        <v>276</v>
      </c>
      <c r="O1148">
        <v>298</v>
      </c>
      <c r="P1148">
        <v>709</v>
      </c>
      <c r="Q1148" t="s">
        <v>29</v>
      </c>
      <c r="R1148" t="s">
        <v>29</v>
      </c>
      <c r="S1148" t="s">
        <v>29</v>
      </c>
      <c r="T1148" t="s">
        <v>29</v>
      </c>
      <c r="U1148" t="s">
        <v>29</v>
      </c>
      <c r="V1148" t="s">
        <v>29</v>
      </c>
      <c r="W1148" t="s">
        <v>29</v>
      </c>
      <c r="X1148" t="s">
        <v>29</v>
      </c>
      <c r="Y1148" t="s">
        <v>29</v>
      </c>
      <c r="Z1148" t="s">
        <v>29</v>
      </c>
    </row>
    <row r="1149" spans="1:26" x14ac:dyDescent="0.25">
      <c r="A1149" t="s">
        <v>6492</v>
      </c>
      <c r="B1149" t="s">
        <v>6493</v>
      </c>
      <c r="C1149">
        <v>18</v>
      </c>
      <c r="D1149">
        <v>8</v>
      </c>
      <c r="E1149" s="3">
        <v>44.4444444444444</v>
      </c>
      <c r="F1149">
        <v>0.13955193411189901</v>
      </c>
      <c r="G1149" s="3">
        <v>306</v>
      </c>
      <c r="H1149">
        <v>0.43052486175175603</v>
      </c>
      <c r="I1149">
        <v>325</v>
      </c>
      <c r="J1149">
        <v>280</v>
      </c>
      <c r="K1149">
        <v>346</v>
      </c>
      <c r="L1149">
        <v>779</v>
      </c>
      <c r="M1149">
        <v>207</v>
      </c>
      <c r="N1149">
        <v>480</v>
      </c>
      <c r="O1149">
        <v>287</v>
      </c>
      <c r="P1149">
        <v>230</v>
      </c>
      <c r="Q1149" t="s">
        <v>29</v>
      </c>
      <c r="R1149" t="s">
        <v>29</v>
      </c>
      <c r="S1149" t="s">
        <v>29</v>
      </c>
      <c r="T1149" t="s">
        <v>29</v>
      </c>
      <c r="U1149" t="s">
        <v>29</v>
      </c>
      <c r="V1149" t="s">
        <v>29</v>
      </c>
      <c r="W1149" t="s">
        <v>29</v>
      </c>
      <c r="X1149" t="s">
        <v>29</v>
      </c>
      <c r="Y1149" t="s">
        <v>29</v>
      </c>
      <c r="Z1149" t="s">
        <v>29</v>
      </c>
    </row>
    <row r="1150" spans="1:26" x14ac:dyDescent="0.25">
      <c r="A1150" t="s">
        <v>7987</v>
      </c>
      <c r="B1150" t="s">
        <v>7988</v>
      </c>
      <c r="C1150">
        <v>18</v>
      </c>
      <c r="D1150">
        <v>8</v>
      </c>
      <c r="E1150" s="3">
        <v>44.4444444444444</v>
      </c>
      <c r="F1150">
        <v>0.13955193411189901</v>
      </c>
      <c r="G1150" s="3">
        <v>306</v>
      </c>
      <c r="H1150">
        <v>8.9357269704067405E-2</v>
      </c>
      <c r="I1150">
        <v>191</v>
      </c>
      <c r="J1150">
        <v>169</v>
      </c>
      <c r="K1150">
        <v>183</v>
      </c>
      <c r="L1150">
        <v>258</v>
      </c>
      <c r="M1150">
        <v>441</v>
      </c>
      <c r="N1150">
        <v>356</v>
      </c>
      <c r="O1150">
        <v>391</v>
      </c>
      <c r="P1150">
        <v>354</v>
      </c>
      <c r="Q1150" t="s">
        <v>29</v>
      </c>
      <c r="R1150" t="s">
        <v>29</v>
      </c>
      <c r="S1150" t="s">
        <v>29</v>
      </c>
      <c r="T1150" t="s">
        <v>29</v>
      </c>
      <c r="U1150" t="s">
        <v>29</v>
      </c>
      <c r="V1150" t="s">
        <v>29</v>
      </c>
      <c r="W1150" t="s">
        <v>29</v>
      </c>
      <c r="X1150" t="s">
        <v>29</v>
      </c>
      <c r="Y1150" t="s">
        <v>29</v>
      </c>
      <c r="Z1150" t="s">
        <v>29</v>
      </c>
    </row>
    <row r="1151" spans="1:26" x14ac:dyDescent="0.25">
      <c r="A1151" t="s">
        <v>7738</v>
      </c>
      <c r="B1151" t="s">
        <v>7739</v>
      </c>
      <c r="C1151">
        <v>18</v>
      </c>
      <c r="D1151">
        <v>8</v>
      </c>
      <c r="E1151" s="3">
        <v>44.4444444444444</v>
      </c>
      <c r="F1151">
        <v>0.13955193411189901</v>
      </c>
      <c r="G1151" s="3">
        <v>305.5</v>
      </c>
      <c r="H1151">
        <v>0.93436119240529603</v>
      </c>
      <c r="I1151">
        <v>298</v>
      </c>
      <c r="J1151">
        <v>284</v>
      </c>
      <c r="K1151">
        <v>400</v>
      </c>
      <c r="L1151">
        <v>855</v>
      </c>
      <c r="M1151">
        <v>275</v>
      </c>
      <c r="N1151">
        <v>922</v>
      </c>
      <c r="O1151">
        <v>313</v>
      </c>
      <c r="P1151">
        <v>252</v>
      </c>
      <c r="Q1151" t="s">
        <v>29</v>
      </c>
      <c r="R1151" t="s">
        <v>29</v>
      </c>
      <c r="S1151" t="s">
        <v>29</v>
      </c>
      <c r="T1151" t="s">
        <v>29</v>
      </c>
      <c r="U1151" t="s">
        <v>29</v>
      </c>
      <c r="V1151" t="s">
        <v>29</v>
      </c>
      <c r="W1151" t="s">
        <v>29</v>
      </c>
      <c r="X1151" t="s">
        <v>29</v>
      </c>
      <c r="Y1151" t="s">
        <v>29</v>
      </c>
      <c r="Z1151" t="s">
        <v>29</v>
      </c>
    </row>
    <row r="1152" spans="1:26" x14ac:dyDescent="0.25">
      <c r="A1152" t="s">
        <v>4438</v>
      </c>
      <c r="B1152" t="s">
        <v>39</v>
      </c>
      <c r="C1152">
        <v>18</v>
      </c>
      <c r="D1152">
        <v>8</v>
      </c>
      <c r="E1152" s="3">
        <v>44.4444444444444</v>
      </c>
      <c r="F1152">
        <v>0.13955193411189901</v>
      </c>
      <c r="G1152" s="3">
        <v>304.5</v>
      </c>
      <c r="H1152">
        <v>0.674102266991363</v>
      </c>
      <c r="I1152">
        <v>295</v>
      </c>
      <c r="J1152">
        <v>314</v>
      </c>
      <c r="K1152">
        <v>796</v>
      </c>
      <c r="L1152">
        <v>202</v>
      </c>
      <c r="M1152">
        <v>619</v>
      </c>
      <c r="N1152">
        <v>276</v>
      </c>
      <c r="O1152">
        <v>272</v>
      </c>
      <c r="P1152">
        <v>348</v>
      </c>
      <c r="Q1152" t="s">
        <v>29</v>
      </c>
      <c r="R1152" t="s">
        <v>29</v>
      </c>
      <c r="S1152" t="s">
        <v>29</v>
      </c>
      <c r="T1152" t="s">
        <v>29</v>
      </c>
      <c r="U1152" t="s">
        <v>29</v>
      </c>
      <c r="V1152" t="s">
        <v>29</v>
      </c>
      <c r="W1152" t="s">
        <v>29</v>
      </c>
      <c r="X1152" t="s">
        <v>29</v>
      </c>
      <c r="Y1152" t="s">
        <v>29</v>
      </c>
      <c r="Z1152" t="s">
        <v>29</v>
      </c>
    </row>
    <row r="1153" spans="1:26" x14ac:dyDescent="0.25">
      <c r="A1153" t="s">
        <v>6060</v>
      </c>
      <c r="B1153" t="s">
        <v>39</v>
      </c>
      <c r="C1153">
        <v>18</v>
      </c>
      <c r="D1153">
        <v>8</v>
      </c>
      <c r="E1153" s="3">
        <v>44.4444444444444</v>
      </c>
      <c r="F1153">
        <v>0.13955193411189901</v>
      </c>
      <c r="G1153" s="3">
        <v>302.5</v>
      </c>
      <c r="H1153">
        <v>0.56196233797271999</v>
      </c>
      <c r="I1153">
        <v>365</v>
      </c>
      <c r="J1153">
        <v>346</v>
      </c>
      <c r="K1153">
        <v>311</v>
      </c>
      <c r="L1153">
        <v>403</v>
      </c>
      <c r="M1153">
        <v>269</v>
      </c>
      <c r="N1153">
        <v>294</v>
      </c>
      <c r="O1153">
        <v>286</v>
      </c>
      <c r="P1153">
        <v>266</v>
      </c>
      <c r="Q1153" t="s">
        <v>29</v>
      </c>
      <c r="R1153" t="s">
        <v>29</v>
      </c>
      <c r="S1153" t="s">
        <v>29</v>
      </c>
      <c r="T1153" t="s">
        <v>29</v>
      </c>
      <c r="U1153" t="s">
        <v>29</v>
      </c>
      <c r="V1153" t="s">
        <v>29</v>
      </c>
      <c r="W1153" t="s">
        <v>29</v>
      </c>
      <c r="X1153" t="s">
        <v>29</v>
      </c>
      <c r="Y1153" t="s">
        <v>29</v>
      </c>
      <c r="Z1153" t="s">
        <v>29</v>
      </c>
    </row>
    <row r="1154" spans="1:26" x14ac:dyDescent="0.25">
      <c r="A1154" t="s">
        <v>1751</v>
      </c>
      <c r="B1154" t="s">
        <v>1752</v>
      </c>
      <c r="C1154">
        <v>18</v>
      </c>
      <c r="D1154">
        <v>8</v>
      </c>
      <c r="E1154" s="3">
        <v>44.4444444444444</v>
      </c>
      <c r="F1154">
        <v>0.13955193411189901</v>
      </c>
      <c r="G1154" s="3">
        <v>301.5</v>
      </c>
      <c r="H1154">
        <v>0.43386157427951</v>
      </c>
      <c r="I1154">
        <v>639</v>
      </c>
      <c r="J1154">
        <v>786</v>
      </c>
      <c r="K1154">
        <v>189</v>
      </c>
      <c r="L1154">
        <v>257</v>
      </c>
      <c r="M1154">
        <v>401</v>
      </c>
      <c r="N1154">
        <v>246</v>
      </c>
      <c r="O1154">
        <v>346</v>
      </c>
      <c r="P1154">
        <v>255</v>
      </c>
      <c r="Q1154" t="s">
        <v>29</v>
      </c>
      <c r="R1154" t="s">
        <v>29</v>
      </c>
      <c r="S1154" t="s">
        <v>29</v>
      </c>
      <c r="T1154" t="s">
        <v>29</v>
      </c>
      <c r="U1154" t="s">
        <v>29</v>
      </c>
      <c r="V1154" t="s">
        <v>29</v>
      </c>
      <c r="W1154" t="s">
        <v>29</v>
      </c>
      <c r="X1154" t="s">
        <v>29</v>
      </c>
      <c r="Y1154" t="s">
        <v>29</v>
      </c>
      <c r="Z1154" t="s">
        <v>29</v>
      </c>
    </row>
    <row r="1155" spans="1:26" x14ac:dyDescent="0.25">
      <c r="A1155" t="s">
        <v>4157</v>
      </c>
      <c r="B1155" t="s">
        <v>4158</v>
      </c>
      <c r="C1155">
        <v>18</v>
      </c>
      <c r="D1155">
        <v>8</v>
      </c>
      <c r="E1155" s="3">
        <v>44.4444444444444</v>
      </c>
      <c r="F1155">
        <v>0.13955193411189901</v>
      </c>
      <c r="G1155" s="3">
        <v>298</v>
      </c>
      <c r="H1155">
        <v>0.47834242840423202</v>
      </c>
      <c r="I1155">
        <v>328</v>
      </c>
      <c r="J1155">
        <v>398</v>
      </c>
      <c r="K1155">
        <v>686</v>
      </c>
      <c r="L1155">
        <v>248</v>
      </c>
      <c r="M1155">
        <v>301</v>
      </c>
      <c r="N1155">
        <v>252</v>
      </c>
      <c r="O1155">
        <v>273</v>
      </c>
      <c r="P1155">
        <v>295</v>
      </c>
      <c r="Q1155" t="s">
        <v>29</v>
      </c>
      <c r="R1155" t="s">
        <v>29</v>
      </c>
      <c r="S1155" t="s">
        <v>29</v>
      </c>
      <c r="T1155" t="s">
        <v>29</v>
      </c>
      <c r="U1155" t="s">
        <v>29</v>
      </c>
      <c r="V1155" t="s">
        <v>29</v>
      </c>
      <c r="W1155" t="s">
        <v>29</v>
      </c>
      <c r="X1155" t="s">
        <v>29</v>
      </c>
      <c r="Y1155" t="s">
        <v>29</v>
      </c>
      <c r="Z1155" t="s">
        <v>29</v>
      </c>
    </row>
    <row r="1156" spans="1:26" x14ac:dyDescent="0.25">
      <c r="A1156" t="s">
        <v>1848</v>
      </c>
      <c r="B1156" t="s">
        <v>39</v>
      </c>
      <c r="C1156">
        <v>18</v>
      </c>
      <c r="D1156">
        <v>8</v>
      </c>
      <c r="E1156" s="3">
        <v>44.4444444444444</v>
      </c>
      <c r="F1156">
        <v>0.13955193411189901</v>
      </c>
      <c r="G1156" s="3">
        <v>297.5</v>
      </c>
      <c r="H1156">
        <v>0.35539918024848299</v>
      </c>
      <c r="I1156">
        <v>375</v>
      </c>
      <c r="J1156">
        <v>253</v>
      </c>
      <c r="K1156">
        <v>301</v>
      </c>
      <c r="L1156">
        <v>283</v>
      </c>
      <c r="M1156">
        <v>266</v>
      </c>
      <c r="N1156">
        <v>294</v>
      </c>
      <c r="O1156">
        <v>366</v>
      </c>
      <c r="P1156">
        <v>304</v>
      </c>
      <c r="Q1156" t="s">
        <v>29</v>
      </c>
      <c r="R1156" t="s">
        <v>29</v>
      </c>
      <c r="S1156" t="s">
        <v>29</v>
      </c>
      <c r="T1156" t="s">
        <v>29</v>
      </c>
      <c r="U1156" t="s">
        <v>29</v>
      </c>
      <c r="V1156" t="s">
        <v>29</v>
      </c>
      <c r="W1156" t="s">
        <v>29</v>
      </c>
      <c r="X1156" t="s">
        <v>29</v>
      </c>
      <c r="Y1156" t="s">
        <v>29</v>
      </c>
      <c r="Z1156" t="s">
        <v>29</v>
      </c>
    </row>
    <row r="1157" spans="1:26" x14ac:dyDescent="0.25">
      <c r="A1157" t="s">
        <v>780</v>
      </c>
      <c r="B1157" t="s">
        <v>781</v>
      </c>
      <c r="C1157">
        <v>18</v>
      </c>
      <c r="D1157">
        <v>8</v>
      </c>
      <c r="E1157" s="3">
        <v>44.4444444444444</v>
      </c>
      <c r="F1157">
        <v>0.13955193411189901</v>
      </c>
      <c r="G1157" s="3">
        <v>296.5</v>
      </c>
      <c r="H1157">
        <v>0.32973612915205103</v>
      </c>
      <c r="I1157">
        <v>277</v>
      </c>
      <c r="J1157">
        <v>213</v>
      </c>
      <c r="K1157">
        <v>318</v>
      </c>
      <c r="L1157">
        <v>298</v>
      </c>
      <c r="M1157">
        <v>295</v>
      </c>
      <c r="N1157">
        <v>794</v>
      </c>
      <c r="O1157">
        <v>319</v>
      </c>
      <c r="P1157">
        <v>260</v>
      </c>
      <c r="Q1157" t="s">
        <v>29</v>
      </c>
      <c r="R1157" t="s">
        <v>29</v>
      </c>
      <c r="S1157" t="s">
        <v>29</v>
      </c>
      <c r="T1157" t="s">
        <v>29</v>
      </c>
      <c r="U1157" t="s">
        <v>29</v>
      </c>
      <c r="V1157" t="s">
        <v>29</v>
      </c>
      <c r="W1157" t="s">
        <v>29</v>
      </c>
      <c r="X1157" t="s">
        <v>29</v>
      </c>
      <c r="Y1157" t="s">
        <v>29</v>
      </c>
      <c r="Z1157" t="s">
        <v>29</v>
      </c>
    </row>
    <row r="1158" spans="1:26" x14ac:dyDescent="0.25">
      <c r="A1158" t="s">
        <v>6883</v>
      </c>
      <c r="B1158" t="s">
        <v>39</v>
      </c>
      <c r="C1158">
        <v>18</v>
      </c>
      <c r="D1158">
        <v>8</v>
      </c>
      <c r="E1158" s="3">
        <v>44.4444444444444</v>
      </c>
      <c r="F1158">
        <v>0.13955193411189901</v>
      </c>
      <c r="G1158" s="3">
        <v>296</v>
      </c>
      <c r="H1158">
        <v>0.18392995029706699</v>
      </c>
      <c r="I1158">
        <v>343</v>
      </c>
      <c r="J1158">
        <v>258</v>
      </c>
      <c r="K1158">
        <v>472</v>
      </c>
      <c r="L1158">
        <v>320</v>
      </c>
      <c r="M1158">
        <v>222</v>
      </c>
      <c r="N1158">
        <v>284</v>
      </c>
      <c r="O1158">
        <v>240</v>
      </c>
      <c r="P1158">
        <v>308</v>
      </c>
      <c r="Q1158" t="s">
        <v>29</v>
      </c>
      <c r="R1158" t="s">
        <v>29</v>
      </c>
      <c r="S1158" t="s">
        <v>29</v>
      </c>
      <c r="T1158" t="s">
        <v>29</v>
      </c>
      <c r="U1158" t="s">
        <v>29</v>
      </c>
      <c r="V1158" t="s">
        <v>29</v>
      </c>
      <c r="W1158" t="s">
        <v>29</v>
      </c>
      <c r="X1158" t="s">
        <v>29</v>
      </c>
      <c r="Y1158" t="s">
        <v>29</v>
      </c>
      <c r="Z1158" t="s">
        <v>29</v>
      </c>
    </row>
    <row r="1159" spans="1:26" x14ac:dyDescent="0.25">
      <c r="A1159" t="s">
        <v>943</v>
      </c>
      <c r="B1159" t="s">
        <v>944</v>
      </c>
      <c r="C1159">
        <v>18</v>
      </c>
      <c r="D1159">
        <v>8</v>
      </c>
      <c r="E1159" s="3">
        <v>44.4444444444444</v>
      </c>
      <c r="F1159">
        <v>0.13955193411189901</v>
      </c>
      <c r="G1159" s="3">
        <v>296</v>
      </c>
      <c r="H1159">
        <v>0.64660899078127598</v>
      </c>
      <c r="I1159">
        <v>298</v>
      </c>
      <c r="J1159">
        <v>343</v>
      </c>
      <c r="K1159">
        <v>408</v>
      </c>
      <c r="L1159">
        <v>294</v>
      </c>
      <c r="M1159">
        <v>499</v>
      </c>
      <c r="N1159">
        <v>291</v>
      </c>
      <c r="O1159">
        <v>263</v>
      </c>
      <c r="P1159">
        <v>272</v>
      </c>
      <c r="Q1159" t="s">
        <v>29</v>
      </c>
      <c r="R1159" t="s">
        <v>29</v>
      </c>
      <c r="S1159" t="s">
        <v>29</v>
      </c>
      <c r="T1159" t="s">
        <v>29</v>
      </c>
      <c r="U1159" t="s">
        <v>29</v>
      </c>
      <c r="V1159" t="s">
        <v>29</v>
      </c>
      <c r="W1159" t="s">
        <v>29</v>
      </c>
      <c r="X1159" t="s">
        <v>29</v>
      </c>
      <c r="Y1159" t="s">
        <v>29</v>
      </c>
      <c r="Z1159" t="s">
        <v>29</v>
      </c>
    </row>
    <row r="1160" spans="1:26" x14ac:dyDescent="0.25">
      <c r="A1160" t="s">
        <v>3681</v>
      </c>
      <c r="B1160" t="s">
        <v>3682</v>
      </c>
      <c r="C1160">
        <v>18</v>
      </c>
      <c r="D1160">
        <v>8</v>
      </c>
      <c r="E1160" s="3">
        <v>44.4444444444444</v>
      </c>
      <c r="F1160">
        <v>0.13955193411189901</v>
      </c>
      <c r="G1160" s="3">
        <v>296</v>
      </c>
      <c r="H1160">
        <v>0.336751955434132</v>
      </c>
      <c r="I1160">
        <v>328</v>
      </c>
      <c r="J1160">
        <v>308</v>
      </c>
      <c r="K1160">
        <v>259</v>
      </c>
      <c r="L1160">
        <v>284</v>
      </c>
      <c r="M1160">
        <v>253</v>
      </c>
      <c r="N1160">
        <v>318</v>
      </c>
      <c r="O1160">
        <v>267</v>
      </c>
      <c r="P1160">
        <v>522</v>
      </c>
      <c r="Q1160" t="s">
        <v>29</v>
      </c>
      <c r="R1160" t="s">
        <v>29</v>
      </c>
      <c r="S1160" t="s">
        <v>29</v>
      </c>
      <c r="T1160" t="s">
        <v>29</v>
      </c>
      <c r="U1160" t="s">
        <v>29</v>
      </c>
      <c r="V1160" t="s">
        <v>29</v>
      </c>
      <c r="W1160" t="s">
        <v>29</v>
      </c>
      <c r="X1160" t="s">
        <v>29</v>
      </c>
      <c r="Y1160" t="s">
        <v>29</v>
      </c>
      <c r="Z1160" t="s">
        <v>29</v>
      </c>
    </row>
    <row r="1161" spans="1:26" x14ac:dyDescent="0.25">
      <c r="A1161" t="s">
        <v>7598</v>
      </c>
      <c r="B1161" t="s">
        <v>7599</v>
      </c>
      <c r="C1161">
        <v>18</v>
      </c>
      <c r="D1161">
        <v>8</v>
      </c>
      <c r="E1161" s="3">
        <v>44.4444444444444</v>
      </c>
      <c r="F1161">
        <v>0.13955193411189901</v>
      </c>
      <c r="G1161" s="3">
        <v>295.5</v>
      </c>
      <c r="H1161">
        <v>0.48235554756882498</v>
      </c>
      <c r="I1161">
        <v>346</v>
      </c>
      <c r="J1161">
        <v>283</v>
      </c>
      <c r="K1161">
        <v>251</v>
      </c>
      <c r="L1161">
        <v>1047</v>
      </c>
      <c r="M1161">
        <v>242</v>
      </c>
      <c r="N1161">
        <v>308</v>
      </c>
      <c r="O1161">
        <v>338</v>
      </c>
      <c r="P1161">
        <v>281</v>
      </c>
      <c r="Q1161" t="s">
        <v>29</v>
      </c>
      <c r="R1161" t="s">
        <v>29</v>
      </c>
      <c r="S1161" t="s">
        <v>29</v>
      </c>
      <c r="T1161" t="s">
        <v>29</v>
      </c>
      <c r="U1161" t="s">
        <v>29</v>
      </c>
      <c r="V1161" t="s">
        <v>29</v>
      </c>
      <c r="W1161" t="s">
        <v>29</v>
      </c>
      <c r="X1161" t="s">
        <v>29</v>
      </c>
      <c r="Y1161" t="s">
        <v>29</v>
      </c>
      <c r="Z1161" t="s">
        <v>29</v>
      </c>
    </row>
    <row r="1162" spans="1:26" x14ac:dyDescent="0.25">
      <c r="A1162" t="s">
        <v>8205</v>
      </c>
      <c r="B1162" t="s">
        <v>8206</v>
      </c>
      <c r="C1162">
        <v>18</v>
      </c>
      <c r="D1162">
        <v>8</v>
      </c>
      <c r="E1162" s="3">
        <v>44.4444444444444</v>
      </c>
      <c r="F1162">
        <v>0.13955193411189901</v>
      </c>
      <c r="G1162" s="3">
        <v>294</v>
      </c>
      <c r="H1162">
        <v>0.38456588776525202</v>
      </c>
      <c r="I1162">
        <v>205</v>
      </c>
      <c r="J1162">
        <v>1285</v>
      </c>
      <c r="K1162">
        <v>1334</v>
      </c>
      <c r="L1162">
        <v>225</v>
      </c>
      <c r="M1162">
        <v>299</v>
      </c>
      <c r="N1162">
        <v>310</v>
      </c>
      <c r="O1162">
        <v>289</v>
      </c>
      <c r="P1162">
        <v>238</v>
      </c>
      <c r="Q1162" t="s">
        <v>29</v>
      </c>
      <c r="R1162" t="s">
        <v>29</v>
      </c>
      <c r="S1162" t="s">
        <v>29</v>
      </c>
      <c r="T1162" t="s">
        <v>29</v>
      </c>
      <c r="U1162" t="s">
        <v>29</v>
      </c>
      <c r="V1162" t="s">
        <v>29</v>
      </c>
      <c r="W1162" t="s">
        <v>29</v>
      </c>
      <c r="X1162" t="s">
        <v>29</v>
      </c>
      <c r="Y1162" t="s">
        <v>29</v>
      </c>
      <c r="Z1162" t="s">
        <v>29</v>
      </c>
    </row>
    <row r="1163" spans="1:26" x14ac:dyDescent="0.25">
      <c r="A1163" t="s">
        <v>1555</v>
      </c>
      <c r="B1163" t="s">
        <v>1556</v>
      </c>
      <c r="C1163">
        <v>18</v>
      </c>
      <c r="D1163">
        <v>8</v>
      </c>
      <c r="E1163" s="3">
        <v>44.4444444444444</v>
      </c>
      <c r="F1163">
        <v>0.13955193411189901</v>
      </c>
      <c r="G1163" s="3">
        <v>293</v>
      </c>
      <c r="H1163">
        <v>0.19091503506492</v>
      </c>
      <c r="I1163">
        <v>320</v>
      </c>
      <c r="J1163">
        <v>300</v>
      </c>
      <c r="K1163">
        <v>286</v>
      </c>
      <c r="L1163">
        <v>376</v>
      </c>
      <c r="M1163">
        <v>214</v>
      </c>
      <c r="N1163">
        <v>1529</v>
      </c>
      <c r="O1163">
        <v>229</v>
      </c>
      <c r="P1163">
        <v>211</v>
      </c>
      <c r="Q1163" t="s">
        <v>29</v>
      </c>
      <c r="R1163" t="s">
        <v>29</v>
      </c>
      <c r="S1163" t="s">
        <v>29</v>
      </c>
      <c r="T1163" t="s">
        <v>29</v>
      </c>
      <c r="U1163" t="s">
        <v>29</v>
      </c>
      <c r="V1163" t="s">
        <v>29</v>
      </c>
      <c r="W1163" t="s">
        <v>29</v>
      </c>
      <c r="X1163" t="s">
        <v>29</v>
      </c>
      <c r="Y1163" t="s">
        <v>29</v>
      </c>
      <c r="Z1163" t="s">
        <v>29</v>
      </c>
    </row>
    <row r="1164" spans="1:26" x14ac:dyDescent="0.25">
      <c r="A1164" t="s">
        <v>2237</v>
      </c>
      <c r="B1164" t="s">
        <v>39</v>
      </c>
      <c r="C1164">
        <v>18</v>
      </c>
      <c r="D1164">
        <v>8</v>
      </c>
      <c r="E1164" s="3">
        <v>44.4444444444444</v>
      </c>
      <c r="F1164">
        <v>0.13955193411189901</v>
      </c>
      <c r="G1164" s="3">
        <v>291</v>
      </c>
      <c r="H1164">
        <v>0.150956909740254</v>
      </c>
      <c r="I1164">
        <v>791</v>
      </c>
      <c r="J1164">
        <v>439</v>
      </c>
      <c r="K1164">
        <v>188</v>
      </c>
      <c r="L1164">
        <v>571</v>
      </c>
      <c r="M1164">
        <v>370</v>
      </c>
      <c r="N1164">
        <v>143</v>
      </c>
      <c r="O1164">
        <v>212</v>
      </c>
      <c r="P1164">
        <v>194</v>
      </c>
      <c r="Q1164" t="s">
        <v>29</v>
      </c>
      <c r="R1164" t="s">
        <v>29</v>
      </c>
      <c r="S1164" t="s">
        <v>29</v>
      </c>
      <c r="T1164" t="s">
        <v>29</v>
      </c>
      <c r="U1164" t="s">
        <v>29</v>
      </c>
      <c r="V1164" t="s">
        <v>29</v>
      </c>
      <c r="W1164" t="s">
        <v>29</v>
      </c>
      <c r="X1164" t="s">
        <v>29</v>
      </c>
      <c r="Y1164" t="s">
        <v>29</v>
      </c>
      <c r="Z1164" t="s">
        <v>29</v>
      </c>
    </row>
    <row r="1165" spans="1:26" x14ac:dyDescent="0.25">
      <c r="A1165" t="s">
        <v>3916</v>
      </c>
      <c r="B1165" t="s">
        <v>3917</v>
      </c>
      <c r="C1165">
        <v>18</v>
      </c>
      <c r="D1165">
        <v>8</v>
      </c>
      <c r="E1165" s="3">
        <v>44.4444444444444</v>
      </c>
      <c r="F1165">
        <v>0.13955193411189901</v>
      </c>
      <c r="G1165" s="3">
        <v>290.5</v>
      </c>
      <c r="H1165">
        <v>0.318930296478661</v>
      </c>
      <c r="I1165">
        <v>323</v>
      </c>
      <c r="J1165">
        <v>387</v>
      </c>
      <c r="K1165">
        <v>279</v>
      </c>
      <c r="L1165">
        <v>214</v>
      </c>
      <c r="M1165">
        <v>256</v>
      </c>
      <c r="N1165">
        <v>302</v>
      </c>
      <c r="O1165">
        <v>266</v>
      </c>
      <c r="P1165">
        <v>732</v>
      </c>
      <c r="Q1165" t="s">
        <v>29</v>
      </c>
      <c r="R1165" t="s">
        <v>29</v>
      </c>
      <c r="S1165" t="s">
        <v>29</v>
      </c>
      <c r="T1165" t="s">
        <v>29</v>
      </c>
      <c r="U1165" t="s">
        <v>29</v>
      </c>
      <c r="V1165" t="s">
        <v>29</v>
      </c>
      <c r="W1165" t="s">
        <v>29</v>
      </c>
      <c r="X1165" t="s">
        <v>29</v>
      </c>
      <c r="Y1165" t="s">
        <v>29</v>
      </c>
      <c r="Z1165" t="s">
        <v>29</v>
      </c>
    </row>
    <row r="1166" spans="1:26" x14ac:dyDescent="0.25">
      <c r="A1166" t="s">
        <v>4690</v>
      </c>
      <c r="B1166" t="s">
        <v>39</v>
      </c>
      <c r="C1166">
        <v>18</v>
      </c>
      <c r="D1166">
        <v>8</v>
      </c>
      <c r="E1166" s="3">
        <v>44.4444444444444</v>
      </c>
      <c r="F1166">
        <v>0.13955193411189901</v>
      </c>
      <c r="G1166" s="3">
        <v>288.5</v>
      </c>
      <c r="H1166">
        <v>0.35698201281862402</v>
      </c>
      <c r="I1166">
        <v>330</v>
      </c>
      <c r="J1166">
        <v>221</v>
      </c>
      <c r="K1166">
        <v>279</v>
      </c>
      <c r="L1166">
        <v>298</v>
      </c>
      <c r="M1166">
        <v>252</v>
      </c>
      <c r="N1166">
        <v>508</v>
      </c>
      <c r="O1166">
        <v>235</v>
      </c>
      <c r="P1166">
        <v>1529</v>
      </c>
      <c r="Q1166" t="s">
        <v>29</v>
      </c>
      <c r="R1166" t="s">
        <v>29</v>
      </c>
      <c r="S1166" t="s">
        <v>29</v>
      </c>
      <c r="T1166" t="s">
        <v>29</v>
      </c>
      <c r="U1166" t="s">
        <v>29</v>
      </c>
      <c r="V1166" t="s">
        <v>29</v>
      </c>
      <c r="W1166" t="s">
        <v>29</v>
      </c>
      <c r="X1166" t="s">
        <v>29</v>
      </c>
      <c r="Y1166" t="s">
        <v>29</v>
      </c>
      <c r="Z1166" t="s">
        <v>29</v>
      </c>
    </row>
    <row r="1167" spans="1:26" x14ac:dyDescent="0.25">
      <c r="A1167" t="s">
        <v>6804</v>
      </c>
      <c r="B1167" t="s">
        <v>6805</v>
      </c>
      <c r="C1167">
        <v>18</v>
      </c>
      <c r="D1167">
        <v>8</v>
      </c>
      <c r="E1167" s="3">
        <v>44.4444444444444</v>
      </c>
      <c r="F1167">
        <v>0.13955193411189901</v>
      </c>
      <c r="G1167" s="3">
        <v>286.5</v>
      </c>
      <c r="H1167">
        <v>7.2863986775702494E-2</v>
      </c>
      <c r="I1167">
        <v>299</v>
      </c>
      <c r="J1167">
        <v>372</v>
      </c>
      <c r="K1167">
        <v>222</v>
      </c>
      <c r="L1167">
        <v>332</v>
      </c>
      <c r="M1167">
        <v>207</v>
      </c>
      <c r="N1167">
        <v>332</v>
      </c>
      <c r="O1167">
        <v>240</v>
      </c>
      <c r="P1167">
        <v>274</v>
      </c>
      <c r="Q1167" t="s">
        <v>29</v>
      </c>
      <c r="R1167" t="s">
        <v>29</v>
      </c>
      <c r="S1167" t="s">
        <v>29</v>
      </c>
      <c r="T1167" t="s">
        <v>29</v>
      </c>
      <c r="U1167" t="s">
        <v>29</v>
      </c>
      <c r="V1167" t="s">
        <v>29</v>
      </c>
      <c r="W1167" t="s">
        <v>29</v>
      </c>
      <c r="X1167" t="s">
        <v>29</v>
      </c>
      <c r="Y1167" t="s">
        <v>29</v>
      </c>
      <c r="Z1167" t="s">
        <v>29</v>
      </c>
    </row>
    <row r="1168" spans="1:26" x14ac:dyDescent="0.25">
      <c r="A1168" t="s">
        <v>2162</v>
      </c>
      <c r="B1168" t="s">
        <v>2163</v>
      </c>
      <c r="C1168">
        <v>18</v>
      </c>
      <c r="D1168">
        <v>8</v>
      </c>
      <c r="E1168" s="3">
        <v>44.4444444444444</v>
      </c>
      <c r="F1168">
        <v>0.13955193411189901</v>
      </c>
      <c r="G1168" s="3">
        <v>285.5</v>
      </c>
      <c r="H1168">
        <v>0.124171992435405</v>
      </c>
      <c r="I1168">
        <v>183</v>
      </c>
      <c r="J1168">
        <v>238</v>
      </c>
      <c r="K1168">
        <v>560</v>
      </c>
      <c r="L1168">
        <v>326</v>
      </c>
      <c r="M1168">
        <v>389</v>
      </c>
      <c r="N1168">
        <v>402</v>
      </c>
      <c r="O1168">
        <v>152</v>
      </c>
      <c r="P1168">
        <v>245</v>
      </c>
      <c r="Q1168" t="s">
        <v>29</v>
      </c>
      <c r="R1168" t="s">
        <v>29</v>
      </c>
      <c r="S1168" t="s">
        <v>29</v>
      </c>
      <c r="T1168" t="s">
        <v>29</v>
      </c>
      <c r="U1168" t="s">
        <v>29</v>
      </c>
      <c r="V1168" t="s">
        <v>29</v>
      </c>
      <c r="W1168" t="s">
        <v>29</v>
      </c>
      <c r="X1168" t="s">
        <v>29</v>
      </c>
      <c r="Y1168" t="s">
        <v>29</v>
      </c>
      <c r="Z1168" t="s">
        <v>29</v>
      </c>
    </row>
    <row r="1169" spans="1:26" x14ac:dyDescent="0.25">
      <c r="A1169" t="s">
        <v>117</v>
      </c>
      <c r="B1169" t="s">
        <v>118</v>
      </c>
      <c r="C1169">
        <v>18</v>
      </c>
      <c r="D1169">
        <v>8</v>
      </c>
      <c r="E1169" s="3">
        <v>44.4444444444444</v>
      </c>
      <c r="F1169">
        <v>0.13955193411189901</v>
      </c>
      <c r="G1169" s="3">
        <v>285</v>
      </c>
      <c r="H1169">
        <v>0.59649256699740905</v>
      </c>
      <c r="I1169">
        <v>638</v>
      </c>
      <c r="J1169">
        <v>1077</v>
      </c>
      <c r="K1169">
        <v>219</v>
      </c>
      <c r="L1169">
        <v>269</v>
      </c>
      <c r="M1169">
        <v>295</v>
      </c>
      <c r="N1169">
        <v>239</v>
      </c>
      <c r="O1169">
        <v>543</v>
      </c>
      <c r="P1169">
        <v>275</v>
      </c>
      <c r="Q1169" t="s">
        <v>29</v>
      </c>
      <c r="R1169" t="s">
        <v>29</v>
      </c>
      <c r="S1169" t="s">
        <v>29</v>
      </c>
      <c r="T1169" t="s">
        <v>29</v>
      </c>
      <c r="U1169" t="s">
        <v>29</v>
      </c>
      <c r="V1169" t="s">
        <v>29</v>
      </c>
      <c r="W1169" t="s">
        <v>29</v>
      </c>
      <c r="X1169" t="s">
        <v>29</v>
      </c>
      <c r="Y1169" t="s">
        <v>29</v>
      </c>
      <c r="Z1169" t="s">
        <v>29</v>
      </c>
    </row>
    <row r="1170" spans="1:26" x14ac:dyDescent="0.25">
      <c r="A1170" t="s">
        <v>1618</v>
      </c>
      <c r="B1170" t="s">
        <v>1619</v>
      </c>
      <c r="C1170">
        <v>18</v>
      </c>
      <c r="D1170">
        <v>8</v>
      </c>
      <c r="E1170" s="3">
        <v>44.4444444444444</v>
      </c>
      <c r="F1170">
        <v>0.13955193411189901</v>
      </c>
      <c r="G1170" s="3">
        <v>283</v>
      </c>
      <c r="H1170">
        <v>0.129938581095458</v>
      </c>
      <c r="I1170">
        <v>310</v>
      </c>
      <c r="J1170">
        <v>267</v>
      </c>
      <c r="K1170">
        <v>266</v>
      </c>
      <c r="L1170">
        <v>234</v>
      </c>
      <c r="M1170">
        <v>284</v>
      </c>
      <c r="N1170">
        <v>332</v>
      </c>
      <c r="O1170">
        <v>282</v>
      </c>
      <c r="P1170">
        <v>303</v>
      </c>
      <c r="Q1170" t="s">
        <v>29</v>
      </c>
      <c r="R1170" t="s">
        <v>29</v>
      </c>
      <c r="S1170" t="s">
        <v>29</v>
      </c>
      <c r="T1170" t="s">
        <v>29</v>
      </c>
      <c r="U1170" t="s">
        <v>29</v>
      </c>
      <c r="V1170" t="s">
        <v>29</v>
      </c>
      <c r="W1170" t="s">
        <v>29</v>
      </c>
      <c r="X1170" t="s">
        <v>29</v>
      </c>
      <c r="Y1170" t="s">
        <v>29</v>
      </c>
      <c r="Z1170" t="s">
        <v>29</v>
      </c>
    </row>
    <row r="1171" spans="1:26" x14ac:dyDescent="0.25">
      <c r="A1171" t="s">
        <v>7436</v>
      </c>
      <c r="B1171" t="s">
        <v>7437</v>
      </c>
      <c r="C1171">
        <v>18</v>
      </c>
      <c r="D1171">
        <v>8</v>
      </c>
      <c r="E1171" s="3">
        <v>44.4444444444444</v>
      </c>
      <c r="F1171">
        <v>0.13955193411189901</v>
      </c>
      <c r="G1171" s="3">
        <v>282.5</v>
      </c>
      <c r="H1171">
        <v>0.14075782040802701</v>
      </c>
      <c r="I1171">
        <v>288</v>
      </c>
      <c r="J1171">
        <v>191</v>
      </c>
      <c r="K1171">
        <v>253</v>
      </c>
      <c r="L1171">
        <v>258</v>
      </c>
      <c r="M1171">
        <v>294</v>
      </c>
      <c r="N1171">
        <v>304</v>
      </c>
      <c r="O1171">
        <v>815</v>
      </c>
      <c r="P1171">
        <v>277</v>
      </c>
      <c r="Q1171" t="s">
        <v>29</v>
      </c>
      <c r="R1171" t="s">
        <v>29</v>
      </c>
      <c r="S1171" t="s">
        <v>29</v>
      </c>
      <c r="T1171" t="s">
        <v>29</v>
      </c>
      <c r="U1171" t="s">
        <v>29</v>
      </c>
      <c r="V1171" t="s">
        <v>29</v>
      </c>
      <c r="W1171" t="s">
        <v>29</v>
      </c>
      <c r="X1171" t="s">
        <v>29</v>
      </c>
      <c r="Y1171" t="s">
        <v>29</v>
      </c>
      <c r="Z1171" t="s">
        <v>29</v>
      </c>
    </row>
    <row r="1172" spans="1:26" x14ac:dyDescent="0.25">
      <c r="A1172" t="s">
        <v>4677</v>
      </c>
      <c r="B1172" t="s">
        <v>4678</v>
      </c>
      <c r="C1172">
        <v>18</v>
      </c>
      <c r="D1172">
        <v>8</v>
      </c>
      <c r="E1172" s="3">
        <v>44.4444444444444</v>
      </c>
      <c r="F1172">
        <v>0.13955193411189901</v>
      </c>
      <c r="G1172" s="3">
        <v>282.5</v>
      </c>
      <c r="H1172">
        <v>0.35737841847767299</v>
      </c>
      <c r="I1172">
        <v>288</v>
      </c>
      <c r="J1172">
        <v>525</v>
      </c>
      <c r="K1172">
        <v>247</v>
      </c>
      <c r="L1172">
        <v>753</v>
      </c>
      <c r="M1172">
        <v>277</v>
      </c>
      <c r="N1172">
        <v>392</v>
      </c>
      <c r="O1172">
        <v>239</v>
      </c>
      <c r="P1172">
        <v>239</v>
      </c>
      <c r="Q1172" t="s">
        <v>29</v>
      </c>
      <c r="R1172" t="s">
        <v>29</v>
      </c>
      <c r="S1172" t="s">
        <v>29</v>
      </c>
      <c r="T1172" t="s">
        <v>29</v>
      </c>
      <c r="U1172" t="s">
        <v>29</v>
      </c>
      <c r="V1172" t="s">
        <v>29</v>
      </c>
      <c r="W1172" t="s">
        <v>29</v>
      </c>
      <c r="X1172" t="s">
        <v>29</v>
      </c>
      <c r="Y1172" t="s">
        <v>29</v>
      </c>
      <c r="Z1172" t="s">
        <v>29</v>
      </c>
    </row>
    <row r="1173" spans="1:26" x14ac:dyDescent="0.25">
      <c r="A1173" t="s">
        <v>5971</v>
      </c>
      <c r="B1173" t="s">
        <v>39</v>
      </c>
      <c r="C1173">
        <v>18</v>
      </c>
      <c r="D1173">
        <v>8</v>
      </c>
      <c r="E1173" s="3">
        <v>44.4444444444444</v>
      </c>
      <c r="F1173">
        <v>0.13955193411189901</v>
      </c>
      <c r="G1173" s="3">
        <v>273.5</v>
      </c>
      <c r="H1173">
        <v>9.5681941046536101E-2</v>
      </c>
      <c r="I1173">
        <v>250</v>
      </c>
      <c r="J1173">
        <v>289</v>
      </c>
      <c r="K1173">
        <v>451</v>
      </c>
      <c r="L1173">
        <v>238</v>
      </c>
      <c r="M1173">
        <v>288</v>
      </c>
      <c r="N1173">
        <v>428</v>
      </c>
      <c r="O1173">
        <v>259</v>
      </c>
      <c r="P1173">
        <v>224</v>
      </c>
      <c r="Q1173" t="s">
        <v>29</v>
      </c>
      <c r="R1173" t="s">
        <v>29</v>
      </c>
      <c r="S1173" t="s">
        <v>29</v>
      </c>
      <c r="T1173" t="s">
        <v>29</v>
      </c>
      <c r="U1173" t="s">
        <v>29</v>
      </c>
      <c r="V1173" t="s">
        <v>29</v>
      </c>
      <c r="W1173" t="s">
        <v>29</v>
      </c>
      <c r="X1173" t="s">
        <v>29</v>
      </c>
      <c r="Y1173" t="s">
        <v>29</v>
      </c>
      <c r="Z1173" t="s">
        <v>29</v>
      </c>
    </row>
    <row r="1174" spans="1:26" x14ac:dyDescent="0.25">
      <c r="A1174" t="s">
        <v>1574</v>
      </c>
      <c r="B1174" t="s">
        <v>1575</v>
      </c>
      <c r="C1174">
        <v>18</v>
      </c>
      <c r="D1174">
        <v>8</v>
      </c>
      <c r="E1174" s="3">
        <v>44.4444444444444</v>
      </c>
      <c r="F1174">
        <v>0.13955193411189901</v>
      </c>
      <c r="G1174" s="3">
        <v>272.5</v>
      </c>
      <c r="H1174">
        <v>0.18106574589437899</v>
      </c>
      <c r="I1174">
        <v>390</v>
      </c>
      <c r="J1174">
        <v>273</v>
      </c>
      <c r="K1174">
        <v>272</v>
      </c>
      <c r="L1174">
        <v>262</v>
      </c>
      <c r="M1174">
        <v>224</v>
      </c>
      <c r="N1174">
        <v>427</v>
      </c>
      <c r="O1174">
        <v>309</v>
      </c>
      <c r="P1174">
        <v>269</v>
      </c>
      <c r="Q1174" t="s">
        <v>29</v>
      </c>
      <c r="R1174" t="s">
        <v>29</v>
      </c>
      <c r="S1174" t="s">
        <v>29</v>
      </c>
      <c r="T1174" t="s">
        <v>29</v>
      </c>
      <c r="U1174" t="s">
        <v>29</v>
      </c>
      <c r="V1174" t="s">
        <v>29</v>
      </c>
      <c r="W1174" t="s">
        <v>29</v>
      </c>
      <c r="X1174" t="s">
        <v>29</v>
      </c>
      <c r="Y1174" t="s">
        <v>29</v>
      </c>
      <c r="Z1174" t="s">
        <v>29</v>
      </c>
    </row>
    <row r="1175" spans="1:26" x14ac:dyDescent="0.25">
      <c r="A1175" t="s">
        <v>3197</v>
      </c>
      <c r="B1175" t="s">
        <v>3198</v>
      </c>
      <c r="C1175">
        <v>18</v>
      </c>
      <c r="D1175">
        <v>8</v>
      </c>
      <c r="E1175" s="3">
        <v>44.4444444444444</v>
      </c>
      <c r="F1175">
        <v>0.13955193411189901</v>
      </c>
      <c r="G1175" s="3">
        <v>271</v>
      </c>
      <c r="H1175">
        <v>0.135115845165594</v>
      </c>
      <c r="I1175">
        <v>393</v>
      </c>
      <c r="J1175">
        <v>286</v>
      </c>
      <c r="K1175">
        <v>545</v>
      </c>
      <c r="L1175">
        <v>225</v>
      </c>
      <c r="M1175">
        <v>304</v>
      </c>
      <c r="N1175">
        <v>256</v>
      </c>
      <c r="O1175">
        <v>253</v>
      </c>
      <c r="P1175">
        <v>249</v>
      </c>
      <c r="Q1175" t="s">
        <v>29</v>
      </c>
      <c r="R1175" t="s">
        <v>29</v>
      </c>
      <c r="S1175" t="s">
        <v>29</v>
      </c>
      <c r="T1175" t="s">
        <v>29</v>
      </c>
      <c r="U1175" t="s">
        <v>29</v>
      </c>
      <c r="V1175" t="s">
        <v>29</v>
      </c>
      <c r="W1175" t="s">
        <v>29</v>
      </c>
      <c r="X1175" t="s">
        <v>29</v>
      </c>
      <c r="Y1175" t="s">
        <v>29</v>
      </c>
      <c r="Z1175" t="s">
        <v>29</v>
      </c>
    </row>
    <row r="1176" spans="1:26" x14ac:dyDescent="0.25">
      <c r="A1176" t="s">
        <v>8379</v>
      </c>
      <c r="B1176" t="s">
        <v>39</v>
      </c>
      <c r="C1176">
        <v>18</v>
      </c>
      <c r="D1176">
        <v>8</v>
      </c>
      <c r="E1176" s="3">
        <v>44.4444444444444</v>
      </c>
      <c r="F1176">
        <v>0.13955193411189901</v>
      </c>
      <c r="G1176" s="3">
        <v>269</v>
      </c>
      <c r="H1176">
        <v>0.102839524117937</v>
      </c>
      <c r="I1176">
        <v>471</v>
      </c>
      <c r="J1176">
        <v>273</v>
      </c>
      <c r="K1176">
        <v>318</v>
      </c>
      <c r="L1176">
        <v>198</v>
      </c>
      <c r="M1176">
        <v>350</v>
      </c>
      <c r="N1176">
        <v>265</v>
      </c>
      <c r="O1176">
        <v>253</v>
      </c>
      <c r="P1176">
        <v>247</v>
      </c>
      <c r="Q1176" t="s">
        <v>29</v>
      </c>
      <c r="R1176" t="s">
        <v>29</v>
      </c>
      <c r="S1176" t="s">
        <v>29</v>
      </c>
      <c r="T1176" t="s">
        <v>29</v>
      </c>
      <c r="U1176" t="s">
        <v>29</v>
      </c>
      <c r="V1176" t="s">
        <v>29</v>
      </c>
      <c r="W1176" t="s">
        <v>29</v>
      </c>
      <c r="X1176" t="s">
        <v>29</v>
      </c>
      <c r="Y1176" t="s">
        <v>29</v>
      </c>
      <c r="Z1176" t="s">
        <v>29</v>
      </c>
    </row>
    <row r="1177" spans="1:26" x14ac:dyDescent="0.25">
      <c r="A1177" t="s">
        <v>3550</v>
      </c>
      <c r="B1177" t="s">
        <v>3551</v>
      </c>
      <c r="C1177">
        <v>18</v>
      </c>
      <c r="D1177">
        <v>8</v>
      </c>
      <c r="E1177" s="3">
        <v>44.4444444444444</v>
      </c>
      <c r="F1177">
        <v>0.13955193411189901</v>
      </c>
      <c r="G1177" s="3">
        <v>268.5</v>
      </c>
      <c r="H1177">
        <v>0.13983909579038301</v>
      </c>
      <c r="I1177">
        <v>366</v>
      </c>
      <c r="J1177">
        <v>1378</v>
      </c>
      <c r="K1177">
        <v>223</v>
      </c>
      <c r="L1177">
        <v>293</v>
      </c>
      <c r="M1177">
        <v>191</v>
      </c>
      <c r="N1177">
        <v>204</v>
      </c>
      <c r="O1177">
        <v>476</v>
      </c>
      <c r="P1177">
        <v>244</v>
      </c>
      <c r="Q1177" t="s">
        <v>29</v>
      </c>
      <c r="R1177" t="s">
        <v>29</v>
      </c>
      <c r="S1177" t="s">
        <v>29</v>
      </c>
      <c r="T1177" t="s">
        <v>29</v>
      </c>
      <c r="U1177" t="s">
        <v>29</v>
      </c>
      <c r="V1177" t="s">
        <v>29</v>
      </c>
      <c r="W1177" t="s">
        <v>29</v>
      </c>
      <c r="X1177" t="s">
        <v>29</v>
      </c>
      <c r="Y1177" t="s">
        <v>29</v>
      </c>
      <c r="Z1177" t="s">
        <v>29</v>
      </c>
    </row>
    <row r="1178" spans="1:26" x14ac:dyDescent="0.25">
      <c r="A1178" t="s">
        <v>4838</v>
      </c>
      <c r="B1178" t="s">
        <v>4839</v>
      </c>
      <c r="C1178">
        <v>18</v>
      </c>
      <c r="D1178">
        <v>8</v>
      </c>
      <c r="E1178" s="3">
        <v>44.4444444444444</v>
      </c>
      <c r="F1178">
        <v>0.13955193411189901</v>
      </c>
      <c r="G1178" s="3">
        <v>268.5</v>
      </c>
      <c r="H1178">
        <v>8.9930985733299801E-2</v>
      </c>
      <c r="I1178">
        <v>394</v>
      </c>
      <c r="J1178">
        <v>433</v>
      </c>
      <c r="K1178">
        <v>254</v>
      </c>
      <c r="L1178">
        <v>287</v>
      </c>
      <c r="M1178">
        <v>283</v>
      </c>
      <c r="N1178">
        <v>240</v>
      </c>
      <c r="O1178">
        <v>250</v>
      </c>
      <c r="P1178">
        <v>240</v>
      </c>
      <c r="Q1178" t="s">
        <v>29</v>
      </c>
      <c r="R1178" t="s">
        <v>29</v>
      </c>
      <c r="S1178" t="s">
        <v>29</v>
      </c>
      <c r="T1178" t="s">
        <v>29</v>
      </c>
      <c r="U1178" t="s">
        <v>29</v>
      </c>
      <c r="V1178" t="s">
        <v>29</v>
      </c>
      <c r="W1178" t="s">
        <v>29</v>
      </c>
      <c r="X1178" t="s">
        <v>29</v>
      </c>
      <c r="Y1178" t="s">
        <v>29</v>
      </c>
      <c r="Z1178" t="s">
        <v>29</v>
      </c>
    </row>
    <row r="1179" spans="1:26" x14ac:dyDescent="0.25">
      <c r="A1179" t="s">
        <v>6723</v>
      </c>
      <c r="B1179" t="s">
        <v>6724</v>
      </c>
      <c r="C1179">
        <v>18</v>
      </c>
      <c r="D1179">
        <v>8</v>
      </c>
      <c r="E1179" s="3">
        <v>44.4444444444444</v>
      </c>
      <c r="F1179">
        <v>0.13955193411189901</v>
      </c>
      <c r="G1179" s="3">
        <v>263.5</v>
      </c>
      <c r="H1179">
        <v>0.10291958301704</v>
      </c>
      <c r="I1179">
        <v>250</v>
      </c>
      <c r="J1179">
        <v>293</v>
      </c>
      <c r="K1179">
        <v>1199</v>
      </c>
      <c r="L1179">
        <v>248</v>
      </c>
      <c r="M1179">
        <v>305</v>
      </c>
      <c r="N1179">
        <v>240</v>
      </c>
      <c r="O1179">
        <v>236</v>
      </c>
      <c r="P1179">
        <v>277</v>
      </c>
      <c r="Q1179" t="s">
        <v>29</v>
      </c>
      <c r="R1179" t="s">
        <v>29</v>
      </c>
      <c r="S1179" t="s">
        <v>29</v>
      </c>
      <c r="T1179" t="s">
        <v>29</v>
      </c>
      <c r="U1179" t="s">
        <v>29</v>
      </c>
      <c r="V1179" t="s">
        <v>29</v>
      </c>
      <c r="W1179" t="s">
        <v>29</v>
      </c>
      <c r="X1179" t="s">
        <v>29</v>
      </c>
      <c r="Y1179" t="s">
        <v>29</v>
      </c>
      <c r="Z1179" t="s">
        <v>29</v>
      </c>
    </row>
    <row r="1180" spans="1:26" x14ac:dyDescent="0.25">
      <c r="A1180" t="s">
        <v>3837</v>
      </c>
      <c r="B1180" t="s">
        <v>3838</v>
      </c>
      <c r="C1180">
        <v>18</v>
      </c>
      <c r="D1180">
        <v>8</v>
      </c>
      <c r="E1180" s="3">
        <v>44.4444444444444</v>
      </c>
      <c r="F1180">
        <v>0.13955193411189901</v>
      </c>
      <c r="G1180" s="3">
        <v>260</v>
      </c>
      <c r="H1180">
        <v>0.17701426747766699</v>
      </c>
      <c r="I1180">
        <v>182</v>
      </c>
      <c r="J1180">
        <v>1647</v>
      </c>
      <c r="K1180">
        <v>231</v>
      </c>
      <c r="L1180">
        <v>257</v>
      </c>
      <c r="M1180">
        <v>0</v>
      </c>
      <c r="N1180">
        <v>263</v>
      </c>
      <c r="O1180">
        <v>1178</v>
      </c>
      <c r="P1180">
        <v>316</v>
      </c>
      <c r="Q1180" t="s">
        <v>29</v>
      </c>
      <c r="R1180" t="s">
        <v>29</v>
      </c>
      <c r="S1180" t="s">
        <v>29</v>
      </c>
      <c r="T1180" t="s">
        <v>29</v>
      </c>
      <c r="U1180" t="s">
        <v>29</v>
      </c>
      <c r="V1180" t="s">
        <v>29</v>
      </c>
      <c r="W1180" t="s">
        <v>29</v>
      </c>
      <c r="X1180" t="s">
        <v>29</v>
      </c>
      <c r="Y1180" t="s">
        <v>29</v>
      </c>
      <c r="Z1180" t="s">
        <v>29</v>
      </c>
    </row>
    <row r="1181" spans="1:26" x14ac:dyDescent="0.25">
      <c r="A1181" t="s">
        <v>7425</v>
      </c>
      <c r="B1181" t="s">
        <v>7426</v>
      </c>
      <c r="C1181">
        <v>18</v>
      </c>
      <c r="D1181">
        <v>8</v>
      </c>
      <c r="E1181" s="3">
        <v>44.4444444444444</v>
      </c>
      <c r="F1181">
        <v>0.13955193411189901</v>
      </c>
      <c r="G1181" s="3">
        <v>253.5</v>
      </c>
      <c r="H1181">
        <v>1.28792204526561E-2</v>
      </c>
      <c r="I1181">
        <v>314</v>
      </c>
      <c r="J1181">
        <v>223</v>
      </c>
      <c r="K1181">
        <v>189</v>
      </c>
      <c r="L1181">
        <v>359</v>
      </c>
      <c r="M1181">
        <v>321</v>
      </c>
      <c r="N1181">
        <v>210</v>
      </c>
      <c r="O1181">
        <v>284</v>
      </c>
      <c r="P1181">
        <v>212</v>
      </c>
      <c r="Q1181" t="s">
        <v>29</v>
      </c>
      <c r="R1181" t="s">
        <v>29</v>
      </c>
      <c r="S1181" t="s">
        <v>29</v>
      </c>
      <c r="T1181" t="s">
        <v>29</v>
      </c>
      <c r="U1181" t="s">
        <v>29</v>
      </c>
      <c r="V1181" t="s">
        <v>29</v>
      </c>
      <c r="W1181" t="s">
        <v>29</v>
      </c>
      <c r="X1181" t="s">
        <v>29</v>
      </c>
      <c r="Y1181" t="s">
        <v>29</v>
      </c>
      <c r="Z1181" t="s">
        <v>29</v>
      </c>
    </row>
    <row r="1182" spans="1:26" x14ac:dyDescent="0.25">
      <c r="A1182" t="s">
        <v>8250</v>
      </c>
      <c r="B1182" t="s">
        <v>8251</v>
      </c>
      <c r="C1182">
        <v>18</v>
      </c>
      <c r="D1182">
        <v>8</v>
      </c>
      <c r="E1182" s="3">
        <v>44.4444444444444</v>
      </c>
      <c r="F1182">
        <v>0.13955193411189901</v>
      </c>
      <c r="G1182" s="3">
        <v>240.5</v>
      </c>
      <c r="H1182">
        <v>3.9206518782053501E-2</v>
      </c>
      <c r="I1182">
        <v>254</v>
      </c>
      <c r="J1182">
        <v>428</v>
      </c>
      <c r="K1182">
        <v>0</v>
      </c>
      <c r="L1182">
        <v>510</v>
      </c>
      <c r="M1182">
        <v>476</v>
      </c>
      <c r="N1182">
        <v>198</v>
      </c>
      <c r="O1182">
        <v>227</v>
      </c>
      <c r="P1182">
        <v>200</v>
      </c>
      <c r="Q1182" t="s">
        <v>29</v>
      </c>
      <c r="R1182" t="s">
        <v>29</v>
      </c>
      <c r="S1182" t="s">
        <v>29</v>
      </c>
      <c r="T1182" t="s">
        <v>29</v>
      </c>
      <c r="U1182" t="s">
        <v>29</v>
      </c>
      <c r="V1182" t="s">
        <v>29</v>
      </c>
      <c r="W1182" t="s">
        <v>29</v>
      </c>
      <c r="X1182" t="s">
        <v>29</v>
      </c>
      <c r="Y1182" t="s">
        <v>29</v>
      </c>
      <c r="Z1182" t="s">
        <v>29</v>
      </c>
    </row>
    <row r="1183" spans="1:26" x14ac:dyDescent="0.25">
      <c r="A1183" t="s">
        <v>7486</v>
      </c>
      <c r="B1183" t="s">
        <v>7487</v>
      </c>
      <c r="C1183">
        <v>18</v>
      </c>
      <c r="D1183">
        <v>8</v>
      </c>
      <c r="E1183" s="3">
        <v>44.4444444444444</v>
      </c>
      <c r="F1183">
        <v>0.13955193411189901</v>
      </c>
      <c r="G1183" s="3">
        <v>237</v>
      </c>
      <c r="H1183">
        <v>1.9053969572811E-3</v>
      </c>
      <c r="I1183">
        <v>388</v>
      </c>
      <c r="J1183">
        <v>260</v>
      </c>
      <c r="K1183">
        <v>217</v>
      </c>
      <c r="L1183">
        <v>246</v>
      </c>
      <c r="M1183">
        <v>272</v>
      </c>
      <c r="N1183">
        <v>228</v>
      </c>
      <c r="O1183">
        <v>220</v>
      </c>
      <c r="P1183">
        <v>207</v>
      </c>
      <c r="Q1183" t="s">
        <v>29</v>
      </c>
      <c r="R1183" t="s">
        <v>29</v>
      </c>
      <c r="S1183" t="s">
        <v>29</v>
      </c>
      <c r="T1183" t="s">
        <v>29</v>
      </c>
      <c r="U1183" t="s">
        <v>29</v>
      </c>
      <c r="V1183" t="s">
        <v>29</v>
      </c>
      <c r="W1183" t="s">
        <v>29</v>
      </c>
      <c r="X1183" t="s">
        <v>29</v>
      </c>
      <c r="Y1183" t="s">
        <v>29</v>
      </c>
      <c r="Z1183" t="s">
        <v>29</v>
      </c>
    </row>
    <row r="1184" spans="1:26" x14ac:dyDescent="0.25">
      <c r="A1184" t="s">
        <v>7123</v>
      </c>
      <c r="B1184" t="s">
        <v>7124</v>
      </c>
      <c r="C1184">
        <v>18</v>
      </c>
      <c r="D1184">
        <v>8</v>
      </c>
      <c r="E1184" s="3">
        <v>44.4444444444444</v>
      </c>
      <c r="F1184">
        <v>0.13955193411189901</v>
      </c>
      <c r="G1184" s="3">
        <v>234.5</v>
      </c>
      <c r="H1184">
        <v>4.5895507316183103E-2</v>
      </c>
      <c r="I1184">
        <v>276</v>
      </c>
      <c r="J1184">
        <v>421</v>
      </c>
      <c r="K1184">
        <v>468</v>
      </c>
      <c r="L1184">
        <v>535</v>
      </c>
      <c r="M1184">
        <v>130</v>
      </c>
      <c r="N1184">
        <v>193</v>
      </c>
      <c r="O1184">
        <v>190</v>
      </c>
      <c r="P1184">
        <v>174</v>
      </c>
      <c r="Q1184" t="s">
        <v>29</v>
      </c>
      <c r="R1184" t="s">
        <v>29</v>
      </c>
      <c r="S1184" t="s">
        <v>29</v>
      </c>
      <c r="T1184" t="s">
        <v>29</v>
      </c>
      <c r="U1184" t="s">
        <v>29</v>
      </c>
      <c r="V1184" t="s">
        <v>29</v>
      </c>
      <c r="W1184" t="s">
        <v>29</v>
      </c>
      <c r="X1184" t="s">
        <v>29</v>
      </c>
      <c r="Y1184" t="s">
        <v>29</v>
      </c>
      <c r="Z1184" t="s">
        <v>29</v>
      </c>
    </row>
    <row r="1185" spans="1:26" x14ac:dyDescent="0.25">
      <c r="A1185" t="s">
        <v>4777</v>
      </c>
      <c r="B1185" t="s">
        <v>39</v>
      </c>
      <c r="C1185">
        <v>18</v>
      </c>
      <c r="D1185">
        <v>8</v>
      </c>
      <c r="E1185" s="3">
        <v>44.4444444444444</v>
      </c>
      <c r="F1185">
        <v>0.13955193411189901</v>
      </c>
      <c r="G1185" s="3">
        <v>222</v>
      </c>
      <c r="H1185">
        <v>1.9649060771810599E-3</v>
      </c>
      <c r="I1185">
        <v>323</v>
      </c>
      <c r="J1185">
        <v>200</v>
      </c>
      <c r="K1185">
        <v>214</v>
      </c>
      <c r="L1185">
        <v>500</v>
      </c>
      <c r="M1185">
        <v>240</v>
      </c>
      <c r="N1185">
        <v>212</v>
      </c>
      <c r="O1185">
        <v>230</v>
      </c>
      <c r="P1185">
        <v>209</v>
      </c>
      <c r="Q1185" t="s">
        <v>29</v>
      </c>
      <c r="R1185" t="s">
        <v>29</v>
      </c>
      <c r="S1185" t="s">
        <v>29</v>
      </c>
      <c r="T1185" t="s">
        <v>29</v>
      </c>
      <c r="U1185" t="s">
        <v>29</v>
      </c>
      <c r="V1185" t="s">
        <v>29</v>
      </c>
      <c r="W1185" t="s">
        <v>29</v>
      </c>
      <c r="X1185" t="s">
        <v>29</v>
      </c>
      <c r="Y1185" t="s">
        <v>29</v>
      </c>
      <c r="Z1185" t="s">
        <v>29</v>
      </c>
    </row>
    <row r="1186" spans="1:26" x14ac:dyDescent="0.25">
      <c r="A1186" t="s">
        <v>2345</v>
      </c>
      <c r="B1186" t="s">
        <v>2346</v>
      </c>
      <c r="C1186">
        <v>18</v>
      </c>
      <c r="D1186">
        <v>8</v>
      </c>
      <c r="E1186" s="3">
        <v>44.4444444444444</v>
      </c>
      <c r="F1186">
        <v>0.13955193411189901</v>
      </c>
      <c r="G1186" s="3">
        <v>214</v>
      </c>
      <c r="H1186">
        <v>5.7939853159276198E-3</v>
      </c>
      <c r="I1186">
        <v>488</v>
      </c>
      <c r="J1186">
        <v>157</v>
      </c>
      <c r="K1186">
        <v>210</v>
      </c>
      <c r="L1186">
        <v>262</v>
      </c>
      <c r="M1186">
        <v>559</v>
      </c>
      <c r="N1186">
        <v>203</v>
      </c>
      <c r="O1186">
        <v>204</v>
      </c>
      <c r="P1186">
        <v>218</v>
      </c>
      <c r="Q1186" t="s">
        <v>29</v>
      </c>
      <c r="R1186" t="s">
        <v>29</v>
      </c>
      <c r="S1186" t="s">
        <v>29</v>
      </c>
      <c r="T1186" t="s">
        <v>29</v>
      </c>
      <c r="U1186" t="s">
        <v>29</v>
      </c>
      <c r="V1186" t="s">
        <v>29</v>
      </c>
      <c r="W1186" t="s">
        <v>29</v>
      </c>
      <c r="X1186" t="s">
        <v>29</v>
      </c>
      <c r="Y1186" t="s">
        <v>29</v>
      </c>
      <c r="Z1186" t="s">
        <v>29</v>
      </c>
    </row>
    <row r="1187" spans="1:26" x14ac:dyDescent="0.25">
      <c r="A1187" t="s">
        <v>7947</v>
      </c>
      <c r="B1187" t="s">
        <v>7948</v>
      </c>
      <c r="C1187">
        <v>18</v>
      </c>
      <c r="D1187">
        <v>8</v>
      </c>
      <c r="E1187" s="3">
        <v>44.4444444444444</v>
      </c>
      <c r="F1187">
        <v>0.13955193411189901</v>
      </c>
      <c r="G1187" s="3">
        <v>201.5</v>
      </c>
      <c r="H1187" s="1">
        <v>9.9835611865988806E-5</v>
      </c>
      <c r="I1187">
        <v>207</v>
      </c>
      <c r="J1187">
        <v>196</v>
      </c>
      <c r="K1187">
        <v>196</v>
      </c>
      <c r="L1187">
        <v>281</v>
      </c>
      <c r="M1187">
        <v>162</v>
      </c>
      <c r="N1187">
        <v>284</v>
      </c>
      <c r="O1187">
        <v>190</v>
      </c>
      <c r="P1187">
        <v>232</v>
      </c>
      <c r="Q1187" t="s">
        <v>29</v>
      </c>
      <c r="R1187" t="s">
        <v>29</v>
      </c>
      <c r="S1187" t="s">
        <v>29</v>
      </c>
      <c r="T1187" t="s">
        <v>29</v>
      </c>
      <c r="U1187" t="s">
        <v>29</v>
      </c>
      <c r="V1187" t="s">
        <v>29</v>
      </c>
      <c r="W1187" t="s">
        <v>29</v>
      </c>
      <c r="X1187" t="s">
        <v>29</v>
      </c>
      <c r="Y1187" t="s">
        <v>29</v>
      </c>
      <c r="Z1187" t="s">
        <v>29</v>
      </c>
    </row>
    <row r="1188" spans="1:26" x14ac:dyDescent="0.25">
      <c r="A1188" t="s">
        <v>8162</v>
      </c>
      <c r="B1188" t="s">
        <v>8163</v>
      </c>
      <c r="C1188">
        <v>18</v>
      </c>
      <c r="D1188">
        <v>8</v>
      </c>
      <c r="E1188" s="3">
        <v>44.4444444444444</v>
      </c>
      <c r="F1188">
        <v>0.13955193411189901</v>
      </c>
      <c r="G1188" s="3">
        <v>199.5</v>
      </c>
      <c r="H1188">
        <v>2.8973766680103201E-2</v>
      </c>
      <c r="I1188">
        <v>320</v>
      </c>
      <c r="J1188">
        <v>196</v>
      </c>
      <c r="K1188">
        <v>146</v>
      </c>
      <c r="L1188">
        <v>203</v>
      </c>
      <c r="M1188">
        <v>858</v>
      </c>
      <c r="N1188">
        <v>175</v>
      </c>
      <c r="O1188">
        <v>901</v>
      </c>
      <c r="P1188">
        <v>182</v>
      </c>
      <c r="Q1188" t="s">
        <v>29</v>
      </c>
      <c r="R1188" t="s">
        <v>29</v>
      </c>
      <c r="S1188" t="s">
        <v>29</v>
      </c>
      <c r="T1188" t="s">
        <v>29</v>
      </c>
      <c r="U1188" t="s">
        <v>29</v>
      </c>
      <c r="V1188" t="s">
        <v>29</v>
      </c>
      <c r="W1188" t="s">
        <v>29</v>
      </c>
      <c r="X1188" t="s">
        <v>29</v>
      </c>
      <c r="Y1188" t="s">
        <v>29</v>
      </c>
      <c r="Z1188" t="s">
        <v>29</v>
      </c>
    </row>
    <row r="1189" spans="1:26" x14ac:dyDescent="0.25">
      <c r="A1189" t="s">
        <v>7928</v>
      </c>
      <c r="B1189" t="s">
        <v>7929</v>
      </c>
      <c r="C1189">
        <v>18</v>
      </c>
      <c r="D1189">
        <v>8</v>
      </c>
      <c r="E1189" s="3">
        <v>44.4444444444444</v>
      </c>
      <c r="F1189">
        <v>0.13955193411189901</v>
      </c>
      <c r="G1189" s="3">
        <v>194.5</v>
      </c>
      <c r="H1189">
        <v>1.1148117805874901E-3</v>
      </c>
      <c r="I1189">
        <v>215</v>
      </c>
      <c r="J1189">
        <v>174</v>
      </c>
      <c r="K1189">
        <v>446</v>
      </c>
      <c r="L1189">
        <v>223</v>
      </c>
      <c r="M1189">
        <v>385</v>
      </c>
      <c r="N1189">
        <v>155</v>
      </c>
      <c r="O1189">
        <v>159</v>
      </c>
      <c r="P1189">
        <v>152</v>
      </c>
      <c r="Q1189" t="s">
        <v>29</v>
      </c>
      <c r="R1189" t="s">
        <v>29</v>
      </c>
      <c r="S1189" t="s">
        <v>29</v>
      </c>
      <c r="T1189" t="s">
        <v>29</v>
      </c>
      <c r="U1189" t="s">
        <v>29</v>
      </c>
      <c r="V1189" t="s">
        <v>29</v>
      </c>
      <c r="W1189" t="s">
        <v>29</v>
      </c>
      <c r="X1189" t="s">
        <v>29</v>
      </c>
      <c r="Y1189" t="s">
        <v>29</v>
      </c>
      <c r="Z1189" t="s">
        <v>29</v>
      </c>
    </row>
    <row r="1190" spans="1:26" x14ac:dyDescent="0.25">
      <c r="A1190" t="s">
        <v>8118</v>
      </c>
      <c r="B1190" t="s">
        <v>8119</v>
      </c>
      <c r="C1190">
        <v>18</v>
      </c>
      <c r="D1190">
        <v>8</v>
      </c>
      <c r="E1190" s="3">
        <v>44.4444444444444</v>
      </c>
      <c r="F1190">
        <v>0.13955193411189901</v>
      </c>
      <c r="G1190" s="3">
        <v>188.5</v>
      </c>
      <c r="H1190" s="1">
        <v>3.0978218450615799E-5</v>
      </c>
      <c r="I1190">
        <v>181</v>
      </c>
      <c r="J1190">
        <v>165</v>
      </c>
      <c r="K1190">
        <v>210</v>
      </c>
      <c r="L1190">
        <v>349</v>
      </c>
      <c r="M1190">
        <v>203</v>
      </c>
      <c r="N1190">
        <v>163</v>
      </c>
      <c r="O1190">
        <v>196</v>
      </c>
      <c r="P1190">
        <v>139</v>
      </c>
      <c r="Q1190" t="s">
        <v>29</v>
      </c>
      <c r="R1190" t="s">
        <v>29</v>
      </c>
      <c r="S1190" t="s">
        <v>29</v>
      </c>
      <c r="T1190" t="s">
        <v>29</v>
      </c>
      <c r="U1190" t="s">
        <v>29</v>
      </c>
      <c r="V1190" t="s">
        <v>29</v>
      </c>
      <c r="W1190" t="s">
        <v>29</v>
      </c>
      <c r="X1190" t="s">
        <v>29</v>
      </c>
      <c r="Y1190" t="s">
        <v>29</v>
      </c>
      <c r="Z1190" t="s">
        <v>29</v>
      </c>
    </row>
    <row r="1191" spans="1:26" x14ac:dyDescent="0.25">
      <c r="A1191" t="s">
        <v>7342</v>
      </c>
      <c r="B1191" t="s">
        <v>7343</v>
      </c>
      <c r="C1191">
        <v>17</v>
      </c>
      <c r="D1191">
        <v>7</v>
      </c>
      <c r="E1191" s="3">
        <v>41.176470588235297</v>
      </c>
      <c r="F1191">
        <v>0.26467990837472</v>
      </c>
      <c r="G1191" s="3">
        <v>410</v>
      </c>
      <c r="H1191">
        <v>0.57430850362736097</v>
      </c>
      <c r="I1191">
        <v>452</v>
      </c>
      <c r="J1191">
        <v>232</v>
      </c>
      <c r="K1191">
        <v>403</v>
      </c>
      <c r="L1191">
        <v>434</v>
      </c>
      <c r="M1191">
        <v>410</v>
      </c>
      <c r="N1191">
        <v>406</v>
      </c>
      <c r="O1191">
        <v>452</v>
      </c>
      <c r="P1191" t="s">
        <v>29</v>
      </c>
      <c r="Q1191" t="s">
        <v>29</v>
      </c>
      <c r="R1191" t="s">
        <v>29</v>
      </c>
      <c r="S1191" t="s">
        <v>29</v>
      </c>
      <c r="T1191" t="s">
        <v>29</v>
      </c>
      <c r="U1191" t="s">
        <v>29</v>
      </c>
      <c r="V1191" t="s">
        <v>29</v>
      </c>
      <c r="W1191" t="s">
        <v>29</v>
      </c>
      <c r="X1191" t="s">
        <v>29</v>
      </c>
      <c r="Y1191" t="s">
        <v>29</v>
      </c>
      <c r="Z1191" t="s">
        <v>29</v>
      </c>
    </row>
    <row r="1192" spans="1:26" x14ac:dyDescent="0.25">
      <c r="A1192" t="s">
        <v>610</v>
      </c>
      <c r="B1192" t="s">
        <v>611</v>
      </c>
      <c r="C1192">
        <v>18</v>
      </c>
      <c r="D1192">
        <v>7</v>
      </c>
      <c r="E1192" s="3">
        <v>38.8888888888889</v>
      </c>
      <c r="F1192">
        <v>0.345485168841768</v>
      </c>
      <c r="G1192" s="3">
        <v>1926</v>
      </c>
      <c r="H1192">
        <v>3.53008971650312E-3</v>
      </c>
      <c r="I1192">
        <v>470</v>
      </c>
      <c r="J1192">
        <v>302</v>
      </c>
      <c r="K1192">
        <v>2760</v>
      </c>
      <c r="L1192">
        <v>3701</v>
      </c>
      <c r="M1192">
        <v>1974</v>
      </c>
      <c r="N1192">
        <v>513</v>
      </c>
      <c r="O1192">
        <v>1926</v>
      </c>
      <c r="P1192" t="s">
        <v>29</v>
      </c>
      <c r="Q1192" t="s">
        <v>29</v>
      </c>
      <c r="R1192" t="s">
        <v>29</v>
      </c>
      <c r="S1192" t="s">
        <v>29</v>
      </c>
      <c r="T1192" t="s">
        <v>29</v>
      </c>
      <c r="U1192" t="s">
        <v>29</v>
      </c>
      <c r="V1192" t="s">
        <v>29</v>
      </c>
      <c r="W1192" t="s">
        <v>29</v>
      </c>
      <c r="X1192" t="s">
        <v>29</v>
      </c>
      <c r="Y1192" t="s">
        <v>29</v>
      </c>
      <c r="Z1192" t="s">
        <v>29</v>
      </c>
    </row>
    <row r="1193" spans="1:26" x14ac:dyDescent="0.25">
      <c r="A1193" t="s">
        <v>3907</v>
      </c>
      <c r="B1193" t="s">
        <v>3908</v>
      </c>
      <c r="C1193">
        <v>18</v>
      </c>
      <c r="D1193">
        <v>7</v>
      </c>
      <c r="E1193" s="3">
        <v>38.8888888888889</v>
      </c>
      <c r="F1193">
        <v>0.345485168841768</v>
      </c>
      <c r="G1193" s="3">
        <v>1602</v>
      </c>
      <c r="H1193">
        <v>1.29772745557623E-3</v>
      </c>
      <c r="I1193">
        <v>1876</v>
      </c>
      <c r="J1193">
        <v>1605</v>
      </c>
      <c r="K1193">
        <v>1602</v>
      </c>
      <c r="L1193">
        <v>923</v>
      </c>
      <c r="M1193">
        <v>1731</v>
      </c>
      <c r="N1193">
        <v>317</v>
      </c>
      <c r="O1193">
        <v>727</v>
      </c>
      <c r="P1193" t="s">
        <v>29</v>
      </c>
      <c r="Q1193" t="s">
        <v>29</v>
      </c>
      <c r="R1193" t="s">
        <v>29</v>
      </c>
      <c r="S1193" t="s">
        <v>29</v>
      </c>
      <c r="T1193" t="s">
        <v>29</v>
      </c>
      <c r="U1193" t="s">
        <v>29</v>
      </c>
      <c r="V1193" t="s">
        <v>29</v>
      </c>
      <c r="W1193" t="s">
        <v>29</v>
      </c>
      <c r="X1193" t="s">
        <v>29</v>
      </c>
      <c r="Y1193" t="s">
        <v>29</v>
      </c>
      <c r="Z1193" t="s">
        <v>29</v>
      </c>
    </row>
    <row r="1194" spans="1:26" x14ac:dyDescent="0.25">
      <c r="A1194" t="s">
        <v>7173</v>
      </c>
      <c r="B1194" t="s">
        <v>7174</v>
      </c>
      <c r="C1194">
        <v>18</v>
      </c>
      <c r="D1194">
        <v>7</v>
      </c>
      <c r="E1194" s="3">
        <v>38.8888888888889</v>
      </c>
      <c r="F1194">
        <v>0.345485168841768</v>
      </c>
      <c r="G1194" s="3">
        <v>1544</v>
      </c>
      <c r="H1194">
        <v>2.6943050454267199E-4</v>
      </c>
      <c r="I1194">
        <v>556</v>
      </c>
      <c r="J1194">
        <v>2648</v>
      </c>
      <c r="K1194">
        <v>1544</v>
      </c>
      <c r="L1194">
        <v>2877</v>
      </c>
      <c r="M1194">
        <v>942</v>
      </c>
      <c r="N1194">
        <v>724</v>
      </c>
      <c r="O1194">
        <v>1990</v>
      </c>
      <c r="P1194" t="s">
        <v>29</v>
      </c>
      <c r="Q1194" t="s">
        <v>29</v>
      </c>
      <c r="R1194" t="s">
        <v>29</v>
      </c>
      <c r="S1194" t="s">
        <v>29</v>
      </c>
      <c r="T1194" t="s">
        <v>29</v>
      </c>
      <c r="U1194" t="s">
        <v>29</v>
      </c>
      <c r="V1194" t="s">
        <v>29</v>
      </c>
      <c r="W1194" t="s">
        <v>29</v>
      </c>
      <c r="X1194" t="s">
        <v>29</v>
      </c>
      <c r="Y1194" t="s">
        <v>29</v>
      </c>
      <c r="Z1194" t="s">
        <v>29</v>
      </c>
    </row>
    <row r="1195" spans="1:26" x14ac:dyDescent="0.25">
      <c r="A1195" t="s">
        <v>3947</v>
      </c>
      <c r="B1195" t="s">
        <v>3948</v>
      </c>
      <c r="C1195">
        <v>18</v>
      </c>
      <c r="D1195">
        <v>7</v>
      </c>
      <c r="E1195" s="3">
        <v>38.8888888888889</v>
      </c>
      <c r="F1195">
        <v>0.345485168841768</v>
      </c>
      <c r="G1195" s="3">
        <v>1461</v>
      </c>
      <c r="H1195">
        <v>5.7750190279984197E-3</v>
      </c>
      <c r="I1195">
        <v>308</v>
      </c>
      <c r="J1195">
        <v>1477</v>
      </c>
      <c r="K1195">
        <v>2434</v>
      </c>
      <c r="L1195">
        <v>3492</v>
      </c>
      <c r="M1195">
        <v>502</v>
      </c>
      <c r="N1195">
        <v>395</v>
      </c>
      <c r="O1195">
        <v>1461</v>
      </c>
      <c r="P1195" t="s">
        <v>29</v>
      </c>
      <c r="Q1195" t="s">
        <v>29</v>
      </c>
      <c r="R1195" t="s">
        <v>29</v>
      </c>
      <c r="S1195" t="s">
        <v>29</v>
      </c>
      <c r="T1195" t="s">
        <v>29</v>
      </c>
      <c r="U1195" t="s">
        <v>29</v>
      </c>
      <c r="V1195" t="s">
        <v>29</v>
      </c>
      <c r="W1195" t="s">
        <v>29</v>
      </c>
      <c r="X1195" t="s">
        <v>29</v>
      </c>
      <c r="Y1195" t="s">
        <v>29</v>
      </c>
      <c r="Z1195" t="s">
        <v>29</v>
      </c>
    </row>
    <row r="1196" spans="1:26" x14ac:dyDescent="0.25">
      <c r="A1196" t="s">
        <v>3789</v>
      </c>
      <c r="B1196" t="s">
        <v>39</v>
      </c>
      <c r="C1196">
        <v>18</v>
      </c>
      <c r="D1196">
        <v>7</v>
      </c>
      <c r="E1196" s="3">
        <v>38.8888888888889</v>
      </c>
      <c r="F1196">
        <v>0.345485168841768</v>
      </c>
      <c r="G1196" s="3">
        <v>1383</v>
      </c>
      <c r="H1196">
        <v>6.0727662439741899E-4</v>
      </c>
      <c r="I1196">
        <v>1383</v>
      </c>
      <c r="J1196">
        <v>1640</v>
      </c>
      <c r="K1196">
        <v>1563</v>
      </c>
      <c r="L1196">
        <v>1337</v>
      </c>
      <c r="M1196">
        <v>493</v>
      </c>
      <c r="N1196">
        <v>536</v>
      </c>
      <c r="O1196">
        <v>1829</v>
      </c>
      <c r="P1196" t="s">
        <v>29</v>
      </c>
      <c r="Q1196" t="s">
        <v>29</v>
      </c>
      <c r="R1196" t="s">
        <v>29</v>
      </c>
      <c r="S1196" t="s">
        <v>29</v>
      </c>
      <c r="T1196" t="s">
        <v>29</v>
      </c>
      <c r="U1196" t="s">
        <v>29</v>
      </c>
      <c r="V1196" t="s">
        <v>29</v>
      </c>
      <c r="W1196" t="s">
        <v>29</v>
      </c>
      <c r="X1196" t="s">
        <v>29</v>
      </c>
      <c r="Y1196" t="s">
        <v>29</v>
      </c>
      <c r="Z1196" t="s">
        <v>29</v>
      </c>
    </row>
    <row r="1197" spans="1:26" x14ac:dyDescent="0.25">
      <c r="A1197" t="s">
        <v>3320</v>
      </c>
      <c r="B1197" t="s">
        <v>3321</v>
      </c>
      <c r="C1197">
        <v>18</v>
      </c>
      <c r="D1197">
        <v>7</v>
      </c>
      <c r="E1197" s="3">
        <v>38.8888888888889</v>
      </c>
      <c r="F1197">
        <v>0.345485168841768</v>
      </c>
      <c r="G1197" s="3">
        <v>1366</v>
      </c>
      <c r="H1197">
        <v>1.4668074565170101E-3</v>
      </c>
      <c r="I1197">
        <v>537</v>
      </c>
      <c r="J1197">
        <v>1366</v>
      </c>
      <c r="K1197">
        <v>3024</v>
      </c>
      <c r="L1197">
        <v>365</v>
      </c>
      <c r="M1197">
        <v>729</v>
      </c>
      <c r="N1197">
        <v>2186</v>
      </c>
      <c r="O1197">
        <v>1592</v>
      </c>
      <c r="P1197" t="s">
        <v>29</v>
      </c>
      <c r="Q1197" t="s">
        <v>29</v>
      </c>
      <c r="R1197" t="s">
        <v>29</v>
      </c>
      <c r="S1197" t="s">
        <v>29</v>
      </c>
      <c r="T1197" t="s">
        <v>29</v>
      </c>
      <c r="U1197" t="s">
        <v>29</v>
      </c>
      <c r="V1197" t="s">
        <v>29</v>
      </c>
      <c r="W1197" t="s">
        <v>29</v>
      </c>
      <c r="X1197" t="s">
        <v>29</v>
      </c>
      <c r="Y1197" t="s">
        <v>29</v>
      </c>
      <c r="Z1197" t="s">
        <v>29</v>
      </c>
    </row>
    <row r="1198" spans="1:26" x14ac:dyDescent="0.25">
      <c r="A1198" t="s">
        <v>3906</v>
      </c>
      <c r="B1198" t="s">
        <v>39</v>
      </c>
      <c r="C1198">
        <v>18</v>
      </c>
      <c r="D1198">
        <v>7</v>
      </c>
      <c r="E1198" s="3">
        <v>38.8888888888889</v>
      </c>
      <c r="F1198">
        <v>0.345485168841768</v>
      </c>
      <c r="G1198" s="3">
        <v>1332</v>
      </c>
      <c r="H1198">
        <v>1.3646242009206101E-2</v>
      </c>
      <c r="I1198">
        <v>1701</v>
      </c>
      <c r="J1198">
        <v>261</v>
      </c>
      <c r="K1198">
        <v>1360</v>
      </c>
      <c r="L1198">
        <v>1470</v>
      </c>
      <c r="M1198">
        <v>1332</v>
      </c>
      <c r="N1198">
        <v>566</v>
      </c>
      <c r="O1198">
        <v>441</v>
      </c>
      <c r="P1198" t="s">
        <v>29</v>
      </c>
      <c r="Q1198" t="s">
        <v>29</v>
      </c>
      <c r="R1198" t="s">
        <v>29</v>
      </c>
      <c r="S1198" t="s">
        <v>29</v>
      </c>
      <c r="T1198" t="s">
        <v>29</v>
      </c>
      <c r="U1198" t="s">
        <v>29</v>
      </c>
      <c r="V1198" t="s">
        <v>29</v>
      </c>
      <c r="W1198" t="s">
        <v>29</v>
      </c>
      <c r="X1198" t="s">
        <v>29</v>
      </c>
      <c r="Y1198" t="s">
        <v>29</v>
      </c>
      <c r="Z1198" t="s">
        <v>29</v>
      </c>
    </row>
    <row r="1199" spans="1:26" x14ac:dyDescent="0.25">
      <c r="A1199" t="s">
        <v>4599</v>
      </c>
      <c r="B1199" t="s">
        <v>4600</v>
      </c>
      <c r="C1199">
        <v>18</v>
      </c>
      <c r="D1199">
        <v>7</v>
      </c>
      <c r="E1199" s="3">
        <v>38.8888888888889</v>
      </c>
      <c r="F1199">
        <v>0.345485168841768</v>
      </c>
      <c r="G1199" s="3">
        <v>1331</v>
      </c>
      <c r="H1199">
        <v>2.3362387303686101E-4</v>
      </c>
      <c r="I1199">
        <v>924</v>
      </c>
      <c r="J1199">
        <v>3001</v>
      </c>
      <c r="K1199">
        <v>1331</v>
      </c>
      <c r="L1199">
        <v>840</v>
      </c>
      <c r="M1199">
        <v>1526</v>
      </c>
      <c r="N1199">
        <v>688</v>
      </c>
      <c r="O1199">
        <v>1901</v>
      </c>
      <c r="P1199" t="s">
        <v>29</v>
      </c>
      <c r="Q1199" t="s">
        <v>29</v>
      </c>
      <c r="R1199" t="s">
        <v>29</v>
      </c>
      <c r="S1199" t="s">
        <v>29</v>
      </c>
      <c r="T1199" t="s">
        <v>29</v>
      </c>
      <c r="U1199" t="s">
        <v>29</v>
      </c>
      <c r="V1199" t="s">
        <v>29</v>
      </c>
      <c r="W1199" t="s">
        <v>29</v>
      </c>
      <c r="X1199" t="s">
        <v>29</v>
      </c>
      <c r="Y1199" t="s">
        <v>29</v>
      </c>
      <c r="Z1199" t="s">
        <v>29</v>
      </c>
    </row>
    <row r="1200" spans="1:26" x14ac:dyDescent="0.25">
      <c r="A1200" t="s">
        <v>7632</v>
      </c>
      <c r="B1200" t="s">
        <v>7633</v>
      </c>
      <c r="C1200">
        <v>18</v>
      </c>
      <c r="D1200">
        <v>7</v>
      </c>
      <c r="E1200" s="3">
        <v>38.8888888888889</v>
      </c>
      <c r="F1200">
        <v>0.345485168841768</v>
      </c>
      <c r="G1200" s="3">
        <v>1269</v>
      </c>
      <c r="H1200">
        <v>1.11140342049094E-2</v>
      </c>
      <c r="I1200">
        <v>513</v>
      </c>
      <c r="J1200">
        <v>1447</v>
      </c>
      <c r="K1200">
        <v>1269</v>
      </c>
      <c r="L1200">
        <v>2201</v>
      </c>
      <c r="M1200">
        <v>399</v>
      </c>
      <c r="N1200">
        <v>1372</v>
      </c>
      <c r="O1200">
        <v>286</v>
      </c>
      <c r="P1200" t="s">
        <v>29</v>
      </c>
      <c r="Q1200" t="s">
        <v>29</v>
      </c>
      <c r="R1200" t="s">
        <v>29</v>
      </c>
      <c r="S1200" t="s">
        <v>29</v>
      </c>
      <c r="T1200" t="s">
        <v>29</v>
      </c>
      <c r="U1200" t="s">
        <v>29</v>
      </c>
      <c r="V1200" t="s">
        <v>29</v>
      </c>
      <c r="W1200" t="s">
        <v>29</v>
      </c>
      <c r="X1200" t="s">
        <v>29</v>
      </c>
      <c r="Y1200" t="s">
        <v>29</v>
      </c>
      <c r="Z1200" t="s">
        <v>29</v>
      </c>
    </row>
    <row r="1201" spans="1:26" x14ac:dyDescent="0.25">
      <c r="A1201" t="s">
        <v>1089</v>
      </c>
      <c r="B1201" t="s">
        <v>1090</v>
      </c>
      <c r="C1201">
        <v>18</v>
      </c>
      <c r="D1201">
        <v>7</v>
      </c>
      <c r="E1201" s="3">
        <v>38.8888888888889</v>
      </c>
      <c r="F1201">
        <v>0.345485168841768</v>
      </c>
      <c r="G1201" s="3">
        <v>1245</v>
      </c>
      <c r="H1201">
        <v>9.2947128574975195E-4</v>
      </c>
      <c r="I1201">
        <v>478</v>
      </c>
      <c r="J1201">
        <v>1616</v>
      </c>
      <c r="K1201">
        <v>461</v>
      </c>
      <c r="L1201">
        <v>1245</v>
      </c>
      <c r="M1201">
        <v>1606</v>
      </c>
      <c r="N1201">
        <v>1744</v>
      </c>
      <c r="O1201">
        <v>1189</v>
      </c>
      <c r="P1201" t="s">
        <v>29</v>
      </c>
      <c r="Q1201" t="s">
        <v>29</v>
      </c>
      <c r="R1201" t="s">
        <v>29</v>
      </c>
      <c r="S1201" t="s">
        <v>29</v>
      </c>
      <c r="T1201" t="s">
        <v>29</v>
      </c>
      <c r="U1201" t="s">
        <v>29</v>
      </c>
      <c r="V1201" t="s">
        <v>29</v>
      </c>
      <c r="W1201" t="s">
        <v>29</v>
      </c>
      <c r="X1201" t="s">
        <v>29</v>
      </c>
      <c r="Y1201" t="s">
        <v>29</v>
      </c>
      <c r="Z1201" t="s">
        <v>29</v>
      </c>
    </row>
    <row r="1202" spans="1:26" x14ac:dyDescent="0.25">
      <c r="A1202" t="s">
        <v>1771</v>
      </c>
      <c r="B1202" t="s">
        <v>1772</v>
      </c>
      <c r="C1202">
        <v>18</v>
      </c>
      <c r="D1202">
        <v>7</v>
      </c>
      <c r="E1202" s="3">
        <v>38.8888888888889</v>
      </c>
      <c r="F1202">
        <v>0.345485168841768</v>
      </c>
      <c r="G1202" s="3">
        <v>1156</v>
      </c>
      <c r="H1202">
        <v>1.0608796462585101E-2</v>
      </c>
      <c r="I1202">
        <v>434</v>
      </c>
      <c r="J1202">
        <v>1247</v>
      </c>
      <c r="K1202">
        <v>1348</v>
      </c>
      <c r="L1202">
        <v>1156</v>
      </c>
      <c r="M1202">
        <v>806</v>
      </c>
      <c r="N1202">
        <v>1207</v>
      </c>
      <c r="O1202">
        <v>276</v>
      </c>
      <c r="P1202" t="s">
        <v>29</v>
      </c>
      <c r="Q1202" t="s">
        <v>29</v>
      </c>
      <c r="R1202" t="s">
        <v>29</v>
      </c>
      <c r="S1202" t="s">
        <v>29</v>
      </c>
      <c r="T1202" t="s">
        <v>29</v>
      </c>
      <c r="U1202" t="s">
        <v>29</v>
      </c>
      <c r="V1202" t="s">
        <v>29</v>
      </c>
      <c r="W1202" t="s">
        <v>29</v>
      </c>
      <c r="X1202" t="s">
        <v>29</v>
      </c>
      <c r="Y1202" t="s">
        <v>29</v>
      </c>
      <c r="Z1202" t="s">
        <v>29</v>
      </c>
    </row>
    <row r="1203" spans="1:26" x14ac:dyDescent="0.25">
      <c r="A1203" t="s">
        <v>2633</v>
      </c>
      <c r="B1203" t="s">
        <v>2634</v>
      </c>
      <c r="C1203">
        <v>18</v>
      </c>
      <c r="D1203">
        <v>7</v>
      </c>
      <c r="E1203" s="3">
        <v>38.8888888888889</v>
      </c>
      <c r="F1203">
        <v>0.345485168841768</v>
      </c>
      <c r="G1203" s="3">
        <v>1148</v>
      </c>
      <c r="H1203">
        <v>0.19194166190169601</v>
      </c>
      <c r="I1203">
        <v>173</v>
      </c>
      <c r="J1203">
        <v>1226</v>
      </c>
      <c r="K1203">
        <v>1439</v>
      </c>
      <c r="L1203">
        <v>1712</v>
      </c>
      <c r="M1203">
        <v>1148</v>
      </c>
      <c r="N1203">
        <v>675</v>
      </c>
      <c r="O1203">
        <v>200</v>
      </c>
      <c r="P1203" t="s">
        <v>29</v>
      </c>
      <c r="Q1203" t="s">
        <v>29</v>
      </c>
      <c r="R1203" t="s">
        <v>29</v>
      </c>
      <c r="S1203" t="s">
        <v>29</v>
      </c>
      <c r="T1203" t="s">
        <v>29</v>
      </c>
      <c r="U1203" t="s">
        <v>29</v>
      </c>
      <c r="V1203" t="s">
        <v>29</v>
      </c>
      <c r="W1203" t="s">
        <v>29</v>
      </c>
      <c r="X1203" t="s">
        <v>29</v>
      </c>
      <c r="Y1203" t="s">
        <v>29</v>
      </c>
      <c r="Z1203" t="s">
        <v>29</v>
      </c>
    </row>
    <row r="1204" spans="1:26" x14ac:dyDescent="0.25">
      <c r="A1204" t="s">
        <v>4353</v>
      </c>
      <c r="B1204" t="s">
        <v>4354</v>
      </c>
      <c r="C1204">
        <v>18</v>
      </c>
      <c r="D1204">
        <v>7</v>
      </c>
      <c r="E1204" s="3">
        <v>38.8888888888889</v>
      </c>
      <c r="F1204">
        <v>0.345485168841768</v>
      </c>
      <c r="G1204" s="3">
        <v>1108</v>
      </c>
      <c r="H1204">
        <v>8.0227313535393696E-3</v>
      </c>
      <c r="I1204">
        <v>1823</v>
      </c>
      <c r="J1204">
        <v>1684</v>
      </c>
      <c r="K1204">
        <v>994</v>
      </c>
      <c r="L1204">
        <v>1181</v>
      </c>
      <c r="M1204">
        <v>1108</v>
      </c>
      <c r="N1204">
        <v>256</v>
      </c>
      <c r="O1204">
        <v>553</v>
      </c>
      <c r="P1204" t="s">
        <v>29</v>
      </c>
      <c r="Q1204" t="s">
        <v>29</v>
      </c>
      <c r="R1204" t="s">
        <v>29</v>
      </c>
      <c r="S1204" t="s">
        <v>29</v>
      </c>
      <c r="T1204" t="s">
        <v>29</v>
      </c>
      <c r="U1204" t="s">
        <v>29</v>
      </c>
      <c r="V1204" t="s">
        <v>29</v>
      </c>
      <c r="W1204" t="s">
        <v>29</v>
      </c>
      <c r="X1204" t="s">
        <v>29</v>
      </c>
      <c r="Y1204" t="s">
        <v>29</v>
      </c>
      <c r="Z1204" t="s">
        <v>29</v>
      </c>
    </row>
    <row r="1205" spans="1:26" x14ac:dyDescent="0.25">
      <c r="A1205" t="s">
        <v>1311</v>
      </c>
      <c r="B1205" t="s">
        <v>39</v>
      </c>
      <c r="C1205">
        <v>18</v>
      </c>
      <c r="D1205">
        <v>7</v>
      </c>
      <c r="E1205" s="3">
        <v>38.8888888888889</v>
      </c>
      <c r="F1205">
        <v>0.345485168841768</v>
      </c>
      <c r="G1205" s="3">
        <v>1092</v>
      </c>
      <c r="H1205">
        <v>2.34050574285024E-2</v>
      </c>
      <c r="I1205">
        <v>255</v>
      </c>
      <c r="J1205">
        <v>577</v>
      </c>
      <c r="K1205">
        <v>1566</v>
      </c>
      <c r="L1205">
        <v>2139</v>
      </c>
      <c r="M1205">
        <v>1092</v>
      </c>
      <c r="N1205">
        <v>1359</v>
      </c>
      <c r="O1205">
        <v>345</v>
      </c>
      <c r="P1205" t="s">
        <v>29</v>
      </c>
      <c r="Q1205" t="s">
        <v>29</v>
      </c>
      <c r="R1205" t="s">
        <v>29</v>
      </c>
      <c r="S1205" t="s">
        <v>29</v>
      </c>
      <c r="T1205" t="s">
        <v>29</v>
      </c>
      <c r="U1205" t="s">
        <v>29</v>
      </c>
      <c r="V1205" t="s">
        <v>29</v>
      </c>
      <c r="W1205" t="s">
        <v>29</v>
      </c>
      <c r="X1205" t="s">
        <v>29</v>
      </c>
      <c r="Y1205" t="s">
        <v>29</v>
      </c>
      <c r="Z1205" t="s">
        <v>29</v>
      </c>
    </row>
    <row r="1206" spans="1:26" x14ac:dyDescent="0.25">
      <c r="A1206" t="s">
        <v>5572</v>
      </c>
      <c r="B1206" t="s">
        <v>5573</v>
      </c>
      <c r="C1206">
        <v>18</v>
      </c>
      <c r="D1206">
        <v>7</v>
      </c>
      <c r="E1206" s="3">
        <v>38.8888888888889</v>
      </c>
      <c r="F1206">
        <v>0.345485168841768</v>
      </c>
      <c r="G1206" s="3">
        <v>1089</v>
      </c>
      <c r="H1206">
        <v>4.4622173056531496E-3</v>
      </c>
      <c r="I1206">
        <v>521</v>
      </c>
      <c r="J1206">
        <v>1089</v>
      </c>
      <c r="K1206">
        <v>362</v>
      </c>
      <c r="L1206">
        <v>1211</v>
      </c>
      <c r="M1206">
        <v>466</v>
      </c>
      <c r="N1206">
        <v>2252</v>
      </c>
      <c r="O1206">
        <v>1709</v>
      </c>
      <c r="P1206" t="s">
        <v>29</v>
      </c>
      <c r="Q1206" t="s">
        <v>29</v>
      </c>
      <c r="R1206" t="s">
        <v>29</v>
      </c>
      <c r="S1206" t="s">
        <v>29</v>
      </c>
      <c r="T1206" t="s">
        <v>29</v>
      </c>
      <c r="U1206" t="s">
        <v>29</v>
      </c>
      <c r="V1206" t="s">
        <v>29</v>
      </c>
      <c r="W1206" t="s">
        <v>29</v>
      </c>
      <c r="X1206" t="s">
        <v>29</v>
      </c>
      <c r="Y1206" t="s">
        <v>29</v>
      </c>
      <c r="Z1206" t="s">
        <v>29</v>
      </c>
    </row>
    <row r="1207" spans="1:26" x14ac:dyDescent="0.25">
      <c r="A1207" t="s">
        <v>5264</v>
      </c>
      <c r="B1207" t="s">
        <v>39</v>
      </c>
      <c r="C1207">
        <v>18</v>
      </c>
      <c r="D1207">
        <v>7</v>
      </c>
      <c r="E1207" s="3">
        <v>38.8888888888889</v>
      </c>
      <c r="F1207">
        <v>0.345485168841768</v>
      </c>
      <c r="G1207" s="3">
        <v>1081</v>
      </c>
      <c r="H1207">
        <v>9.8892096507886603E-3</v>
      </c>
      <c r="I1207">
        <v>365</v>
      </c>
      <c r="J1207">
        <v>1081</v>
      </c>
      <c r="K1207">
        <v>337</v>
      </c>
      <c r="L1207">
        <v>1730</v>
      </c>
      <c r="M1207">
        <v>1211</v>
      </c>
      <c r="N1207">
        <v>2842</v>
      </c>
      <c r="O1207">
        <v>428</v>
      </c>
      <c r="P1207" t="s">
        <v>29</v>
      </c>
      <c r="Q1207" t="s">
        <v>29</v>
      </c>
      <c r="R1207" t="s">
        <v>29</v>
      </c>
      <c r="S1207" t="s">
        <v>29</v>
      </c>
      <c r="T1207" t="s">
        <v>29</v>
      </c>
      <c r="U1207" t="s">
        <v>29</v>
      </c>
      <c r="V1207" t="s">
        <v>29</v>
      </c>
      <c r="W1207" t="s">
        <v>29</v>
      </c>
      <c r="X1207" t="s">
        <v>29</v>
      </c>
      <c r="Y1207" t="s">
        <v>29</v>
      </c>
      <c r="Z1207" t="s">
        <v>29</v>
      </c>
    </row>
    <row r="1208" spans="1:26" x14ac:dyDescent="0.25">
      <c r="A1208" t="s">
        <v>4637</v>
      </c>
      <c r="B1208" t="s">
        <v>4638</v>
      </c>
      <c r="C1208">
        <v>18</v>
      </c>
      <c r="D1208">
        <v>7</v>
      </c>
      <c r="E1208" s="3">
        <v>38.8888888888889</v>
      </c>
      <c r="F1208">
        <v>0.345485168841768</v>
      </c>
      <c r="G1208" s="3">
        <v>1077</v>
      </c>
      <c r="H1208">
        <v>0.104751260874236</v>
      </c>
      <c r="I1208">
        <v>130</v>
      </c>
      <c r="J1208">
        <v>266</v>
      </c>
      <c r="K1208">
        <v>690</v>
      </c>
      <c r="L1208">
        <v>1077</v>
      </c>
      <c r="M1208">
        <v>1133</v>
      </c>
      <c r="N1208">
        <v>1453</v>
      </c>
      <c r="O1208">
        <v>1556</v>
      </c>
      <c r="P1208" t="s">
        <v>29</v>
      </c>
      <c r="Q1208" t="s">
        <v>29</v>
      </c>
      <c r="R1208" t="s">
        <v>29</v>
      </c>
      <c r="S1208" t="s">
        <v>29</v>
      </c>
      <c r="T1208" t="s">
        <v>29</v>
      </c>
      <c r="U1208" t="s">
        <v>29</v>
      </c>
      <c r="V1208" t="s">
        <v>29</v>
      </c>
      <c r="W1208" t="s">
        <v>29</v>
      </c>
      <c r="X1208" t="s">
        <v>29</v>
      </c>
      <c r="Y1208" t="s">
        <v>29</v>
      </c>
      <c r="Z1208" t="s">
        <v>29</v>
      </c>
    </row>
    <row r="1209" spans="1:26" x14ac:dyDescent="0.25">
      <c r="A1209" t="s">
        <v>2080</v>
      </c>
      <c r="B1209" t="s">
        <v>2081</v>
      </c>
      <c r="C1209">
        <v>18</v>
      </c>
      <c r="D1209">
        <v>7</v>
      </c>
      <c r="E1209" s="3">
        <v>38.8888888888889</v>
      </c>
      <c r="F1209">
        <v>0.345485168841768</v>
      </c>
      <c r="G1209" s="3">
        <v>1043</v>
      </c>
      <c r="H1209">
        <v>3.6136680416193898E-3</v>
      </c>
      <c r="I1209">
        <v>407</v>
      </c>
      <c r="J1209">
        <v>1173</v>
      </c>
      <c r="K1209">
        <v>544</v>
      </c>
      <c r="L1209">
        <v>1043</v>
      </c>
      <c r="M1209">
        <v>1074</v>
      </c>
      <c r="N1209">
        <v>1347</v>
      </c>
      <c r="O1209">
        <v>637</v>
      </c>
      <c r="P1209" t="s">
        <v>29</v>
      </c>
      <c r="Q1209" t="s">
        <v>29</v>
      </c>
      <c r="R1209" t="s">
        <v>29</v>
      </c>
      <c r="S1209" t="s">
        <v>29</v>
      </c>
      <c r="T1209" t="s">
        <v>29</v>
      </c>
      <c r="U1209" t="s">
        <v>29</v>
      </c>
      <c r="V1209" t="s">
        <v>29</v>
      </c>
      <c r="W1209" t="s">
        <v>29</v>
      </c>
      <c r="X1209" t="s">
        <v>29</v>
      </c>
      <c r="Y1209" t="s">
        <v>29</v>
      </c>
      <c r="Z1209" t="s">
        <v>29</v>
      </c>
    </row>
    <row r="1210" spans="1:26" x14ac:dyDescent="0.25">
      <c r="A1210" t="s">
        <v>6967</v>
      </c>
      <c r="B1210" t="s">
        <v>6968</v>
      </c>
      <c r="C1210">
        <v>18</v>
      </c>
      <c r="D1210">
        <v>7</v>
      </c>
      <c r="E1210" s="3">
        <v>38.8888888888889</v>
      </c>
      <c r="F1210">
        <v>0.345485168841768</v>
      </c>
      <c r="G1210" s="3">
        <v>1041</v>
      </c>
      <c r="H1210">
        <v>4.21841348328977E-3</v>
      </c>
      <c r="I1210">
        <v>2021</v>
      </c>
      <c r="J1210">
        <v>2383</v>
      </c>
      <c r="K1210">
        <v>994</v>
      </c>
      <c r="L1210">
        <v>1041</v>
      </c>
      <c r="M1210">
        <v>1282</v>
      </c>
      <c r="N1210">
        <v>1032</v>
      </c>
      <c r="O1210">
        <v>251</v>
      </c>
      <c r="P1210" t="s">
        <v>29</v>
      </c>
      <c r="Q1210" t="s">
        <v>29</v>
      </c>
      <c r="R1210" t="s">
        <v>29</v>
      </c>
      <c r="S1210" t="s">
        <v>29</v>
      </c>
      <c r="T1210" t="s">
        <v>29</v>
      </c>
      <c r="U1210" t="s">
        <v>29</v>
      </c>
      <c r="V1210" t="s">
        <v>29</v>
      </c>
      <c r="W1210" t="s">
        <v>29</v>
      </c>
      <c r="X1210" t="s">
        <v>29</v>
      </c>
      <c r="Y1210" t="s">
        <v>29</v>
      </c>
      <c r="Z1210" t="s">
        <v>29</v>
      </c>
    </row>
    <row r="1211" spans="1:26" x14ac:dyDescent="0.25">
      <c r="A1211" t="s">
        <v>2026</v>
      </c>
      <c r="B1211" t="s">
        <v>39</v>
      </c>
      <c r="C1211">
        <v>18</v>
      </c>
      <c r="D1211">
        <v>7</v>
      </c>
      <c r="E1211" s="3">
        <v>38.8888888888889</v>
      </c>
      <c r="F1211">
        <v>0.345485168841768</v>
      </c>
      <c r="G1211" s="3">
        <v>993</v>
      </c>
      <c r="H1211">
        <v>5.4465286117250603E-3</v>
      </c>
      <c r="I1211">
        <v>1829</v>
      </c>
      <c r="J1211">
        <v>305</v>
      </c>
      <c r="K1211">
        <v>764</v>
      </c>
      <c r="L1211">
        <v>993</v>
      </c>
      <c r="M1211">
        <v>1154</v>
      </c>
      <c r="N1211">
        <v>1737</v>
      </c>
      <c r="O1211">
        <v>468</v>
      </c>
      <c r="P1211" t="s">
        <v>29</v>
      </c>
      <c r="Q1211" t="s">
        <v>29</v>
      </c>
      <c r="R1211" t="s">
        <v>29</v>
      </c>
      <c r="S1211" t="s">
        <v>29</v>
      </c>
      <c r="T1211" t="s">
        <v>29</v>
      </c>
      <c r="U1211" t="s">
        <v>29</v>
      </c>
      <c r="V1211" t="s">
        <v>29</v>
      </c>
      <c r="W1211" t="s">
        <v>29</v>
      </c>
      <c r="X1211" t="s">
        <v>29</v>
      </c>
      <c r="Y1211" t="s">
        <v>29</v>
      </c>
      <c r="Z1211" t="s">
        <v>29</v>
      </c>
    </row>
    <row r="1212" spans="1:26" x14ac:dyDescent="0.25">
      <c r="A1212" t="s">
        <v>8077</v>
      </c>
      <c r="B1212" t="s">
        <v>39</v>
      </c>
      <c r="C1212">
        <v>18</v>
      </c>
      <c r="D1212">
        <v>7</v>
      </c>
      <c r="E1212" s="3">
        <v>38.8888888888889</v>
      </c>
      <c r="F1212">
        <v>0.345485168841768</v>
      </c>
      <c r="G1212" s="3">
        <v>977</v>
      </c>
      <c r="H1212">
        <v>1.8612289032411199E-2</v>
      </c>
      <c r="I1212">
        <v>299</v>
      </c>
      <c r="J1212">
        <v>977</v>
      </c>
      <c r="K1212">
        <v>1881</v>
      </c>
      <c r="L1212">
        <v>1738</v>
      </c>
      <c r="M1212">
        <v>636</v>
      </c>
      <c r="N1212">
        <v>295</v>
      </c>
      <c r="O1212">
        <v>1199</v>
      </c>
      <c r="P1212" t="s">
        <v>29</v>
      </c>
      <c r="Q1212" t="s">
        <v>29</v>
      </c>
      <c r="R1212" t="s">
        <v>29</v>
      </c>
      <c r="S1212" t="s">
        <v>29</v>
      </c>
      <c r="T1212" t="s">
        <v>29</v>
      </c>
      <c r="U1212" t="s">
        <v>29</v>
      </c>
      <c r="V1212" t="s">
        <v>29</v>
      </c>
      <c r="W1212" t="s">
        <v>29</v>
      </c>
      <c r="X1212" t="s">
        <v>29</v>
      </c>
      <c r="Y1212" t="s">
        <v>29</v>
      </c>
      <c r="Z1212" t="s">
        <v>29</v>
      </c>
    </row>
    <row r="1213" spans="1:26" x14ac:dyDescent="0.25">
      <c r="A1213" t="s">
        <v>3192</v>
      </c>
      <c r="B1213" t="s">
        <v>3193</v>
      </c>
      <c r="C1213">
        <v>18</v>
      </c>
      <c r="D1213">
        <v>7</v>
      </c>
      <c r="E1213" s="3">
        <v>38.8888888888889</v>
      </c>
      <c r="F1213">
        <v>0.345485168841768</v>
      </c>
      <c r="G1213" s="3">
        <v>969</v>
      </c>
      <c r="H1213">
        <v>2.3823211409267401E-3</v>
      </c>
      <c r="I1213">
        <v>405</v>
      </c>
      <c r="J1213">
        <v>1554</v>
      </c>
      <c r="K1213">
        <v>1751</v>
      </c>
      <c r="L1213">
        <v>484</v>
      </c>
      <c r="M1213">
        <v>1055</v>
      </c>
      <c r="N1213">
        <v>969</v>
      </c>
      <c r="O1213">
        <v>920</v>
      </c>
      <c r="P1213" t="s">
        <v>29</v>
      </c>
      <c r="Q1213" t="s">
        <v>29</v>
      </c>
      <c r="R1213" t="s">
        <v>29</v>
      </c>
      <c r="S1213" t="s">
        <v>29</v>
      </c>
      <c r="T1213" t="s">
        <v>29</v>
      </c>
      <c r="U1213" t="s">
        <v>29</v>
      </c>
      <c r="V1213" t="s">
        <v>29</v>
      </c>
      <c r="W1213" t="s">
        <v>29</v>
      </c>
      <c r="X1213" t="s">
        <v>29</v>
      </c>
      <c r="Y1213" t="s">
        <v>29</v>
      </c>
      <c r="Z1213" t="s">
        <v>29</v>
      </c>
    </row>
    <row r="1214" spans="1:26" x14ac:dyDescent="0.25">
      <c r="A1214" t="s">
        <v>2195</v>
      </c>
      <c r="B1214" t="s">
        <v>2196</v>
      </c>
      <c r="C1214">
        <v>18</v>
      </c>
      <c r="D1214">
        <v>7</v>
      </c>
      <c r="E1214" s="3">
        <v>38.8888888888889</v>
      </c>
      <c r="F1214">
        <v>0.345485168841768</v>
      </c>
      <c r="G1214" s="3">
        <v>952</v>
      </c>
      <c r="H1214">
        <v>3.1791130537491302E-2</v>
      </c>
      <c r="I1214">
        <v>334</v>
      </c>
      <c r="J1214">
        <v>350</v>
      </c>
      <c r="K1214">
        <v>1047</v>
      </c>
      <c r="L1214">
        <v>952</v>
      </c>
      <c r="M1214">
        <v>1344</v>
      </c>
      <c r="N1214">
        <v>2256</v>
      </c>
      <c r="O1214">
        <v>299</v>
      </c>
      <c r="P1214" t="s">
        <v>29</v>
      </c>
      <c r="Q1214" t="s">
        <v>29</v>
      </c>
      <c r="R1214" t="s">
        <v>29</v>
      </c>
      <c r="S1214" t="s">
        <v>29</v>
      </c>
      <c r="T1214" t="s">
        <v>29</v>
      </c>
      <c r="U1214" t="s">
        <v>29</v>
      </c>
      <c r="V1214" t="s">
        <v>29</v>
      </c>
      <c r="W1214" t="s">
        <v>29</v>
      </c>
      <c r="X1214" t="s">
        <v>29</v>
      </c>
      <c r="Y1214" t="s">
        <v>29</v>
      </c>
      <c r="Z1214" t="s">
        <v>29</v>
      </c>
    </row>
    <row r="1215" spans="1:26" x14ac:dyDescent="0.25">
      <c r="A1215" t="s">
        <v>152</v>
      </c>
      <c r="B1215" t="s">
        <v>153</v>
      </c>
      <c r="C1215">
        <v>18</v>
      </c>
      <c r="D1215">
        <v>7</v>
      </c>
      <c r="E1215" s="3">
        <v>38.8888888888889</v>
      </c>
      <c r="F1215">
        <v>0.345485168841768</v>
      </c>
      <c r="G1215" s="3">
        <v>924</v>
      </c>
      <c r="H1215">
        <v>4.8783875232584303E-2</v>
      </c>
      <c r="I1215">
        <v>357</v>
      </c>
      <c r="J1215">
        <v>299</v>
      </c>
      <c r="K1215">
        <v>1037</v>
      </c>
      <c r="L1215">
        <v>1730</v>
      </c>
      <c r="M1215">
        <v>1256</v>
      </c>
      <c r="N1215">
        <v>924</v>
      </c>
      <c r="O1215">
        <v>297</v>
      </c>
      <c r="P1215" t="s">
        <v>29</v>
      </c>
      <c r="Q1215" t="s">
        <v>29</v>
      </c>
      <c r="R1215" t="s">
        <v>29</v>
      </c>
      <c r="S1215" t="s">
        <v>29</v>
      </c>
      <c r="T1215" t="s">
        <v>29</v>
      </c>
      <c r="U1215" t="s">
        <v>29</v>
      </c>
      <c r="V1215" t="s">
        <v>29</v>
      </c>
      <c r="W1215" t="s">
        <v>29</v>
      </c>
      <c r="X1215" t="s">
        <v>29</v>
      </c>
      <c r="Y1215" t="s">
        <v>29</v>
      </c>
      <c r="Z1215" t="s">
        <v>29</v>
      </c>
    </row>
    <row r="1216" spans="1:26" x14ac:dyDescent="0.25">
      <c r="A1216" t="s">
        <v>1388</v>
      </c>
      <c r="B1216" t="s">
        <v>1389</v>
      </c>
      <c r="C1216">
        <v>18</v>
      </c>
      <c r="D1216">
        <v>7</v>
      </c>
      <c r="E1216" s="3">
        <v>38.8888888888889</v>
      </c>
      <c r="F1216">
        <v>0.345485168841768</v>
      </c>
      <c r="G1216" s="3">
        <v>876</v>
      </c>
      <c r="H1216">
        <v>6.6635074603747704E-3</v>
      </c>
      <c r="I1216">
        <v>876</v>
      </c>
      <c r="J1216">
        <v>2581</v>
      </c>
      <c r="K1216">
        <v>3139</v>
      </c>
      <c r="L1216">
        <v>439</v>
      </c>
      <c r="M1216">
        <v>1848</v>
      </c>
      <c r="N1216">
        <v>349</v>
      </c>
      <c r="O1216">
        <v>383</v>
      </c>
      <c r="P1216" t="s">
        <v>29</v>
      </c>
      <c r="Q1216" t="s">
        <v>29</v>
      </c>
      <c r="R1216" t="s">
        <v>29</v>
      </c>
      <c r="S1216" t="s">
        <v>29</v>
      </c>
      <c r="T1216" t="s">
        <v>29</v>
      </c>
      <c r="U1216" t="s">
        <v>29</v>
      </c>
      <c r="V1216" t="s">
        <v>29</v>
      </c>
      <c r="W1216" t="s">
        <v>29</v>
      </c>
      <c r="X1216" t="s">
        <v>29</v>
      </c>
      <c r="Y1216" t="s">
        <v>29</v>
      </c>
      <c r="Z1216" t="s">
        <v>29</v>
      </c>
    </row>
    <row r="1217" spans="1:26" x14ac:dyDescent="0.25">
      <c r="A1217" t="s">
        <v>1420</v>
      </c>
      <c r="B1217" t="s">
        <v>1421</v>
      </c>
      <c r="C1217">
        <v>18</v>
      </c>
      <c r="D1217">
        <v>7</v>
      </c>
      <c r="E1217" s="3">
        <v>38.8888888888889</v>
      </c>
      <c r="F1217">
        <v>0.345485168841768</v>
      </c>
      <c r="G1217" s="3">
        <v>869</v>
      </c>
      <c r="H1217">
        <v>3.95764565535048E-2</v>
      </c>
      <c r="I1217">
        <v>1351</v>
      </c>
      <c r="J1217">
        <v>1217</v>
      </c>
      <c r="K1217">
        <v>764</v>
      </c>
      <c r="L1217">
        <v>1333</v>
      </c>
      <c r="M1217">
        <v>0</v>
      </c>
      <c r="N1217">
        <v>869</v>
      </c>
      <c r="O1217">
        <v>431</v>
      </c>
      <c r="P1217" t="s">
        <v>29</v>
      </c>
      <c r="Q1217" t="s">
        <v>29</v>
      </c>
      <c r="R1217" t="s">
        <v>29</v>
      </c>
      <c r="S1217" t="s">
        <v>29</v>
      </c>
      <c r="T1217" t="s">
        <v>29</v>
      </c>
      <c r="U1217" t="s">
        <v>29</v>
      </c>
      <c r="V1217" t="s">
        <v>29</v>
      </c>
      <c r="W1217" t="s">
        <v>29</v>
      </c>
      <c r="X1217" t="s">
        <v>29</v>
      </c>
      <c r="Y1217" t="s">
        <v>29</v>
      </c>
      <c r="Z1217" t="s">
        <v>29</v>
      </c>
    </row>
    <row r="1218" spans="1:26" x14ac:dyDescent="0.25">
      <c r="A1218" t="s">
        <v>1338</v>
      </c>
      <c r="B1218" t="s">
        <v>1339</v>
      </c>
      <c r="C1218">
        <v>18</v>
      </c>
      <c r="D1218">
        <v>7</v>
      </c>
      <c r="E1218" s="3">
        <v>38.8888888888889</v>
      </c>
      <c r="F1218">
        <v>0.345485168841768</v>
      </c>
      <c r="G1218" s="3">
        <v>866</v>
      </c>
      <c r="H1218">
        <v>3.4527748685758298E-3</v>
      </c>
      <c r="I1218">
        <v>910</v>
      </c>
      <c r="J1218">
        <v>2877</v>
      </c>
      <c r="K1218">
        <v>577</v>
      </c>
      <c r="L1218">
        <v>480</v>
      </c>
      <c r="M1218">
        <v>866</v>
      </c>
      <c r="N1218">
        <v>2570</v>
      </c>
      <c r="O1218">
        <v>426</v>
      </c>
      <c r="P1218" t="s">
        <v>29</v>
      </c>
      <c r="Q1218" t="s">
        <v>29</v>
      </c>
      <c r="R1218" t="s">
        <v>29</v>
      </c>
      <c r="S1218" t="s">
        <v>29</v>
      </c>
      <c r="T1218" t="s">
        <v>29</v>
      </c>
      <c r="U1218" t="s">
        <v>29</v>
      </c>
      <c r="V1218" t="s">
        <v>29</v>
      </c>
      <c r="W1218" t="s">
        <v>29</v>
      </c>
      <c r="X1218" t="s">
        <v>29</v>
      </c>
      <c r="Y1218" t="s">
        <v>29</v>
      </c>
      <c r="Z1218" t="s">
        <v>29</v>
      </c>
    </row>
    <row r="1219" spans="1:26" x14ac:dyDescent="0.25">
      <c r="A1219" t="s">
        <v>8496</v>
      </c>
      <c r="B1219" t="s">
        <v>39</v>
      </c>
      <c r="C1219">
        <v>18</v>
      </c>
      <c r="D1219">
        <v>7</v>
      </c>
      <c r="E1219" s="3">
        <v>38.8888888888889</v>
      </c>
      <c r="F1219">
        <v>0.345485168841768</v>
      </c>
      <c r="G1219" s="3">
        <v>857</v>
      </c>
      <c r="H1219">
        <v>2.0743540328224799E-2</v>
      </c>
      <c r="I1219">
        <v>293</v>
      </c>
      <c r="J1219">
        <v>857</v>
      </c>
      <c r="K1219">
        <v>884</v>
      </c>
      <c r="L1219">
        <v>1569</v>
      </c>
      <c r="M1219">
        <v>1188</v>
      </c>
      <c r="N1219">
        <v>732</v>
      </c>
      <c r="O1219">
        <v>330</v>
      </c>
      <c r="P1219" t="s">
        <v>29</v>
      </c>
      <c r="Q1219" t="s">
        <v>29</v>
      </c>
      <c r="R1219" t="s">
        <v>29</v>
      </c>
      <c r="S1219" t="s">
        <v>29</v>
      </c>
      <c r="T1219" t="s">
        <v>29</v>
      </c>
      <c r="U1219" t="s">
        <v>29</v>
      </c>
      <c r="V1219" t="s">
        <v>29</v>
      </c>
      <c r="W1219" t="s">
        <v>29</v>
      </c>
      <c r="X1219" t="s">
        <v>29</v>
      </c>
      <c r="Y1219" t="s">
        <v>29</v>
      </c>
      <c r="Z1219" t="s">
        <v>29</v>
      </c>
    </row>
    <row r="1220" spans="1:26" x14ac:dyDescent="0.25">
      <c r="A1220" t="s">
        <v>7122</v>
      </c>
      <c r="B1220" t="s">
        <v>39</v>
      </c>
      <c r="C1220">
        <v>18</v>
      </c>
      <c r="D1220">
        <v>7</v>
      </c>
      <c r="E1220" s="3">
        <v>38.8888888888889</v>
      </c>
      <c r="F1220">
        <v>0.345485168841768</v>
      </c>
      <c r="G1220" s="3">
        <v>852</v>
      </c>
      <c r="H1220">
        <v>2.1642325462077399E-3</v>
      </c>
      <c r="I1220">
        <v>519</v>
      </c>
      <c r="J1220">
        <v>814</v>
      </c>
      <c r="K1220">
        <v>899</v>
      </c>
      <c r="L1220">
        <v>633</v>
      </c>
      <c r="M1220">
        <v>1373</v>
      </c>
      <c r="N1220">
        <v>1186</v>
      </c>
      <c r="O1220">
        <v>852</v>
      </c>
      <c r="P1220" t="s">
        <v>29</v>
      </c>
      <c r="Q1220" t="s">
        <v>29</v>
      </c>
      <c r="R1220" t="s">
        <v>29</v>
      </c>
      <c r="S1220" t="s">
        <v>29</v>
      </c>
      <c r="T1220" t="s">
        <v>29</v>
      </c>
      <c r="U1220" t="s">
        <v>29</v>
      </c>
      <c r="V1220" t="s">
        <v>29</v>
      </c>
      <c r="W1220" t="s">
        <v>29</v>
      </c>
      <c r="X1220" t="s">
        <v>29</v>
      </c>
      <c r="Y1220" t="s">
        <v>29</v>
      </c>
      <c r="Z1220" t="s">
        <v>29</v>
      </c>
    </row>
    <row r="1221" spans="1:26" x14ac:dyDescent="0.25">
      <c r="A1221" t="s">
        <v>2719</v>
      </c>
      <c r="B1221" t="s">
        <v>39</v>
      </c>
      <c r="C1221">
        <v>18</v>
      </c>
      <c r="D1221">
        <v>7</v>
      </c>
      <c r="E1221" s="3">
        <v>38.8888888888889</v>
      </c>
      <c r="F1221">
        <v>0.345485168841768</v>
      </c>
      <c r="G1221" s="3">
        <v>850</v>
      </c>
      <c r="H1221">
        <v>4.2590607563363699E-2</v>
      </c>
      <c r="I1221">
        <v>335</v>
      </c>
      <c r="J1221">
        <v>246</v>
      </c>
      <c r="K1221">
        <v>1419</v>
      </c>
      <c r="L1221">
        <v>554</v>
      </c>
      <c r="M1221">
        <v>1175</v>
      </c>
      <c r="N1221">
        <v>1661</v>
      </c>
      <c r="O1221">
        <v>850</v>
      </c>
      <c r="P1221" t="s">
        <v>29</v>
      </c>
      <c r="Q1221" t="s">
        <v>29</v>
      </c>
      <c r="R1221" t="s">
        <v>29</v>
      </c>
      <c r="S1221" t="s">
        <v>29</v>
      </c>
      <c r="T1221" t="s">
        <v>29</v>
      </c>
      <c r="U1221" t="s">
        <v>29</v>
      </c>
      <c r="V1221" t="s">
        <v>29</v>
      </c>
      <c r="W1221" t="s">
        <v>29</v>
      </c>
      <c r="X1221" t="s">
        <v>29</v>
      </c>
      <c r="Y1221" t="s">
        <v>29</v>
      </c>
      <c r="Z1221" t="s">
        <v>29</v>
      </c>
    </row>
    <row r="1222" spans="1:26" x14ac:dyDescent="0.25">
      <c r="A1222" t="s">
        <v>6563</v>
      </c>
      <c r="B1222" t="s">
        <v>6564</v>
      </c>
      <c r="C1222">
        <v>18</v>
      </c>
      <c r="D1222">
        <v>7</v>
      </c>
      <c r="E1222" s="3">
        <v>38.8888888888889</v>
      </c>
      <c r="F1222">
        <v>0.345485168841768</v>
      </c>
      <c r="G1222" s="3">
        <v>811</v>
      </c>
      <c r="H1222">
        <v>1.9230591254418599E-2</v>
      </c>
      <c r="I1222">
        <v>834</v>
      </c>
      <c r="J1222">
        <v>531</v>
      </c>
      <c r="K1222">
        <v>311</v>
      </c>
      <c r="L1222">
        <v>1298</v>
      </c>
      <c r="M1222">
        <v>398</v>
      </c>
      <c r="N1222">
        <v>811</v>
      </c>
      <c r="O1222">
        <v>1218</v>
      </c>
      <c r="P1222" t="s">
        <v>29</v>
      </c>
      <c r="Q1222" t="s">
        <v>29</v>
      </c>
      <c r="R1222" t="s">
        <v>29</v>
      </c>
      <c r="S1222" t="s">
        <v>29</v>
      </c>
      <c r="T1222" t="s">
        <v>29</v>
      </c>
      <c r="U1222" t="s">
        <v>29</v>
      </c>
      <c r="V1222" t="s">
        <v>29</v>
      </c>
      <c r="W1222" t="s">
        <v>29</v>
      </c>
      <c r="X1222" t="s">
        <v>29</v>
      </c>
      <c r="Y1222" t="s">
        <v>29</v>
      </c>
      <c r="Z1222" t="s">
        <v>29</v>
      </c>
    </row>
    <row r="1223" spans="1:26" x14ac:dyDescent="0.25">
      <c r="A1223" t="s">
        <v>6933</v>
      </c>
      <c r="B1223" t="s">
        <v>6934</v>
      </c>
      <c r="C1223">
        <v>18</v>
      </c>
      <c r="D1223">
        <v>7</v>
      </c>
      <c r="E1223" s="3">
        <v>38.8888888888889</v>
      </c>
      <c r="F1223">
        <v>0.345485168841768</v>
      </c>
      <c r="G1223" s="3">
        <v>805</v>
      </c>
      <c r="H1223">
        <v>1.00649082280839E-2</v>
      </c>
      <c r="I1223">
        <v>462</v>
      </c>
      <c r="J1223">
        <v>1945</v>
      </c>
      <c r="K1223">
        <v>1288</v>
      </c>
      <c r="L1223">
        <v>943</v>
      </c>
      <c r="M1223">
        <v>805</v>
      </c>
      <c r="N1223">
        <v>397</v>
      </c>
      <c r="O1223">
        <v>389</v>
      </c>
      <c r="P1223" t="s">
        <v>29</v>
      </c>
      <c r="Q1223" t="s">
        <v>29</v>
      </c>
      <c r="R1223" t="s">
        <v>29</v>
      </c>
      <c r="S1223" t="s">
        <v>29</v>
      </c>
      <c r="T1223" t="s">
        <v>29</v>
      </c>
      <c r="U1223" t="s">
        <v>29</v>
      </c>
      <c r="V1223" t="s">
        <v>29</v>
      </c>
      <c r="W1223" t="s">
        <v>29</v>
      </c>
      <c r="X1223" t="s">
        <v>29</v>
      </c>
      <c r="Y1223" t="s">
        <v>29</v>
      </c>
      <c r="Z1223" t="s">
        <v>29</v>
      </c>
    </row>
    <row r="1224" spans="1:26" x14ac:dyDescent="0.25">
      <c r="A1224" t="s">
        <v>2938</v>
      </c>
      <c r="B1224" t="s">
        <v>2939</v>
      </c>
      <c r="C1224">
        <v>18</v>
      </c>
      <c r="D1224">
        <v>7</v>
      </c>
      <c r="E1224" s="3">
        <v>38.8888888888889</v>
      </c>
      <c r="F1224">
        <v>0.345485168841768</v>
      </c>
      <c r="G1224" s="3">
        <v>803</v>
      </c>
      <c r="H1224">
        <v>3.4294897944811401E-2</v>
      </c>
      <c r="I1224">
        <v>803</v>
      </c>
      <c r="J1224">
        <v>1338</v>
      </c>
      <c r="K1224">
        <v>1200</v>
      </c>
      <c r="L1224">
        <v>542</v>
      </c>
      <c r="M1224">
        <v>1877</v>
      </c>
      <c r="N1224">
        <v>314</v>
      </c>
      <c r="O1224">
        <v>270</v>
      </c>
      <c r="P1224" t="s">
        <v>29</v>
      </c>
      <c r="Q1224" t="s">
        <v>29</v>
      </c>
      <c r="R1224" t="s">
        <v>29</v>
      </c>
      <c r="S1224" t="s">
        <v>29</v>
      </c>
      <c r="T1224" t="s">
        <v>29</v>
      </c>
      <c r="U1224" t="s">
        <v>29</v>
      </c>
      <c r="V1224" t="s">
        <v>29</v>
      </c>
      <c r="W1224" t="s">
        <v>29</v>
      </c>
      <c r="X1224" t="s">
        <v>29</v>
      </c>
      <c r="Y1224" t="s">
        <v>29</v>
      </c>
      <c r="Z1224" t="s">
        <v>29</v>
      </c>
    </row>
    <row r="1225" spans="1:26" x14ac:dyDescent="0.25">
      <c r="A1225" t="s">
        <v>5903</v>
      </c>
      <c r="B1225" t="s">
        <v>5904</v>
      </c>
      <c r="C1225">
        <v>18</v>
      </c>
      <c r="D1225">
        <v>7</v>
      </c>
      <c r="E1225" s="3">
        <v>38.8888888888889</v>
      </c>
      <c r="F1225">
        <v>0.345485168841768</v>
      </c>
      <c r="G1225" s="3">
        <v>793</v>
      </c>
      <c r="H1225">
        <v>2.21771940989341E-3</v>
      </c>
      <c r="I1225">
        <v>793</v>
      </c>
      <c r="J1225">
        <v>988</v>
      </c>
      <c r="K1225">
        <v>791</v>
      </c>
      <c r="L1225">
        <v>1227</v>
      </c>
      <c r="M1225">
        <v>449</v>
      </c>
      <c r="N1225">
        <v>1513</v>
      </c>
      <c r="O1225">
        <v>712</v>
      </c>
      <c r="P1225" t="s">
        <v>29</v>
      </c>
      <c r="Q1225" t="s">
        <v>29</v>
      </c>
      <c r="R1225" t="s">
        <v>29</v>
      </c>
      <c r="S1225" t="s">
        <v>29</v>
      </c>
      <c r="T1225" t="s">
        <v>29</v>
      </c>
      <c r="U1225" t="s">
        <v>29</v>
      </c>
      <c r="V1225" t="s">
        <v>29</v>
      </c>
      <c r="W1225" t="s">
        <v>29</v>
      </c>
      <c r="X1225" t="s">
        <v>29</v>
      </c>
      <c r="Y1225" t="s">
        <v>29</v>
      </c>
      <c r="Z1225" t="s">
        <v>29</v>
      </c>
    </row>
    <row r="1226" spans="1:26" x14ac:dyDescent="0.25">
      <c r="A1226" t="s">
        <v>8134</v>
      </c>
      <c r="B1226" t="s">
        <v>8135</v>
      </c>
      <c r="C1226">
        <v>18</v>
      </c>
      <c r="D1226">
        <v>7</v>
      </c>
      <c r="E1226" s="3">
        <v>38.8888888888889</v>
      </c>
      <c r="F1226">
        <v>0.345485168841768</v>
      </c>
      <c r="G1226" s="3">
        <v>793</v>
      </c>
      <c r="H1226">
        <v>4.0759656260253102E-2</v>
      </c>
      <c r="I1226">
        <v>877</v>
      </c>
      <c r="J1226">
        <v>1406</v>
      </c>
      <c r="K1226">
        <v>448</v>
      </c>
      <c r="L1226">
        <v>793</v>
      </c>
      <c r="M1226">
        <v>941</v>
      </c>
      <c r="N1226">
        <v>312</v>
      </c>
      <c r="O1226">
        <v>314</v>
      </c>
      <c r="P1226" t="s">
        <v>29</v>
      </c>
      <c r="Q1226" t="s">
        <v>29</v>
      </c>
      <c r="R1226" t="s">
        <v>29</v>
      </c>
      <c r="S1226" t="s">
        <v>29</v>
      </c>
      <c r="T1226" t="s">
        <v>29</v>
      </c>
      <c r="U1226" t="s">
        <v>29</v>
      </c>
      <c r="V1226" t="s">
        <v>29</v>
      </c>
      <c r="W1226" t="s">
        <v>29</v>
      </c>
      <c r="X1226" t="s">
        <v>29</v>
      </c>
      <c r="Y1226" t="s">
        <v>29</v>
      </c>
      <c r="Z1226" t="s">
        <v>29</v>
      </c>
    </row>
    <row r="1227" spans="1:26" x14ac:dyDescent="0.25">
      <c r="A1227" t="s">
        <v>3689</v>
      </c>
      <c r="B1227" t="s">
        <v>3690</v>
      </c>
      <c r="C1227">
        <v>18</v>
      </c>
      <c r="D1227">
        <v>7</v>
      </c>
      <c r="E1227" s="3">
        <v>38.8888888888889</v>
      </c>
      <c r="F1227">
        <v>0.345485168841768</v>
      </c>
      <c r="G1227" s="3">
        <v>788</v>
      </c>
      <c r="H1227">
        <v>0.10518631035225399</v>
      </c>
      <c r="I1227">
        <v>1092</v>
      </c>
      <c r="J1227">
        <v>1101</v>
      </c>
      <c r="K1227">
        <v>1350</v>
      </c>
      <c r="L1227">
        <v>294</v>
      </c>
      <c r="M1227">
        <v>271</v>
      </c>
      <c r="N1227">
        <v>788</v>
      </c>
      <c r="O1227">
        <v>327</v>
      </c>
      <c r="P1227" t="s">
        <v>29</v>
      </c>
      <c r="Q1227" t="s">
        <v>29</v>
      </c>
      <c r="R1227" t="s">
        <v>29</v>
      </c>
      <c r="S1227" t="s">
        <v>29</v>
      </c>
      <c r="T1227" t="s">
        <v>29</v>
      </c>
      <c r="U1227" t="s">
        <v>29</v>
      </c>
      <c r="V1227" t="s">
        <v>29</v>
      </c>
      <c r="W1227" t="s">
        <v>29</v>
      </c>
      <c r="X1227" t="s">
        <v>29</v>
      </c>
      <c r="Y1227" t="s">
        <v>29</v>
      </c>
      <c r="Z1227" t="s">
        <v>29</v>
      </c>
    </row>
    <row r="1228" spans="1:26" x14ac:dyDescent="0.25">
      <c r="A1228" t="s">
        <v>4239</v>
      </c>
      <c r="B1228" t="s">
        <v>4240</v>
      </c>
      <c r="C1228">
        <v>18</v>
      </c>
      <c r="D1228">
        <v>7</v>
      </c>
      <c r="E1228" s="3">
        <v>38.8888888888889</v>
      </c>
      <c r="F1228">
        <v>0.345485168841768</v>
      </c>
      <c r="G1228" s="3">
        <v>786</v>
      </c>
      <c r="H1228">
        <v>4.5708584472208297E-2</v>
      </c>
      <c r="I1228">
        <v>293</v>
      </c>
      <c r="J1228">
        <v>786</v>
      </c>
      <c r="K1228">
        <v>251</v>
      </c>
      <c r="L1228">
        <v>1098</v>
      </c>
      <c r="M1228">
        <v>1593</v>
      </c>
      <c r="N1228">
        <v>2533</v>
      </c>
      <c r="O1228">
        <v>722</v>
      </c>
      <c r="P1228" t="s">
        <v>29</v>
      </c>
      <c r="Q1228" t="s">
        <v>29</v>
      </c>
      <c r="R1228" t="s">
        <v>29</v>
      </c>
      <c r="S1228" t="s">
        <v>29</v>
      </c>
      <c r="T1228" t="s">
        <v>29</v>
      </c>
      <c r="U1228" t="s">
        <v>29</v>
      </c>
      <c r="V1228" t="s">
        <v>29</v>
      </c>
      <c r="W1228" t="s">
        <v>29</v>
      </c>
      <c r="X1228" t="s">
        <v>29</v>
      </c>
      <c r="Y1228" t="s">
        <v>29</v>
      </c>
      <c r="Z1228" t="s">
        <v>29</v>
      </c>
    </row>
    <row r="1229" spans="1:26" x14ac:dyDescent="0.25">
      <c r="A1229" t="s">
        <v>7042</v>
      </c>
      <c r="B1229" t="s">
        <v>7043</v>
      </c>
      <c r="C1229">
        <v>18</v>
      </c>
      <c r="D1229">
        <v>7</v>
      </c>
      <c r="E1229" s="3">
        <v>38.8888888888889</v>
      </c>
      <c r="F1229">
        <v>0.345485168841768</v>
      </c>
      <c r="G1229" s="3">
        <v>781</v>
      </c>
      <c r="H1229">
        <v>3.7075689462289403E-2</v>
      </c>
      <c r="I1229">
        <v>364</v>
      </c>
      <c r="J1229">
        <v>401</v>
      </c>
      <c r="K1229">
        <v>1199</v>
      </c>
      <c r="L1229">
        <v>286</v>
      </c>
      <c r="M1229">
        <v>1085</v>
      </c>
      <c r="N1229">
        <v>1323</v>
      </c>
      <c r="O1229">
        <v>781</v>
      </c>
      <c r="P1229" t="s">
        <v>29</v>
      </c>
      <c r="Q1229" t="s">
        <v>29</v>
      </c>
      <c r="R1229" t="s">
        <v>29</v>
      </c>
      <c r="S1229" t="s">
        <v>29</v>
      </c>
      <c r="T1229" t="s">
        <v>29</v>
      </c>
      <c r="U1229" t="s">
        <v>29</v>
      </c>
      <c r="V1229" t="s">
        <v>29</v>
      </c>
      <c r="W1229" t="s">
        <v>29</v>
      </c>
      <c r="X1229" t="s">
        <v>29</v>
      </c>
      <c r="Y1229" t="s">
        <v>29</v>
      </c>
      <c r="Z1229" t="s">
        <v>29</v>
      </c>
    </row>
    <row r="1230" spans="1:26" x14ac:dyDescent="0.25">
      <c r="A1230" t="s">
        <v>2046</v>
      </c>
      <c r="B1230" t="s">
        <v>2047</v>
      </c>
      <c r="C1230">
        <v>18</v>
      </c>
      <c r="D1230">
        <v>7</v>
      </c>
      <c r="E1230" s="3">
        <v>38.8888888888889</v>
      </c>
      <c r="F1230">
        <v>0.345485168841768</v>
      </c>
      <c r="G1230" s="3">
        <v>766</v>
      </c>
      <c r="H1230">
        <v>3.6324834914578299E-3</v>
      </c>
      <c r="I1230">
        <v>568</v>
      </c>
      <c r="J1230">
        <v>1093</v>
      </c>
      <c r="K1230">
        <v>526</v>
      </c>
      <c r="L1230">
        <v>766</v>
      </c>
      <c r="M1230">
        <v>1161</v>
      </c>
      <c r="N1230">
        <v>649</v>
      </c>
      <c r="O1230">
        <v>1040</v>
      </c>
      <c r="P1230" t="s">
        <v>29</v>
      </c>
      <c r="Q1230" t="s">
        <v>29</v>
      </c>
      <c r="R1230" t="s">
        <v>29</v>
      </c>
      <c r="S1230" t="s">
        <v>29</v>
      </c>
      <c r="T1230" t="s">
        <v>29</v>
      </c>
      <c r="U1230" t="s">
        <v>29</v>
      </c>
      <c r="V1230" t="s">
        <v>29</v>
      </c>
      <c r="W1230" t="s">
        <v>29</v>
      </c>
      <c r="X1230" t="s">
        <v>29</v>
      </c>
      <c r="Y1230" t="s">
        <v>29</v>
      </c>
      <c r="Z1230" t="s">
        <v>29</v>
      </c>
    </row>
    <row r="1231" spans="1:26" x14ac:dyDescent="0.25">
      <c r="A1231" t="s">
        <v>7003</v>
      </c>
      <c r="B1231" t="s">
        <v>7004</v>
      </c>
      <c r="C1231">
        <v>18</v>
      </c>
      <c r="D1231">
        <v>7</v>
      </c>
      <c r="E1231" s="3">
        <v>38.8888888888889</v>
      </c>
      <c r="F1231">
        <v>0.345485168841768</v>
      </c>
      <c r="G1231" s="3">
        <v>764</v>
      </c>
      <c r="H1231">
        <v>4.5226790976977502E-2</v>
      </c>
      <c r="I1231">
        <v>369</v>
      </c>
      <c r="J1231">
        <v>283</v>
      </c>
      <c r="K1231">
        <v>777</v>
      </c>
      <c r="L1231">
        <v>858</v>
      </c>
      <c r="M1231">
        <v>764</v>
      </c>
      <c r="N1231">
        <v>535</v>
      </c>
      <c r="O1231">
        <v>1182</v>
      </c>
      <c r="P1231" t="s">
        <v>29</v>
      </c>
      <c r="Q1231" t="s">
        <v>29</v>
      </c>
      <c r="R1231" t="s">
        <v>29</v>
      </c>
      <c r="S1231" t="s">
        <v>29</v>
      </c>
      <c r="T1231" t="s">
        <v>29</v>
      </c>
      <c r="U1231" t="s">
        <v>29</v>
      </c>
      <c r="V1231" t="s">
        <v>29</v>
      </c>
      <c r="W1231" t="s">
        <v>29</v>
      </c>
      <c r="X1231" t="s">
        <v>29</v>
      </c>
      <c r="Y1231" t="s">
        <v>29</v>
      </c>
      <c r="Z1231" t="s">
        <v>29</v>
      </c>
    </row>
    <row r="1232" spans="1:26" x14ac:dyDescent="0.25">
      <c r="A1232" t="s">
        <v>473</v>
      </c>
      <c r="B1232" t="s">
        <v>474</v>
      </c>
      <c r="C1232">
        <v>18</v>
      </c>
      <c r="D1232">
        <v>7</v>
      </c>
      <c r="E1232" s="3">
        <v>38.8888888888889</v>
      </c>
      <c r="F1232">
        <v>0.345485168841768</v>
      </c>
      <c r="G1232" s="3">
        <v>751</v>
      </c>
      <c r="H1232">
        <v>6.4622462982109503E-3</v>
      </c>
      <c r="I1232">
        <v>445</v>
      </c>
      <c r="J1232">
        <v>549</v>
      </c>
      <c r="K1232">
        <v>751</v>
      </c>
      <c r="L1232">
        <v>437</v>
      </c>
      <c r="M1232">
        <v>1266</v>
      </c>
      <c r="N1232">
        <v>1324</v>
      </c>
      <c r="O1232">
        <v>1090</v>
      </c>
      <c r="P1232" t="s">
        <v>29</v>
      </c>
      <c r="Q1232" t="s">
        <v>29</v>
      </c>
      <c r="R1232" t="s">
        <v>29</v>
      </c>
      <c r="S1232" t="s">
        <v>29</v>
      </c>
      <c r="T1232" t="s">
        <v>29</v>
      </c>
      <c r="U1232" t="s">
        <v>29</v>
      </c>
      <c r="V1232" t="s">
        <v>29</v>
      </c>
      <c r="W1232" t="s">
        <v>29</v>
      </c>
      <c r="X1232" t="s">
        <v>29</v>
      </c>
      <c r="Y1232" t="s">
        <v>29</v>
      </c>
      <c r="Z1232" t="s">
        <v>29</v>
      </c>
    </row>
    <row r="1233" spans="1:26" x14ac:dyDescent="0.25">
      <c r="A1233" t="s">
        <v>7162</v>
      </c>
      <c r="B1233" t="s">
        <v>7163</v>
      </c>
      <c r="C1233">
        <v>18</v>
      </c>
      <c r="D1233">
        <v>7</v>
      </c>
      <c r="E1233" s="3">
        <v>38.8888888888889</v>
      </c>
      <c r="F1233">
        <v>0.345485168841768</v>
      </c>
      <c r="G1233" s="3">
        <v>741</v>
      </c>
      <c r="H1233">
        <v>4.0480928426012003E-2</v>
      </c>
      <c r="I1233">
        <v>508</v>
      </c>
      <c r="J1233">
        <v>993</v>
      </c>
      <c r="K1233">
        <v>1623</v>
      </c>
      <c r="L1233">
        <v>263</v>
      </c>
      <c r="M1233">
        <v>1370</v>
      </c>
      <c r="N1233">
        <v>741</v>
      </c>
      <c r="O1233">
        <v>346</v>
      </c>
      <c r="P1233" t="s">
        <v>29</v>
      </c>
      <c r="Q1233" t="s">
        <v>29</v>
      </c>
      <c r="R1233" t="s">
        <v>29</v>
      </c>
      <c r="S1233" t="s">
        <v>29</v>
      </c>
      <c r="T1233" t="s">
        <v>29</v>
      </c>
      <c r="U1233" t="s">
        <v>29</v>
      </c>
      <c r="V1233" t="s">
        <v>29</v>
      </c>
      <c r="W1233" t="s">
        <v>29</v>
      </c>
      <c r="X1233" t="s">
        <v>29</v>
      </c>
      <c r="Y1233" t="s">
        <v>29</v>
      </c>
      <c r="Z1233" t="s">
        <v>29</v>
      </c>
    </row>
    <row r="1234" spans="1:26" x14ac:dyDescent="0.25">
      <c r="A1234" t="s">
        <v>2819</v>
      </c>
      <c r="B1234" t="s">
        <v>2820</v>
      </c>
      <c r="C1234">
        <v>18</v>
      </c>
      <c r="D1234">
        <v>7</v>
      </c>
      <c r="E1234" s="3">
        <v>38.8888888888889</v>
      </c>
      <c r="F1234">
        <v>0.345485168841768</v>
      </c>
      <c r="G1234" s="3">
        <v>739</v>
      </c>
      <c r="H1234">
        <v>0.10979638951524499</v>
      </c>
      <c r="I1234">
        <v>739</v>
      </c>
      <c r="J1234">
        <v>943</v>
      </c>
      <c r="K1234">
        <v>607</v>
      </c>
      <c r="L1234">
        <v>281</v>
      </c>
      <c r="M1234">
        <v>248</v>
      </c>
      <c r="N1234">
        <v>743</v>
      </c>
      <c r="O1234">
        <v>1796</v>
      </c>
      <c r="P1234" t="s">
        <v>29</v>
      </c>
      <c r="Q1234" t="s">
        <v>29</v>
      </c>
      <c r="R1234" t="s">
        <v>29</v>
      </c>
      <c r="S1234" t="s">
        <v>29</v>
      </c>
      <c r="T1234" t="s">
        <v>29</v>
      </c>
      <c r="U1234" t="s">
        <v>29</v>
      </c>
      <c r="V1234" t="s">
        <v>29</v>
      </c>
      <c r="W1234" t="s">
        <v>29</v>
      </c>
      <c r="X1234" t="s">
        <v>29</v>
      </c>
      <c r="Y1234" t="s">
        <v>29</v>
      </c>
      <c r="Z1234" t="s">
        <v>29</v>
      </c>
    </row>
    <row r="1235" spans="1:26" x14ac:dyDescent="0.25">
      <c r="A1235" t="s">
        <v>3385</v>
      </c>
      <c r="B1235" t="s">
        <v>3386</v>
      </c>
      <c r="C1235">
        <v>18</v>
      </c>
      <c r="D1235">
        <v>7</v>
      </c>
      <c r="E1235" s="3">
        <v>38.8888888888889</v>
      </c>
      <c r="F1235">
        <v>0.345485168841768</v>
      </c>
      <c r="G1235" s="3">
        <v>733</v>
      </c>
      <c r="H1235">
        <v>2.73925737698466E-2</v>
      </c>
      <c r="I1235">
        <v>635</v>
      </c>
      <c r="J1235">
        <v>1657</v>
      </c>
      <c r="K1235">
        <v>1188</v>
      </c>
      <c r="L1235">
        <v>282</v>
      </c>
      <c r="M1235">
        <v>318</v>
      </c>
      <c r="N1235">
        <v>733</v>
      </c>
      <c r="O1235">
        <v>1244</v>
      </c>
      <c r="P1235" t="s">
        <v>29</v>
      </c>
      <c r="Q1235" t="s">
        <v>29</v>
      </c>
      <c r="R1235" t="s">
        <v>29</v>
      </c>
      <c r="S1235" t="s">
        <v>29</v>
      </c>
      <c r="T1235" t="s">
        <v>29</v>
      </c>
      <c r="U1235" t="s">
        <v>29</v>
      </c>
      <c r="V1235" t="s">
        <v>29</v>
      </c>
      <c r="W1235" t="s">
        <v>29</v>
      </c>
      <c r="X1235" t="s">
        <v>29</v>
      </c>
      <c r="Y1235" t="s">
        <v>29</v>
      </c>
      <c r="Z1235" t="s">
        <v>29</v>
      </c>
    </row>
    <row r="1236" spans="1:26" x14ac:dyDescent="0.25">
      <c r="A1236" t="s">
        <v>2674</v>
      </c>
      <c r="B1236" t="s">
        <v>2675</v>
      </c>
      <c r="C1236">
        <v>18</v>
      </c>
      <c r="D1236">
        <v>7</v>
      </c>
      <c r="E1236" s="3">
        <v>38.8888888888889</v>
      </c>
      <c r="F1236">
        <v>0.345485168841768</v>
      </c>
      <c r="G1236" s="3">
        <v>729</v>
      </c>
      <c r="H1236">
        <v>0.11862952761718</v>
      </c>
      <c r="I1236">
        <v>729</v>
      </c>
      <c r="J1236">
        <v>227</v>
      </c>
      <c r="K1236">
        <v>1214</v>
      </c>
      <c r="L1236">
        <v>599</v>
      </c>
      <c r="M1236">
        <v>318</v>
      </c>
      <c r="N1236">
        <v>824</v>
      </c>
      <c r="O1236">
        <v>813</v>
      </c>
      <c r="P1236" t="s">
        <v>29</v>
      </c>
      <c r="Q1236" t="s">
        <v>29</v>
      </c>
      <c r="R1236" t="s">
        <v>29</v>
      </c>
      <c r="S1236" t="s">
        <v>29</v>
      </c>
      <c r="T1236" t="s">
        <v>29</v>
      </c>
      <c r="U1236" t="s">
        <v>29</v>
      </c>
      <c r="V1236" t="s">
        <v>29</v>
      </c>
      <c r="W1236" t="s">
        <v>29</v>
      </c>
      <c r="X1236" t="s">
        <v>29</v>
      </c>
      <c r="Y1236" t="s">
        <v>29</v>
      </c>
      <c r="Z1236" t="s">
        <v>29</v>
      </c>
    </row>
    <row r="1237" spans="1:26" x14ac:dyDescent="0.25">
      <c r="A1237" t="s">
        <v>8401</v>
      </c>
      <c r="B1237" t="s">
        <v>39</v>
      </c>
      <c r="C1237">
        <v>18</v>
      </c>
      <c r="D1237">
        <v>7</v>
      </c>
      <c r="E1237" s="3">
        <v>38.8888888888889</v>
      </c>
      <c r="F1237">
        <v>0.345485168841768</v>
      </c>
      <c r="G1237" s="3">
        <v>711</v>
      </c>
      <c r="H1237">
        <v>5.8634214179696498E-2</v>
      </c>
      <c r="I1237">
        <v>339</v>
      </c>
      <c r="J1237">
        <v>229</v>
      </c>
      <c r="K1237">
        <v>711</v>
      </c>
      <c r="L1237">
        <v>811</v>
      </c>
      <c r="M1237">
        <v>1533</v>
      </c>
      <c r="N1237">
        <v>2573</v>
      </c>
      <c r="O1237">
        <v>653</v>
      </c>
      <c r="P1237" t="s">
        <v>29</v>
      </c>
      <c r="Q1237" t="s">
        <v>29</v>
      </c>
      <c r="R1237" t="s">
        <v>29</v>
      </c>
      <c r="S1237" t="s">
        <v>29</v>
      </c>
      <c r="T1237" t="s">
        <v>29</v>
      </c>
      <c r="U1237" t="s">
        <v>29</v>
      </c>
      <c r="V1237" t="s">
        <v>29</v>
      </c>
      <c r="W1237" t="s">
        <v>29</v>
      </c>
      <c r="X1237" t="s">
        <v>29</v>
      </c>
      <c r="Y1237" t="s">
        <v>29</v>
      </c>
      <c r="Z1237" t="s">
        <v>29</v>
      </c>
    </row>
    <row r="1238" spans="1:26" x14ac:dyDescent="0.25">
      <c r="A1238" t="s">
        <v>2826</v>
      </c>
      <c r="B1238" t="s">
        <v>2827</v>
      </c>
      <c r="C1238">
        <v>18</v>
      </c>
      <c r="D1238">
        <v>7</v>
      </c>
      <c r="E1238" s="3">
        <v>38.8888888888889</v>
      </c>
      <c r="F1238">
        <v>0.345485168841768</v>
      </c>
      <c r="G1238" s="3">
        <v>708</v>
      </c>
      <c r="H1238">
        <v>8.9124201234271495E-3</v>
      </c>
      <c r="I1238">
        <v>554</v>
      </c>
      <c r="J1238">
        <v>1686</v>
      </c>
      <c r="K1238">
        <v>1702</v>
      </c>
      <c r="L1238">
        <v>708</v>
      </c>
      <c r="M1238">
        <v>378</v>
      </c>
      <c r="N1238">
        <v>335</v>
      </c>
      <c r="O1238">
        <v>1732</v>
      </c>
      <c r="P1238" t="s">
        <v>29</v>
      </c>
      <c r="Q1238" t="s">
        <v>29</v>
      </c>
      <c r="R1238" t="s">
        <v>29</v>
      </c>
      <c r="S1238" t="s">
        <v>29</v>
      </c>
      <c r="T1238" t="s">
        <v>29</v>
      </c>
      <c r="U1238" t="s">
        <v>29</v>
      </c>
      <c r="V1238" t="s">
        <v>29</v>
      </c>
      <c r="W1238" t="s">
        <v>29</v>
      </c>
      <c r="X1238" t="s">
        <v>29</v>
      </c>
      <c r="Y1238" t="s">
        <v>29</v>
      </c>
      <c r="Z1238" t="s">
        <v>29</v>
      </c>
    </row>
    <row r="1239" spans="1:26" x14ac:dyDescent="0.25">
      <c r="A1239" t="s">
        <v>7759</v>
      </c>
      <c r="B1239" t="s">
        <v>7760</v>
      </c>
      <c r="C1239">
        <v>18</v>
      </c>
      <c r="D1239">
        <v>7</v>
      </c>
      <c r="E1239" s="3">
        <v>38.8888888888889</v>
      </c>
      <c r="F1239">
        <v>0.345485168841768</v>
      </c>
      <c r="G1239" s="3">
        <v>698</v>
      </c>
      <c r="H1239">
        <v>2.7934010112352801E-3</v>
      </c>
      <c r="I1239">
        <v>948</v>
      </c>
      <c r="J1239">
        <v>1258</v>
      </c>
      <c r="K1239">
        <v>458</v>
      </c>
      <c r="L1239">
        <v>4148</v>
      </c>
      <c r="M1239">
        <v>698</v>
      </c>
      <c r="N1239">
        <v>641</v>
      </c>
      <c r="O1239">
        <v>603</v>
      </c>
      <c r="P1239" t="s">
        <v>29</v>
      </c>
      <c r="Q1239" t="s">
        <v>29</v>
      </c>
      <c r="R1239" t="s">
        <v>29</v>
      </c>
      <c r="S1239" t="s">
        <v>29</v>
      </c>
      <c r="T1239" t="s">
        <v>29</v>
      </c>
      <c r="U1239" t="s">
        <v>29</v>
      </c>
      <c r="V1239" t="s">
        <v>29</v>
      </c>
      <c r="W1239" t="s">
        <v>29</v>
      </c>
      <c r="X1239" t="s">
        <v>29</v>
      </c>
      <c r="Y1239" t="s">
        <v>29</v>
      </c>
      <c r="Z1239" t="s">
        <v>29</v>
      </c>
    </row>
    <row r="1240" spans="1:26" x14ac:dyDescent="0.25">
      <c r="A1240" t="s">
        <v>2388</v>
      </c>
      <c r="B1240" t="s">
        <v>2389</v>
      </c>
      <c r="C1240">
        <v>18</v>
      </c>
      <c r="D1240">
        <v>7</v>
      </c>
      <c r="E1240" s="3">
        <v>38.8888888888889</v>
      </c>
      <c r="F1240">
        <v>0.345485168841768</v>
      </c>
      <c r="G1240" s="3">
        <v>695</v>
      </c>
      <c r="H1240">
        <v>6.1339713717655703E-2</v>
      </c>
      <c r="I1240">
        <v>932</v>
      </c>
      <c r="J1240">
        <v>302</v>
      </c>
      <c r="K1240">
        <v>290</v>
      </c>
      <c r="L1240">
        <v>475</v>
      </c>
      <c r="M1240">
        <v>1240</v>
      </c>
      <c r="N1240">
        <v>906</v>
      </c>
      <c r="O1240">
        <v>695</v>
      </c>
      <c r="P1240" t="s">
        <v>29</v>
      </c>
      <c r="Q1240" t="s">
        <v>29</v>
      </c>
      <c r="R1240" t="s">
        <v>29</v>
      </c>
      <c r="S1240" t="s">
        <v>29</v>
      </c>
      <c r="T1240" t="s">
        <v>29</v>
      </c>
      <c r="U1240" t="s">
        <v>29</v>
      </c>
      <c r="V1240" t="s">
        <v>29</v>
      </c>
      <c r="W1240" t="s">
        <v>29</v>
      </c>
      <c r="X1240" t="s">
        <v>29</v>
      </c>
      <c r="Y1240" t="s">
        <v>29</v>
      </c>
      <c r="Z1240" t="s">
        <v>29</v>
      </c>
    </row>
    <row r="1241" spans="1:26" x14ac:dyDescent="0.25">
      <c r="A1241" t="s">
        <v>4460</v>
      </c>
      <c r="B1241" t="s">
        <v>4461</v>
      </c>
      <c r="C1241">
        <v>18</v>
      </c>
      <c r="D1241">
        <v>7</v>
      </c>
      <c r="E1241" s="3">
        <v>38.8888888888889</v>
      </c>
      <c r="F1241">
        <v>0.345485168841768</v>
      </c>
      <c r="G1241" s="3">
        <v>695</v>
      </c>
      <c r="H1241">
        <v>5.9726289105111102E-2</v>
      </c>
      <c r="I1241">
        <v>660</v>
      </c>
      <c r="J1241">
        <v>596</v>
      </c>
      <c r="K1241">
        <v>820</v>
      </c>
      <c r="L1241">
        <v>743</v>
      </c>
      <c r="M1241">
        <v>996</v>
      </c>
      <c r="N1241">
        <v>231</v>
      </c>
      <c r="O1241">
        <v>695</v>
      </c>
      <c r="P1241" t="s">
        <v>29</v>
      </c>
      <c r="Q1241" t="s">
        <v>29</v>
      </c>
      <c r="R1241" t="s">
        <v>29</v>
      </c>
      <c r="S1241" t="s">
        <v>29</v>
      </c>
      <c r="T1241" t="s">
        <v>29</v>
      </c>
      <c r="U1241" t="s">
        <v>29</v>
      </c>
      <c r="V1241" t="s">
        <v>29</v>
      </c>
      <c r="W1241" t="s">
        <v>29</v>
      </c>
      <c r="X1241" t="s">
        <v>29</v>
      </c>
      <c r="Y1241" t="s">
        <v>29</v>
      </c>
      <c r="Z1241" t="s">
        <v>29</v>
      </c>
    </row>
    <row r="1242" spans="1:26" x14ac:dyDescent="0.25">
      <c r="A1242" t="s">
        <v>1471</v>
      </c>
      <c r="B1242" t="s">
        <v>1472</v>
      </c>
      <c r="C1242">
        <v>18</v>
      </c>
      <c r="D1242">
        <v>7</v>
      </c>
      <c r="E1242" s="3">
        <v>38.8888888888889</v>
      </c>
      <c r="F1242">
        <v>0.345485168841768</v>
      </c>
      <c r="G1242" s="3">
        <v>694</v>
      </c>
      <c r="H1242">
        <v>7.2750008886655598E-3</v>
      </c>
      <c r="I1242">
        <v>696</v>
      </c>
      <c r="J1242">
        <v>453</v>
      </c>
      <c r="K1242">
        <v>673</v>
      </c>
      <c r="L1242">
        <v>508</v>
      </c>
      <c r="M1242">
        <v>694</v>
      </c>
      <c r="N1242">
        <v>1210</v>
      </c>
      <c r="O1242">
        <v>1112</v>
      </c>
      <c r="P1242" t="s">
        <v>29</v>
      </c>
      <c r="Q1242" t="s">
        <v>29</v>
      </c>
      <c r="R1242" t="s">
        <v>29</v>
      </c>
      <c r="S1242" t="s">
        <v>29</v>
      </c>
      <c r="T1242" t="s">
        <v>29</v>
      </c>
      <c r="U1242" t="s">
        <v>29</v>
      </c>
      <c r="V1242" t="s">
        <v>29</v>
      </c>
      <c r="W1242" t="s">
        <v>29</v>
      </c>
      <c r="X1242" t="s">
        <v>29</v>
      </c>
      <c r="Y1242" t="s">
        <v>29</v>
      </c>
      <c r="Z1242" t="s">
        <v>29</v>
      </c>
    </row>
    <row r="1243" spans="1:26" x14ac:dyDescent="0.25">
      <c r="A1243" t="s">
        <v>2020</v>
      </c>
      <c r="B1243" t="s">
        <v>2021</v>
      </c>
      <c r="C1243">
        <v>18</v>
      </c>
      <c r="D1243">
        <v>7</v>
      </c>
      <c r="E1243" s="3">
        <v>38.8888888888889</v>
      </c>
      <c r="F1243">
        <v>0.345485168841768</v>
      </c>
      <c r="G1243" s="3">
        <v>694</v>
      </c>
      <c r="H1243">
        <v>7.9554993064271298E-3</v>
      </c>
      <c r="I1243">
        <v>694</v>
      </c>
      <c r="J1243">
        <v>972</v>
      </c>
      <c r="K1243">
        <v>547</v>
      </c>
      <c r="L1243">
        <v>340</v>
      </c>
      <c r="M1243">
        <v>1840</v>
      </c>
      <c r="N1243">
        <v>597</v>
      </c>
      <c r="O1243">
        <v>1062</v>
      </c>
      <c r="P1243" t="s">
        <v>29</v>
      </c>
      <c r="Q1243" t="s">
        <v>29</v>
      </c>
      <c r="R1243" t="s">
        <v>29</v>
      </c>
      <c r="S1243" t="s">
        <v>29</v>
      </c>
      <c r="T1243" t="s">
        <v>29</v>
      </c>
      <c r="U1243" t="s">
        <v>29</v>
      </c>
      <c r="V1243" t="s">
        <v>29</v>
      </c>
      <c r="W1243" t="s">
        <v>29</v>
      </c>
      <c r="X1243" t="s">
        <v>29</v>
      </c>
      <c r="Y1243" t="s">
        <v>29</v>
      </c>
      <c r="Z1243" t="s">
        <v>29</v>
      </c>
    </row>
    <row r="1244" spans="1:26" x14ac:dyDescent="0.25">
      <c r="A1244" t="s">
        <v>5271</v>
      </c>
      <c r="B1244" t="s">
        <v>5272</v>
      </c>
      <c r="C1244">
        <v>18</v>
      </c>
      <c r="D1244">
        <v>7</v>
      </c>
      <c r="E1244" s="3">
        <v>38.8888888888889</v>
      </c>
      <c r="F1244">
        <v>0.345485168841768</v>
      </c>
      <c r="G1244" s="3">
        <v>686</v>
      </c>
      <c r="H1244">
        <v>4.8826544254595896E-3</v>
      </c>
      <c r="I1244">
        <v>836</v>
      </c>
      <c r="J1244">
        <v>1589</v>
      </c>
      <c r="K1244">
        <v>578</v>
      </c>
      <c r="L1244">
        <v>392</v>
      </c>
      <c r="M1244">
        <v>686</v>
      </c>
      <c r="N1244">
        <v>1535</v>
      </c>
      <c r="O1244">
        <v>648</v>
      </c>
      <c r="P1244" t="s">
        <v>29</v>
      </c>
      <c r="Q1244" t="s">
        <v>29</v>
      </c>
      <c r="R1244" t="s">
        <v>29</v>
      </c>
      <c r="S1244" t="s">
        <v>29</v>
      </c>
      <c r="T1244" t="s">
        <v>29</v>
      </c>
      <c r="U1244" t="s">
        <v>29</v>
      </c>
      <c r="V1244" t="s">
        <v>29</v>
      </c>
      <c r="W1244" t="s">
        <v>29</v>
      </c>
      <c r="X1244" t="s">
        <v>29</v>
      </c>
      <c r="Y1244" t="s">
        <v>29</v>
      </c>
      <c r="Z1244" t="s">
        <v>29</v>
      </c>
    </row>
    <row r="1245" spans="1:26" x14ac:dyDescent="0.25">
      <c r="A1245" t="s">
        <v>8376</v>
      </c>
      <c r="B1245" t="s">
        <v>39</v>
      </c>
      <c r="C1245">
        <v>18</v>
      </c>
      <c r="D1245">
        <v>7</v>
      </c>
      <c r="E1245" s="3">
        <v>38.8888888888889</v>
      </c>
      <c r="F1245">
        <v>0.345485168841768</v>
      </c>
      <c r="G1245" s="3">
        <v>678</v>
      </c>
      <c r="H1245">
        <v>0.74633584471561598</v>
      </c>
      <c r="I1245">
        <v>233</v>
      </c>
      <c r="J1245">
        <v>264</v>
      </c>
      <c r="K1245">
        <v>970</v>
      </c>
      <c r="L1245">
        <v>811</v>
      </c>
      <c r="M1245">
        <v>678</v>
      </c>
      <c r="N1245">
        <v>214</v>
      </c>
      <c r="O1245">
        <v>1038</v>
      </c>
      <c r="P1245" t="s">
        <v>29</v>
      </c>
      <c r="Q1245" t="s">
        <v>29</v>
      </c>
      <c r="R1245" t="s">
        <v>29</v>
      </c>
      <c r="S1245" t="s">
        <v>29</v>
      </c>
      <c r="T1245" t="s">
        <v>29</v>
      </c>
      <c r="U1245" t="s">
        <v>29</v>
      </c>
      <c r="V1245" t="s">
        <v>29</v>
      </c>
      <c r="W1245" t="s">
        <v>29</v>
      </c>
      <c r="X1245" t="s">
        <v>29</v>
      </c>
      <c r="Y1245" t="s">
        <v>29</v>
      </c>
      <c r="Z1245" t="s">
        <v>29</v>
      </c>
    </row>
    <row r="1246" spans="1:26" x14ac:dyDescent="0.25">
      <c r="A1246" t="s">
        <v>3328</v>
      </c>
      <c r="B1246" t="s">
        <v>3329</v>
      </c>
      <c r="C1246">
        <v>18</v>
      </c>
      <c r="D1246">
        <v>7</v>
      </c>
      <c r="E1246" s="3">
        <v>38.8888888888889</v>
      </c>
      <c r="F1246">
        <v>0.345485168841768</v>
      </c>
      <c r="G1246" s="3">
        <v>674</v>
      </c>
      <c r="H1246">
        <v>0.76577561464131405</v>
      </c>
      <c r="I1246">
        <v>279</v>
      </c>
      <c r="J1246">
        <v>139</v>
      </c>
      <c r="K1246">
        <v>1140</v>
      </c>
      <c r="L1246">
        <v>195</v>
      </c>
      <c r="M1246">
        <v>674</v>
      </c>
      <c r="N1246">
        <v>1210</v>
      </c>
      <c r="O1246">
        <v>684</v>
      </c>
      <c r="P1246" t="s">
        <v>29</v>
      </c>
      <c r="Q1246" t="s">
        <v>29</v>
      </c>
      <c r="R1246" t="s">
        <v>29</v>
      </c>
      <c r="S1246" t="s">
        <v>29</v>
      </c>
      <c r="T1246" t="s">
        <v>29</v>
      </c>
      <c r="U1246" t="s">
        <v>29</v>
      </c>
      <c r="V1246" t="s">
        <v>29</v>
      </c>
      <c r="W1246" t="s">
        <v>29</v>
      </c>
      <c r="X1246" t="s">
        <v>29</v>
      </c>
      <c r="Y1246" t="s">
        <v>29</v>
      </c>
      <c r="Z1246" t="s">
        <v>29</v>
      </c>
    </row>
    <row r="1247" spans="1:26" x14ac:dyDescent="0.25">
      <c r="A1247" t="s">
        <v>5837</v>
      </c>
      <c r="B1247" t="s">
        <v>5838</v>
      </c>
      <c r="C1247">
        <v>18</v>
      </c>
      <c r="D1247">
        <v>7</v>
      </c>
      <c r="E1247" s="3">
        <v>38.8888888888889</v>
      </c>
      <c r="F1247">
        <v>0.345485168841768</v>
      </c>
      <c r="G1247" s="3">
        <v>672</v>
      </c>
      <c r="H1247">
        <v>0.55537691904436304</v>
      </c>
      <c r="I1247">
        <v>2159</v>
      </c>
      <c r="J1247">
        <v>1701</v>
      </c>
      <c r="K1247">
        <v>291</v>
      </c>
      <c r="L1247">
        <v>672</v>
      </c>
      <c r="M1247">
        <v>0</v>
      </c>
      <c r="N1247">
        <v>185</v>
      </c>
      <c r="O1247">
        <v>882</v>
      </c>
      <c r="P1247" t="s">
        <v>29</v>
      </c>
      <c r="Q1247" t="s">
        <v>29</v>
      </c>
      <c r="R1247" t="s">
        <v>29</v>
      </c>
      <c r="S1247" t="s">
        <v>29</v>
      </c>
      <c r="T1247" t="s">
        <v>29</v>
      </c>
      <c r="U1247" t="s">
        <v>29</v>
      </c>
      <c r="V1247" t="s">
        <v>29</v>
      </c>
      <c r="W1247" t="s">
        <v>29</v>
      </c>
      <c r="X1247" t="s">
        <v>29</v>
      </c>
      <c r="Y1247" t="s">
        <v>29</v>
      </c>
      <c r="Z1247" t="s">
        <v>29</v>
      </c>
    </row>
    <row r="1248" spans="1:26" x14ac:dyDescent="0.25">
      <c r="A1248" t="s">
        <v>2007</v>
      </c>
      <c r="B1248" t="s">
        <v>39</v>
      </c>
      <c r="C1248">
        <v>18</v>
      </c>
      <c r="D1248">
        <v>7</v>
      </c>
      <c r="E1248" s="3">
        <v>38.8888888888889</v>
      </c>
      <c r="F1248">
        <v>0.345485168841768</v>
      </c>
      <c r="G1248" s="3">
        <v>666</v>
      </c>
      <c r="H1248">
        <v>2.2264035106388198E-2</v>
      </c>
      <c r="I1248">
        <v>411</v>
      </c>
      <c r="J1248">
        <v>338</v>
      </c>
      <c r="K1248">
        <v>1089</v>
      </c>
      <c r="L1248">
        <v>414</v>
      </c>
      <c r="M1248">
        <v>1217</v>
      </c>
      <c r="N1248">
        <v>666</v>
      </c>
      <c r="O1248">
        <v>1051</v>
      </c>
      <c r="P1248" t="s">
        <v>29</v>
      </c>
      <c r="Q1248" t="s">
        <v>29</v>
      </c>
      <c r="R1248" t="s">
        <v>29</v>
      </c>
      <c r="S1248" t="s">
        <v>29</v>
      </c>
      <c r="T1248" t="s">
        <v>29</v>
      </c>
      <c r="U1248" t="s">
        <v>29</v>
      </c>
      <c r="V1248" t="s">
        <v>29</v>
      </c>
      <c r="W1248" t="s">
        <v>29</v>
      </c>
      <c r="X1248" t="s">
        <v>29</v>
      </c>
      <c r="Y1248" t="s">
        <v>29</v>
      </c>
      <c r="Z1248" t="s">
        <v>29</v>
      </c>
    </row>
    <row r="1249" spans="1:26" x14ac:dyDescent="0.25">
      <c r="A1249" t="s">
        <v>529</v>
      </c>
      <c r="B1249" t="s">
        <v>530</v>
      </c>
      <c r="C1249">
        <v>18</v>
      </c>
      <c r="D1249">
        <v>7</v>
      </c>
      <c r="E1249" s="3">
        <v>38.8888888888889</v>
      </c>
      <c r="F1249">
        <v>0.345485168841768</v>
      </c>
      <c r="G1249" s="3">
        <v>658</v>
      </c>
      <c r="H1249">
        <v>0.163395779129622</v>
      </c>
      <c r="I1249">
        <v>658</v>
      </c>
      <c r="J1249">
        <v>551</v>
      </c>
      <c r="K1249">
        <v>862</v>
      </c>
      <c r="L1249">
        <v>1145</v>
      </c>
      <c r="M1249">
        <v>289</v>
      </c>
      <c r="N1249">
        <v>221</v>
      </c>
      <c r="O1249">
        <v>1117</v>
      </c>
      <c r="P1249" t="s">
        <v>29</v>
      </c>
      <c r="Q1249" t="s">
        <v>29</v>
      </c>
      <c r="R1249" t="s">
        <v>29</v>
      </c>
      <c r="S1249" t="s">
        <v>29</v>
      </c>
      <c r="T1249" t="s">
        <v>29</v>
      </c>
      <c r="U1249" t="s">
        <v>29</v>
      </c>
      <c r="V1249" t="s">
        <v>29</v>
      </c>
      <c r="W1249" t="s">
        <v>29</v>
      </c>
      <c r="X1249" t="s">
        <v>29</v>
      </c>
      <c r="Y1249" t="s">
        <v>29</v>
      </c>
      <c r="Z1249" t="s">
        <v>29</v>
      </c>
    </row>
    <row r="1250" spans="1:26" x14ac:dyDescent="0.25">
      <c r="A1250" t="s">
        <v>2676</v>
      </c>
      <c r="B1250" t="s">
        <v>2677</v>
      </c>
      <c r="C1250">
        <v>18</v>
      </c>
      <c r="D1250">
        <v>7</v>
      </c>
      <c r="E1250" s="3">
        <v>38.8888888888889</v>
      </c>
      <c r="F1250">
        <v>0.345485168841768</v>
      </c>
      <c r="G1250" s="3">
        <v>656</v>
      </c>
      <c r="H1250">
        <v>9.7966270663523806E-3</v>
      </c>
      <c r="I1250">
        <v>656</v>
      </c>
      <c r="J1250">
        <v>588</v>
      </c>
      <c r="K1250">
        <v>664</v>
      </c>
      <c r="L1250">
        <v>756</v>
      </c>
      <c r="M1250">
        <v>534</v>
      </c>
      <c r="N1250">
        <v>1027</v>
      </c>
      <c r="O1250">
        <v>585</v>
      </c>
      <c r="P1250" t="s">
        <v>29</v>
      </c>
      <c r="Q1250" t="s">
        <v>29</v>
      </c>
      <c r="R1250" t="s">
        <v>29</v>
      </c>
      <c r="S1250" t="s">
        <v>29</v>
      </c>
      <c r="T1250" t="s">
        <v>29</v>
      </c>
      <c r="U1250" t="s">
        <v>29</v>
      </c>
      <c r="V1250" t="s">
        <v>29</v>
      </c>
      <c r="W1250" t="s">
        <v>29</v>
      </c>
      <c r="X1250" t="s">
        <v>29</v>
      </c>
      <c r="Y1250" t="s">
        <v>29</v>
      </c>
      <c r="Z1250" t="s">
        <v>29</v>
      </c>
    </row>
    <row r="1251" spans="1:26" x14ac:dyDescent="0.25">
      <c r="A1251" t="s">
        <v>3615</v>
      </c>
      <c r="B1251" t="s">
        <v>3616</v>
      </c>
      <c r="C1251">
        <v>18</v>
      </c>
      <c r="D1251">
        <v>7</v>
      </c>
      <c r="E1251" s="3">
        <v>38.8888888888889</v>
      </c>
      <c r="F1251">
        <v>0.345485168841768</v>
      </c>
      <c r="G1251" s="3">
        <v>656</v>
      </c>
      <c r="H1251">
        <v>1.14273349051389E-2</v>
      </c>
      <c r="I1251">
        <v>486</v>
      </c>
      <c r="J1251">
        <v>656</v>
      </c>
      <c r="K1251">
        <v>924</v>
      </c>
      <c r="L1251">
        <v>525</v>
      </c>
      <c r="M1251">
        <v>1286</v>
      </c>
      <c r="N1251">
        <v>1791</v>
      </c>
      <c r="O1251">
        <v>328</v>
      </c>
      <c r="P1251" t="s">
        <v>29</v>
      </c>
      <c r="Q1251" t="s">
        <v>29</v>
      </c>
      <c r="R1251" t="s">
        <v>29</v>
      </c>
      <c r="S1251" t="s">
        <v>29</v>
      </c>
      <c r="T1251" t="s">
        <v>29</v>
      </c>
      <c r="U1251" t="s">
        <v>29</v>
      </c>
      <c r="V1251" t="s">
        <v>29</v>
      </c>
      <c r="W1251" t="s">
        <v>29</v>
      </c>
      <c r="X1251" t="s">
        <v>29</v>
      </c>
      <c r="Y1251" t="s">
        <v>29</v>
      </c>
      <c r="Z1251" t="s">
        <v>29</v>
      </c>
    </row>
    <row r="1252" spans="1:26" x14ac:dyDescent="0.25">
      <c r="A1252" t="s">
        <v>4670</v>
      </c>
      <c r="B1252" t="s">
        <v>39</v>
      </c>
      <c r="C1252">
        <v>18</v>
      </c>
      <c r="D1252">
        <v>7</v>
      </c>
      <c r="E1252" s="3">
        <v>38.8888888888889</v>
      </c>
      <c r="F1252">
        <v>0.345485168841768</v>
      </c>
      <c r="G1252" s="3">
        <v>656</v>
      </c>
      <c r="H1252">
        <v>9.8312538004612995E-3</v>
      </c>
      <c r="I1252">
        <v>497</v>
      </c>
      <c r="J1252">
        <v>1696</v>
      </c>
      <c r="K1252">
        <v>4356</v>
      </c>
      <c r="L1252">
        <v>357</v>
      </c>
      <c r="M1252">
        <v>1770</v>
      </c>
      <c r="N1252">
        <v>656</v>
      </c>
      <c r="O1252">
        <v>338</v>
      </c>
      <c r="P1252" t="s">
        <v>29</v>
      </c>
      <c r="Q1252" t="s">
        <v>29</v>
      </c>
      <c r="R1252" t="s">
        <v>29</v>
      </c>
      <c r="S1252" t="s">
        <v>29</v>
      </c>
      <c r="T1252" t="s">
        <v>29</v>
      </c>
      <c r="U1252" t="s">
        <v>29</v>
      </c>
      <c r="V1252" t="s">
        <v>29</v>
      </c>
      <c r="W1252" t="s">
        <v>29</v>
      </c>
      <c r="X1252" t="s">
        <v>29</v>
      </c>
      <c r="Y1252" t="s">
        <v>29</v>
      </c>
      <c r="Z1252" t="s">
        <v>29</v>
      </c>
    </row>
    <row r="1253" spans="1:26" x14ac:dyDescent="0.25">
      <c r="A1253" t="s">
        <v>2159</v>
      </c>
      <c r="B1253" t="s">
        <v>39</v>
      </c>
      <c r="C1253">
        <v>18</v>
      </c>
      <c r="D1253">
        <v>7</v>
      </c>
      <c r="E1253" s="3">
        <v>38.8888888888889</v>
      </c>
      <c r="F1253">
        <v>0.345485168841768</v>
      </c>
      <c r="G1253" s="3">
        <v>644</v>
      </c>
      <c r="H1253">
        <v>0.106148498692272</v>
      </c>
      <c r="I1253">
        <v>644</v>
      </c>
      <c r="J1253">
        <v>334</v>
      </c>
      <c r="K1253">
        <v>652</v>
      </c>
      <c r="L1253">
        <v>789</v>
      </c>
      <c r="M1253">
        <v>319</v>
      </c>
      <c r="N1253">
        <v>692</v>
      </c>
      <c r="O1253">
        <v>351</v>
      </c>
      <c r="P1253" t="s">
        <v>29</v>
      </c>
      <c r="Q1253" t="s">
        <v>29</v>
      </c>
      <c r="R1253" t="s">
        <v>29</v>
      </c>
      <c r="S1253" t="s">
        <v>29</v>
      </c>
      <c r="T1253" t="s">
        <v>29</v>
      </c>
      <c r="U1253" t="s">
        <v>29</v>
      </c>
      <c r="V1253" t="s">
        <v>29</v>
      </c>
      <c r="W1253" t="s">
        <v>29</v>
      </c>
      <c r="X1253" t="s">
        <v>29</v>
      </c>
      <c r="Y1253" t="s">
        <v>29</v>
      </c>
      <c r="Z1253" t="s">
        <v>29</v>
      </c>
    </row>
    <row r="1254" spans="1:26" x14ac:dyDescent="0.25">
      <c r="A1254" t="s">
        <v>1791</v>
      </c>
      <c r="B1254" t="s">
        <v>1792</v>
      </c>
      <c r="C1254">
        <v>18</v>
      </c>
      <c r="D1254">
        <v>7</v>
      </c>
      <c r="E1254" s="3">
        <v>38.8888888888889</v>
      </c>
      <c r="F1254">
        <v>0.345485168841768</v>
      </c>
      <c r="G1254" s="3">
        <v>644</v>
      </c>
      <c r="H1254">
        <v>3.8612840322751897E-2</v>
      </c>
      <c r="I1254">
        <v>353</v>
      </c>
      <c r="J1254">
        <v>466</v>
      </c>
      <c r="K1254">
        <v>644</v>
      </c>
      <c r="L1254">
        <v>1079</v>
      </c>
      <c r="M1254">
        <v>936</v>
      </c>
      <c r="N1254">
        <v>1324</v>
      </c>
      <c r="O1254">
        <v>292</v>
      </c>
      <c r="P1254" t="s">
        <v>29</v>
      </c>
      <c r="Q1254" t="s">
        <v>29</v>
      </c>
      <c r="R1254" t="s">
        <v>29</v>
      </c>
      <c r="S1254" t="s">
        <v>29</v>
      </c>
      <c r="T1254" t="s">
        <v>29</v>
      </c>
      <c r="U1254" t="s">
        <v>29</v>
      </c>
      <c r="V1254" t="s">
        <v>29</v>
      </c>
      <c r="W1254" t="s">
        <v>29</v>
      </c>
      <c r="X1254" t="s">
        <v>29</v>
      </c>
      <c r="Y1254" t="s">
        <v>29</v>
      </c>
      <c r="Z1254" t="s">
        <v>29</v>
      </c>
    </row>
    <row r="1255" spans="1:26" x14ac:dyDescent="0.25">
      <c r="A1255" t="s">
        <v>4832</v>
      </c>
      <c r="B1255" t="s">
        <v>4833</v>
      </c>
      <c r="C1255">
        <v>18</v>
      </c>
      <c r="D1255">
        <v>7</v>
      </c>
      <c r="E1255" s="3">
        <v>38.8888888888889</v>
      </c>
      <c r="F1255">
        <v>0.345485168841768</v>
      </c>
      <c r="G1255" s="3">
        <v>643</v>
      </c>
      <c r="H1255">
        <v>4.5620668768246803E-2</v>
      </c>
      <c r="I1255">
        <v>1147</v>
      </c>
      <c r="J1255">
        <v>755</v>
      </c>
      <c r="K1255">
        <v>306</v>
      </c>
      <c r="L1255">
        <v>643</v>
      </c>
      <c r="M1255">
        <v>388</v>
      </c>
      <c r="N1255">
        <v>992</v>
      </c>
      <c r="O1255">
        <v>405</v>
      </c>
      <c r="P1255" t="s">
        <v>29</v>
      </c>
      <c r="Q1255" t="s">
        <v>29</v>
      </c>
      <c r="R1255" t="s">
        <v>29</v>
      </c>
      <c r="S1255" t="s">
        <v>29</v>
      </c>
      <c r="T1255" t="s">
        <v>29</v>
      </c>
      <c r="U1255" t="s">
        <v>29</v>
      </c>
      <c r="V1255" t="s">
        <v>29</v>
      </c>
      <c r="W1255" t="s">
        <v>29</v>
      </c>
      <c r="X1255" t="s">
        <v>29</v>
      </c>
      <c r="Y1255" t="s">
        <v>29</v>
      </c>
      <c r="Z1255" t="s">
        <v>29</v>
      </c>
    </row>
    <row r="1256" spans="1:26" x14ac:dyDescent="0.25">
      <c r="A1256" t="s">
        <v>6302</v>
      </c>
      <c r="B1256" t="s">
        <v>6303</v>
      </c>
      <c r="C1256">
        <v>18</v>
      </c>
      <c r="D1256">
        <v>7</v>
      </c>
      <c r="E1256" s="3">
        <v>38.8888888888889</v>
      </c>
      <c r="F1256">
        <v>0.345485168841768</v>
      </c>
      <c r="G1256" s="3">
        <v>637</v>
      </c>
      <c r="H1256">
        <v>0.157590219699797</v>
      </c>
      <c r="I1256">
        <v>268</v>
      </c>
      <c r="J1256">
        <v>347</v>
      </c>
      <c r="K1256">
        <v>832</v>
      </c>
      <c r="L1256">
        <v>1101</v>
      </c>
      <c r="M1256">
        <v>637</v>
      </c>
      <c r="N1256">
        <v>2224</v>
      </c>
      <c r="O1256">
        <v>265</v>
      </c>
      <c r="P1256" t="s">
        <v>29</v>
      </c>
      <c r="Q1256" t="s">
        <v>29</v>
      </c>
      <c r="R1256" t="s">
        <v>29</v>
      </c>
      <c r="S1256" t="s">
        <v>29</v>
      </c>
      <c r="T1256" t="s">
        <v>29</v>
      </c>
      <c r="U1256" t="s">
        <v>29</v>
      </c>
      <c r="V1256" t="s">
        <v>29</v>
      </c>
      <c r="W1256" t="s">
        <v>29</v>
      </c>
      <c r="X1256" t="s">
        <v>29</v>
      </c>
      <c r="Y1256" t="s">
        <v>29</v>
      </c>
      <c r="Z1256" t="s">
        <v>29</v>
      </c>
    </row>
    <row r="1257" spans="1:26" x14ac:dyDescent="0.25">
      <c r="A1257" t="s">
        <v>243</v>
      </c>
      <c r="B1257" t="s">
        <v>244</v>
      </c>
      <c r="C1257">
        <v>18</v>
      </c>
      <c r="D1257">
        <v>7</v>
      </c>
      <c r="E1257" s="3">
        <v>38.8888888888889</v>
      </c>
      <c r="F1257">
        <v>0.345485168841768</v>
      </c>
      <c r="G1257" s="3">
        <v>637</v>
      </c>
      <c r="H1257">
        <v>4.4662930013755701E-2</v>
      </c>
      <c r="I1257">
        <v>728</v>
      </c>
      <c r="J1257">
        <v>657</v>
      </c>
      <c r="K1257">
        <v>637</v>
      </c>
      <c r="L1257">
        <v>319</v>
      </c>
      <c r="M1257">
        <v>533</v>
      </c>
      <c r="N1257">
        <v>765</v>
      </c>
      <c r="O1257">
        <v>438</v>
      </c>
      <c r="P1257" t="s">
        <v>29</v>
      </c>
      <c r="Q1257" t="s">
        <v>29</v>
      </c>
      <c r="R1257" t="s">
        <v>29</v>
      </c>
      <c r="S1257" t="s">
        <v>29</v>
      </c>
      <c r="T1257" t="s">
        <v>29</v>
      </c>
      <c r="U1257" t="s">
        <v>29</v>
      </c>
      <c r="V1257" t="s">
        <v>29</v>
      </c>
      <c r="W1257" t="s">
        <v>29</v>
      </c>
      <c r="X1257" t="s">
        <v>29</v>
      </c>
      <c r="Y1257" t="s">
        <v>29</v>
      </c>
      <c r="Z1257" t="s">
        <v>29</v>
      </c>
    </row>
    <row r="1258" spans="1:26" x14ac:dyDescent="0.25">
      <c r="A1258" t="s">
        <v>5317</v>
      </c>
      <c r="B1258" t="s">
        <v>5318</v>
      </c>
      <c r="C1258">
        <v>18</v>
      </c>
      <c r="D1258">
        <v>7</v>
      </c>
      <c r="E1258" s="3">
        <v>38.8888888888889</v>
      </c>
      <c r="F1258">
        <v>0.345485168841768</v>
      </c>
      <c r="G1258" s="3">
        <v>635</v>
      </c>
      <c r="H1258">
        <v>1.92724437720736E-2</v>
      </c>
      <c r="I1258">
        <v>410</v>
      </c>
      <c r="J1258">
        <v>1453</v>
      </c>
      <c r="K1258">
        <v>635</v>
      </c>
      <c r="L1258">
        <v>361</v>
      </c>
      <c r="M1258">
        <v>1920</v>
      </c>
      <c r="N1258">
        <v>907</v>
      </c>
      <c r="O1258">
        <v>363</v>
      </c>
      <c r="P1258" t="s">
        <v>29</v>
      </c>
      <c r="Q1258" t="s">
        <v>29</v>
      </c>
      <c r="R1258" t="s">
        <v>29</v>
      </c>
      <c r="S1258" t="s">
        <v>29</v>
      </c>
      <c r="T1258" t="s">
        <v>29</v>
      </c>
      <c r="U1258" t="s">
        <v>29</v>
      </c>
      <c r="V1258" t="s">
        <v>29</v>
      </c>
      <c r="W1258" t="s">
        <v>29</v>
      </c>
      <c r="X1258" t="s">
        <v>29</v>
      </c>
      <c r="Y1258" t="s">
        <v>29</v>
      </c>
      <c r="Z1258" t="s">
        <v>29</v>
      </c>
    </row>
    <row r="1259" spans="1:26" x14ac:dyDescent="0.25">
      <c r="A1259" t="s">
        <v>5483</v>
      </c>
      <c r="B1259" t="s">
        <v>39</v>
      </c>
      <c r="C1259">
        <v>18</v>
      </c>
      <c r="D1259">
        <v>7</v>
      </c>
      <c r="E1259" s="3">
        <v>38.8888888888889</v>
      </c>
      <c r="F1259">
        <v>0.345485168841768</v>
      </c>
      <c r="G1259" s="3">
        <v>634</v>
      </c>
      <c r="H1259">
        <v>4.0435608978034096E-3</v>
      </c>
      <c r="I1259">
        <v>633</v>
      </c>
      <c r="J1259">
        <v>1705</v>
      </c>
      <c r="K1259">
        <v>947</v>
      </c>
      <c r="L1259">
        <v>2193</v>
      </c>
      <c r="M1259">
        <v>631</v>
      </c>
      <c r="N1259">
        <v>634</v>
      </c>
      <c r="O1259">
        <v>379</v>
      </c>
      <c r="P1259" t="s">
        <v>29</v>
      </c>
      <c r="Q1259" t="s">
        <v>29</v>
      </c>
      <c r="R1259" t="s">
        <v>29</v>
      </c>
      <c r="S1259" t="s">
        <v>29</v>
      </c>
      <c r="T1259" t="s">
        <v>29</v>
      </c>
      <c r="U1259" t="s">
        <v>29</v>
      </c>
      <c r="V1259" t="s">
        <v>29</v>
      </c>
      <c r="W1259" t="s">
        <v>29</v>
      </c>
      <c r="X1259" t="s">
        <v>29</v>
      </c>
      <c r="Y1259" t="s">
        <v>29</v>
      </c>
      <c r="Z1259" t="s">
        <v>29</v>
      </c>
    </row>
    <row r="1260" spans="1:26" x14ac:dyDescent="0.25">
      <c r="A1260" t="s">
        <v>363</v>
      </c>
      <c r="B1260" t="s">
        <v>364</v>
      </c>
      <c r="C1260">
        <v>18</v>
      </c>
      <c r="D1260">
        <v>7</v>
      </c>
      <c r="E1260" s="3">
        <v>38.8888888888889</v>
      </c>
      <c r="F1260">
        <v>0.345485168841768</v>
      </c>
      <c r="G1260" s="3">
        <v>633</v>
      </c>
      <c r="H1260">
        <v>8.8870333940896606E-2</v>
      </c>
      <c r="I1260">
        <v>633</v>
      </c>
      <c r="J1260">
        <v>934</v>
      </c>
      <c r="K1260">
        <v>1649</v>
      </c>
      <c r="L1260">
        <v>493</v>
      </c>
      <c r="M1260">
        <v>649</v>
      </c>
      <c r="N1260">
        <v>272</v>
      </c>
      <c r="O1260">
        <v>303</v>
      </c>
      <c r="P1260" t="s">
        <v>29</v>
      </c>
      <c r="Q1260" t="s">
        <v>29</v>
      </c>
      <c r="R1260" t="s">
        <v>29</v>
      </c>
      <c r="S1260" t="s">
        <v>29</v>
      </c>
      <c r="T1260" t="s">
        <v>29</v>
      </c>
      <c r="U1260" t="s">
        <v>29</v>
      </c>
      <c r="V1260" t="s">
        <v>29</v>
      </c>
      <c r="W1260" t="s">
        <v>29</v>
      </c>
      <c r="X1260" t="s">
        <v>29</v>
      </c>
      <c r="Y1260" t="s">
        <v>29</v>
      </c>
      <c r="Z1260" t="s">
        <v>29</v>
      </c>
    </row>
    <row r="1261" spans="1:26" x14ac:dyDescent="0.25">
      <c r="A1261" t="s">
        <v>7181</v>
      </c>
      <c r="B1261" t="s">
        <v>7182</v>
      </c>
      <c r="C1261">
        <v>18</v>
      </c>
      <c r="D1261">
        <v>7</v>
      </c>
      <c r="E1261" s="3">
        <v>38.8888888888889</v>
      </c>
      <c r="F1261">
        <v>0.345485168841768</v>
      </c>
      <c r="G1261" s="3">
        <v>630</v>
      </c>
      <c r="H1261">
        <v>7.39959049940661E-3</v>
      </c>
      <c r="I1261">
        <v>684</v>
      </c>
      <c r="J1261">
        <v>1557</v>
      </c>
      <c r="K1261">
        <v>630</v>
      </c>
      <c r="L1261">
        <v>935</v>
      </c>
      <c r="M1261">
        <v>565</v>
      </c>
      <c r="N1261">
        <v>513</v>
      </c>
      <c r="O1261">
        <v>553</v>
      </c>
      <c r="P1261" t="s">
        <v>29</v>
      </c>
      <c r="Q1261" t="s">
        <v>29</v>
      </c>
      <c r="R1261" t="s">
        <v>29</v>
      </c>
      <c r="S1261" t="s">
        <v>29</v>
      </c>
      <c r="T1261" t="s">
        <v>29</v>
      </c>
      <c r="U1261" t="s">
        <v>29</v>
      </c>
      <c r="V1261" t="s">
        <v>29</v>
      </c>
      <c r="W1261" t="s">
        <v>29</v>
      </c>
      <c r="X1261" t="s">
        <v>29</v>
      </c>
      <c r="Y1261" t="s">
        <v>29</v>
      </c>
      <c r="Z1261" t="s">
        <v>29</v>
      </c>
    </row>
    <row r="1262" spans="1:26" x14ac:dyDescent="0.25">
      <c r="A1262" t="s">
        <v>1335</v>
      </c>
      <c r="B1262" t="s">
        <v>1336</v>
      </c>
      <c r="C1262">
        <v>18</v>
      </c>
      <c r="D1262">
        <v>7</v>
      </c>
      <c r="E1262" s="3">
        <v>38.8888888888889</v>
      </c>
      <c r="F1262">
        <v>0.345485168841768</v>
      </c>
      <c r="G1262" s="3">
        <v>630</v>
      </c>
      <c r="H1262">
        <v>1.4734324714515299E-2</v>
      </c>
      <c r="I1262">
        <v>681</v>
      </c>
      <c r="J1262">
        <v>813</v>
      </c>
      <c r="K1262">
        <v>1076</v>
      </c>
      <c r="L1262">
        <v>533</v>
      </c>
      <c r="M1262">
        <v>630</v>
      </c>
      <c r="N1262">
        <v>507</v>
      </c>
      <c r="O1262">
        <v>453</v>
      </c>
      <c r="P1262" t="s">
        <v>29</v>
      </c>
      <c r="Q1262" t="s">
        <v>29</v>
      </c>
      <c r="R1262" t="s">
        <v>29</v>
      </c>
      <c r="S1262" t="s">
        <v>29</v>
      </c>
      <c r="T1262" t="s">
        <v>29</v>
      </c>
      <c r="U1262" t="s">
        <v>29</v>
      </c>
      <c r="V1262" t="s">
        <v>29</v>
      </c>
      <c r="W1262" t="s">
        <v>29</v>
      </c>
      <c r="X1262" t="s">
        <v>29</v>
      </c>
      <c r="Y1262" t="s">
        <v>29</v>
      </c>
      <c r="Z1262" t="s">
        <v>29</v>
      </c>
    </row>
    <row r="1263" spans="1:26" x14ac:dyDescent="0.25">
      <c r="A1263" t="s">
        <v>737</v>
      </c>
      <c r="B1263" t="s">
        <v>738</v>
      </c>
      <c r="C1263">
        <v>18</v>
      </c>
      <c r="D1263">
        <v>7</v>
      </c>
      <c r="E1263" s="3">
        <v>38.8888888888889</v>
      </c>
      <c r="F1263">
        <v>0.345485168841768</v>
      </c>
      <c r="G1263" s="3">
        <v>627</v>
      </c>
      <c r="H1263">
        <v>2.2864793919452502E-2</v>
      </c>
      <c r="I1263">
        <v>2537</v>
      </c>
      <c r="J1263">
        <v>786</v>
      </c>
      <c r="K1263">
        <v>333</v>
      </c>
      <c r="L1263">
        <v>493</v>
      </c>
      <c r="M1263">
        <v>450</v>
      </c>
      <c r="N1263">
        <v>696</v>
      </c>
      <c r="O1263">
        <v>627</v>
      </c>
      <c r="P1263" t="s">
        <v>29</v>
      </c>
      <c r="Q1263" t="s">
        <v>29</v>
      </c>
      <c r="R1263" t="s">
        <v>29</v>
      </c>
      <c r="S1263" t="s">
        <v>29</v>
      </c>
      <c r="T1263" t="s">
        <v>29</v>
      </c>
      <c r="U1263" t="s">
        <v>29</v>
      </c>
      <c r="V1263" t="s">
        <v>29</v>
      </c>
      <c r="W1263" t="s">
        <v>29</v>
      </c>
      <c r="X1263" t="s">
        <v>29</v>
      </c>
      <c r="Y1263" t="s">
        <v>29</v>
      </c>
      <c r="Z1263" t="s">
        <v>29</v>
      </c>
    </row>
    <row r="1264" spans="1:26" x14ac:dyDescent="0.25">
      <c r="A1264" t="s">
        <v>4535</v>
      </c>
      <c r="B1264" t="s">
        <v>4536</v>
      </c>
      <c r="C1264">
        <v>18</v>
      </c>
      <c r="D1264">
        <v>7</v>
      </c>
      <c r="E1264" s="3">
        <v>38.8888888888889</v>
      </c>
      <c r="F1264">
        <v>0.345485168841768</v>
      </c>
      <c r="G1264" s="3">
        <v>627</v>
      </c>
      <c r="H1264">
        <v>1.66382896158642E-2</v>
      </c>
      <c r="I1264">
        <v>412</v>
      </c>
      <c r="J1264">
        <v>462</v>
      </c>
      <c r="K1264">
        <v>650</v>
      </c>
      <c r="L1264">
        <v>1078</v>
      </c>
      <c r="M1264">
        <v>1198</v>
      </c>
      <c r="N1264">
        <v>627</v>
      </c>
      <c r="O1264">
        <v>481</v>
      </c>
      <c r="P1264" t="s">
        <v>29</v>
      </c>
      <c r="Q1264" t="s">
        <v>29</v>
      </c>
      <c r="R1264" t="s">
        <v>29</v>
      </c>
      <c r="S1264" t="s">
        <v>29</v>
      </c>
      <c r="T1264" t="s">
        <v>29</v>
      </c>
      <c r="U1264" t="s">
        <v>29</v>
      </c>
      <c r="V1264" t="s">
        <v>29</v>
      </c>
      <c r="W1264" t="s">
        <v>29</v>
      </c>
      <c r="X1264" t="s">
        <v>29</v>
      </c>
      <c r="Y1264" t="s">
        <v>29</v>
      </c>
      <c r="Z1264" t="s">
        <v>29</v>
      </c>
    </row>
    <row r="1265" spans="1:26" x14ac:dyDescent="0.25">
      <c r="A1265" t="s">
        <v>4446</v>
      </c>
      <c r="B1265" t="s">
        <v>4447</v>
      </c>
      <c r="C1265">
        <v>18</v>
      </c>
      <c r="D1265">
        <v>7</v>
      </c>
      <c r="E1265" s="3">
        <v>38.8888888888889</v>
      </c>
      <c r="F1265">
        <v>0.345485168841768</v>
      </c>
      <c r="G1265" s="3">
        <v>626</v>
      </c>
      <c r="H1265">
        <v>6.8712491251091704E-2</v>
      </c>
      <c r="I1265">
        <v>638</v>
      </c>
      <c r="J1265">
        <v>390</v>
      </c>
      <c r="K1265">
        <v>1365</v>
      </c>
      <c r="L1265">
        <v>695</v>
      </c>
      <c r="M1265">
        <v>315</v>
      </c>
      <c r="N1265">
        <v>626</v>
      </c>
      <c r="O1265">
        <v>346</v>
      </c>
      <c r="P1265" t="s">
        <v>29</v>
      </c>
      <c r="Q1265" t="s">
        <v>29</v>
      </c>
      <c r="R1265" t="s">
        <v>29</v>
      </c>
      <c r="S1265" t="s">
        <v>29</v>
      </c>
      <c r="T1265" t="s">
        <v>29</v>
      </c>
      <c r="U1265" t="s">
        <v>29</v>
      </c>
      <c r="V1265" t="s">
        <v>29</v>
      </c>
      <c r="W1265" t="s">
        <v>29</v>
      </c>
      <c r="X1265" t="s">
        <v>29</v>
      </c>
      <c r="Y1265" t="s">
        <v>29</v>
      </c>
      <c r="Z1265" t="s">
        <v>29</v>
      </c>
    </row>
    <row r="1266" spans="1:26" x14ac:dyDescent="0.25">
      <c r="A1266" t="s">
        <v>5198</v>
      </c>
      <c r="B1266" t="s">
        <v>39</v>
      </c>
      <c r="C1266">
        <v>18</v>
      </c>
      <c r="D1266">
        <v>7</v>
      </c>
      <c r="E1266" s="3">
        <v>38.8888888888889</v>
      </c>
      <c r="F1266">
        <v>0.345485168841768</v>
      </c>
      <c r="G1266" s="3">
        <v>620</v>
      </c>
      <c r="H1266">
        <v>3.8842271908831501E-2</v>
      </c>
      <c r="I1266">
        <v>535</v>
      </c>
      <c r="J1266">
        <v>620</v>
      </c>
      <c r="K1266">
        <v>656</v>
      </c>
      <c r="L1266">
        <v>701</v>
      </c>
      <c r="M1266">
        <v>1252</v>
      </c>
      <c r="N1266">
        <v>385</v>
      </c>
      <c r="O1266">
        <v>326</v>
      </c>
      <c r="P1266" t="s">
        <v>29</v>
      </c>
      <c r="Q1266" t="s">
        <v>29</v>
      </c>
      <c r="R1266" t="s">
        <v>29</v>
      </c>
      <c r="S1266" t="s">
        <v>29</v>
      </c>
      <c r="T1266" t="s">
        <v>29</v>
      </c>
      <c r="U1266" t="s">
        <v>29</v>
      </c>
      <c r="V1266" t="s">
        <v>29</v>
      </c>
      <c r="W1266" t="s">
        <v>29</v>
      </c>
      <c r="X1266" t="s">
        <v>29</v>
      </c>
      <c r="Y1266" t="s">
        <v>29</v>
      </c>
      <c r="Z1266" t="s">
        <v>29</v>
      </c>
    </row>
    <row r="1267" spans="1:26" x14ac:dyDescent="0.25">
      <c r="A1267" t="s">
        <v>2023</v>
      </c>
      <c r="B1267" t="s">
        <v>39</v>
      </c>
      <c r="C1267">
        <v>18</v>
      </c>
      <c r="D1267">
        <v>7</v>
      </c>
      <c r="E1267" s="3">
        <v>38.8888888888889</v>
      </c>
      <c r="F1267">
        <v>0.345485168841768</v>
      </c>
      <c r="G1267" s="3">
        <v>613</v>
      </c>
      <c r="H1267">
        <v>7.1871641727423103E-3</v>
      </c>
      <c r="I1267">
        <v>613</v>
      </c>
      <c r="J1267">
        <v>503</v>
      </c>
      <c r="K1267">
        <v>1777</v>
      </c>
      <c r="L1267">
        <v>448</v>
      </c>
      <c r="M1267">
        <v>2311</v>
      </c>
      <c r="N1267">
        <v>629</v>
      </c>
      <c r="O1267">
        <v>553</v>
      </c>
      <c r="P1267" t="s">
        <v>29</v>
      </c>
      <c r="Q1267" t="s">
        <v>29</v>
      </c>
      <c r="R1267" t="s">
        <v>29</v>
      </c>
      <c r="S1267" t="s">
        <v>29</v>
      </c>
      <c r="T1267" t="s">
        <v>29</v>
      </c>
      <c r="U1267" t="s">
        <v>29</v>
      </c>
      <c r="V1267" t="s">
        <v>29</v>
      </c>
      <c r="W1267" t="s">
        <v>29</v>
      </c>
      <c r="X1267" t="s">
        <v>29</v>
      </c>
      <c r="Y1267" t="s">
        <v>29</v>
      </c>
      <c r="Z1267" t="s">
        <v>29</v>
      </c>
    </row>
    <row r="1268" spans="1:26" x14ac:dyDescent="0.25">
      <c r="A1268" t="s">
        <v>8372</v>
      </c>
      <c r="B1268" t="s">
        <v>39</v>
      </c>
      <c r="C1268">
        <v>18</v>
      </c>
      <c r="D1268">
        <v>7</v>
      </c>
      <c r="E1268" s="3">
        <v>38.8888888888889</v>
      </c>
      <c r="F1268">
        <v>0.345485168841768</v>
      </c>
      <c r="G1268" s="3">
        <v>609</v>
      </c>
      <c r="H1268">
        <v>0.44399659260411101</v>
      </c>
      <c r="I1268">
        <v>271</v>
      </c>
      <c r="J1268">
        <v>1970</v>
      </c>
      <c r="K1268">
        <v>609</v>
      </c>
      <c r="L1268">
        <v>2109</v>
      </c>
      <c r="M1268">
        <v>208</v>
      </c>
      <c r="N1268">
        <v>1488</v>
      </c>
      <c r="O1268">
        <v>240</v>
      </c>
      <c r="P1268" t="s">
        <v>29</v>
      </c>
      <c r="Q1268" t="s">
        <v>29</v>
      </c>
      <c r="R1268" t="s">
        <v>29</v>
      </c>
      <c r="S1268" t="s">
        <v>29</v>
      </c>
      <c r="T1268" t="s">
        <v>29</v>
      </c>
      <c r="U1268" t="s">
        <v>29</v>
      </c>
      <c r="V1268" t="s">
        <v>29</v>
      </c>
      <c r="W1268" t="s">
        <v>29</v>
      </c>
      <c r="X1268" t="s">
        <v>29</v>
      </c>
      <c r="Y1268" t="s">
        <v>29</v>
      </c>
      <c r="Z1268" t="s">
        <v>29</v>
      </c>
    </row>
    <row r="1269" spans="1:26" x14ac:dyDescent="0.25">
      <c r="A1269" t="s">
        <v>4150</v>
      </c>
      <c r="B1269" t="s">
        <v>39</v>
      </c>
      <c r="C1269">
        <v>18</v>
      </c>
      <c r="D1269">
        <v>7</v>
      </c>
      <c r="E1269" s="3">
        <v>38.8888888888889</v>
      </c>
      <c r="F1269">
        <v>0.345485168841768</v>
      </c>
      <c r="G1269" s="3">
        <v>609</v>
      </c>
      <c r="H1269">
        <v>6.2819335643752401E-3</v>
      </c>
      <c r="I1269">
        <v>609</v>
      </c>
      <c r="J1269">
        <v>2036</v>
      </c>
      <c r="K1269">
        <v>401</v>
      </c>
      <c r="L1269">
        <v>447</v>
      </c>
      <c r="M1269">
        <v>1693</v>
      </c>
      <c r="N1269">
        <v>1414</v>
      </c>
      <c r="O1269">
        <v>505</v>
      </c>
      <c r="P1269" t="s">
        <v>29</v>
      </c>
      <c r="Q1269" t="s">
        <v>29</v>
      </c>
      <c r="R1269" t="s">
        <v>29</v>
      </c>
      <c r="S1269" t="s">
        <v>29</v>
      </c>
      <c r="T1269" t="s">
        <v>29</v>
      </c>
      <c r="U1269" t="s">
        <v>29</v>
      </c>
      <c r="V1269" t="s">
        <v>29</v>
      </c>
      <c r="W1269" t="s">
        <v>29</v>
      </c>
      <c r="X1269" t="s">
        <v>29</v>
      </c>
      <c r="Y1269" t="s">
        <v>29</v>
      </c>
      <c r="Z1269" t="s">
        <v>29</v>
      </c>
    </row>
    <row r="1270" spans="1:26" x14ac:dyDescent="0.25">
      <c r="A1270" t="s">
        <v>4244</v>
      </c>
      <c r="B1270" t="s">
        <v>39</v>
      </c>
      <c r="C1270">
        <v>18</v>
      </c>
      <c r="D1270">
        <v>7</v>
      </c>
      <c r="E1270" s="3">
        <v>38.8888888888889</v>
      </c>
      <c r="F1270">
        <v>0.345485168841768</v>
      </c>
      <c r="G1270" s="3">
        <v>598</v>
      </c>
      <c r="H1270">
        <v>2.90248396461074E-2</v>
      </c>
      <c r="I1270">
        <v>359</v>
      </c>
      <c r="J1270">
        <v>598</v>
      </c>
      <c r="K1270">
        <v>604</v>
      </c>
      <c r="L1270">
        <v>365</v>
      </c>
      <c r="M1270">
        <v>383</v>
      </c>
      <c r="N1270">
        <v>1804</v>
      </c>
      <c r="O1270">
        <v>2151</v>
      </c>
      <c r="P1270" t="s">
        <v>29</v>
      </c>
      <c r="Q1270" t="s">
        <v>29</v>
      </c>
      <c r="R1270" t="s">
        <v>29</v>
      </c>
      <c r="S1270" t="s">
        <v>29</v>
      </c>
      <c r="T1270" t="s">
        <v>29</v>
      </c>
      <c r="U1270" t="s">
        <v>29</v>
      </c>
      <c r="V1270" t="s">
        <v>29</v>
      </c>
      <c r="W1270" t="s">
        <v>29</v>
      </c>
      <c r="X1270" t="s">
        <v>29</v>
      </c>
      <c r="Y1270" t="s">
        <v>29</v>
      </c>
      <c r="Z1270" t="s">
        <v>29</v>
      </c>
    </row>
    <row r="1271" spans="1:26" x14ac:dyDescent="0.25">
      <c r="A1271" t="s">
        <v>5889</v>
      </c>
      <c r="B1271" t="s">
        <v>5890</v>
      </c>
      <c r="C1271">
        <v>18</v>
      </c>
      <c r="D1271">
        <v>7</v>
      </c>
      <c r="E1271" s="3">
        <v>38.8888888888889</v>
      </c>
      <c r="F1271">
        <v>0.345485168841768</v>
      </c>
      <c r="G1271" s="3">
        <v>592</v>
      </c>
      <c r="H1271">
        <v>1.1586906129120301E-2</v>
      </c>
      <c r="I1271">
        <v>2144</v>
      </c>
      <c r="J1271">
        <v>505</v>
      </c>
      <c r="K1271">
        <v>434</v>
      </c>
      <c r="L1271">
        <v>592</v>
      </c>
      <c r="M1271">
        <v>962</v>
      </c>
      <c r="N1271">
        <v>870</v>
      </c>
      <c r="O1271">
        <v>435</v>
      </c>
      <c r="P1271" t="s">
        <v>29</v>
      </c>
      <c r="Q1271" t="s">
        <v>29</v>
      </c>
      <c r="R1271" t="s">
        <v>29</v>
      </c>
      <c r="S1271" t="s">
        <v>29</v>
      </c>
      <c r="T1271" t="s">
        <v>29</v>
      </c>
      <c r="U1271" t="s">
        <v>29</v>
      </c>
      <c r="V1271" t="s">
        <v>29</v>
      </c>
      <c r="W1271" t="s">
        <v>29</v>
      </c>
      <c r="X1271" t="s">
        <v>29</v>
      </c>
      <c r="Y1271" t="s">
        <v>29</v>
      </c>
      <c r="Z1271" t="s">
        <v>29</v>
      </c>
    </row>
    <row r="1272" spans="1:26" x14ac:dyDescent="0.25">
      <c r="A1272" t="s">
        <v>8354</v>
      </c>
      <c r="B1272" t="s">
        <v>39</v>
      </c>
      <c r="C1272">
        <v>18</v>
      </c>
      <c r="D1272">
        <v>7</v>
      </c>
      <c r="E1272" s="3">
        <v>38.8888888888889</v>
      </c>
      <c r="F1272">
        <v>0.345485168841768</v>
      </c>
      <c r="G1272" s="3">
        <v>591</v>
      </c>
      <c r="H1272">
        <v>5.38725620755207E-2</v>
      </c>
      <c r="I1272">
        <v>303</v>
      </c>
      <c r="J1272">
        <v>591</v>
      </c>
      <c r="K1272">
        <v>934</v>
      </c>
      <c r="L1272">
        <v>1700</v>
      </c>
      <c r="M1272">
        <v>2801</v>
      </c>
      <c r="N1272">
        <v>270</v>
      </c>
      <c r="O1272">
        <v>489</v>
      </c>
      <c r="P1272" t="s">
        <v>29</v>
      </c>
      <c r="Q1272" t="s">
        <v>29</v>
      </c>
      <c r="R1272" t="s">
        <v>29</v>
      </c>
      <c r="S1272" t="s">
        <v>29</v>
      </c>
      <c r="T1272" t="s">
        <v>29</v>
      </c>
      <c r="U1272" t="s">
        <v>29</v>
      </c>
      <c r="V1272" t="s">
        <v>29</v>
      </c>
      <c r="W1272" t="s">
        <v>29</v>
      </c>
      <c r="X1272" t="s">
        <v>29</v>
      </c>
      <c r="Y1272" t="s">
        <v>29</v>
      </c>
      <c r="Z1272" t="s">
        <v>29</v>
      </c>
    </row>
    <row r="1273" spans="1:26" x14ac:dyDescent="0.25">
      <c r="A1273" t="s">
        <v>5522</v>
      </c>
      <c r="B1273" t="s">
        <v>39</v>
      </c>
      <c r="C1273">
        <v>18</v>
      </c>
      <c r="D1273">
        <v>7</v>
      </c>
      <c r="E1273" s="3">
        <v>38.8888888888889</v>
      </c>
      <c r="F1273">
        <v>0.345485168841768</v>
      </c>
      <c r="G1273" s="3">
        <v>589</v>
      </c>
      <c r="H1273">
        <v>2.2622820387407299E-2</v>
      </c>
      <c r="I1273">
        <v>532</v>
      </c>
      <c r="J1273">
        <v>589</v>
      </c>
      <c r="K1273">
        <v>1366</v>
      </c>
      <c r="L1273">
        <v>1656</v>
      </c>
      <c r="M1273">
        <v>344</v>
      </c>
      <c r="N1273">
        <v>906</v>
      </c>
      <c r="O1273">
        <v>325</v>
      </c>
      <c r="P1273" t="s">
        <v>29</v>
      </c>
      <c r="Q1273" t="s">
        <v>29</v>
      </c>
      <c r="R1273" t="s">
        <v>29</v>
      </c>
      <c r="S1273" t="s">
        <v>29</v>
      </c>
      <c r="T1273" t="s">
        <v>29</v>
      </c>
      <c r="U1273" t="s">
        <v>29</v>
      </c>
      <c r="V1273" t="s">
        <v>29</v>
      </c>
      <c r="W1273" t="s">
        <v>29</v>
      </c>
      <c r="X1273" t="s">
        <v>29</v>
      </c>
      <c r="Y1273" t="s">
        <v>29</v>
      </c>
      <c r="Z1273" t="s">
        <v>29</v>
      </c>
    </row>
    <row r="1274" spans="1:26" x14ac:dyDescent="0.25">
      <c r="A1274" t="s">
        <v>7236</v>
      </c>
      <c r="B1274" t="s">
        <v>7237</v>
      </c>
      <c r="C1274">
        <v>18</v>
      </c>
      <c r="D1274">
        <v>7</v>
      </c>
      <c r="E1274" s="3">
        <v>38.8888888888889</v>
      </c>
      <c r="F1274">
        <v>0.345485168841768</v>
      </c>
      <c r="G1274" s="3">
        <v>589</v>
      </c>
      <c r="H1274">
        <v>1.7198857462789499E-2</v>
      </c>
      <c r="I1274">
        <v>619</v>
      </c>
      <c r="J1274">
        <v>473</v>
      </c>
      <c r="K1274">
        <v>496</v>
      </c>
      <c r="L1274">
        <v>749</v>
      </c>
      <c r="M1274">
        <v>437</v>
      </c>
      <c r="N1274">
        <v>589</v>
      </c>
      <c r="O1274">
        <v>2024</v>
      </c>
      <c r="P1274" t="s">
        <v>29</v>
      </c>
      <c r="Q1274" t="s">
        <v>29</v>
      </c>
      <c r="R1274" t="s">
        <v>29</v>
      </c>
      <c r="S1274" t="s">
        <v>29</v>
      </c>
      <c r="T1274" t="s">
        <v>29</v>
      </c>
      <c r="U1274" t="s">
        <v>29</v>
      </c>
      <c r="V1274" t="s">
        <v>29</v>
      </c>
      <c r="W1274" t="s">
        <v>29</v>
      </c>
      <c r="X1274" t="s">
        <v>29</v>
      </c>
      <c r="Y1274" t="s">
        <v>29</v>
      </c>
      <c r="Z1274" t="s">
        <v>29</v>
      </c>
    </row>
    <row r="1275" spans="1:26" x14ac:dyDescent="0.25">
      <c r="A1275" t="s">
        <v>2592</v>
      </c>
      <c r="B1275" t="s">
        <v>2593</v>
      </c>
      <c r="C1275">
        <v>18</v>
      </c>
      <c r="D1275">
        <v>7</v>
      </c>
      <c r="E1275" s="3">
        <v>38.8888888888889</v>
      </c>
      <c r="F1275">
        <v>0.345485168841768</v>
      </c>
      <c r="G1275" s="3">
        <v>589</v>
      </c>
      <c r="H1275">
        <v>4.1321998653097998E-2</v>
      </c>
      <c r="I1275">
        <v>1536</v>
      </c>
      <c r="J1275">
        <v>702</v>
      </c>
      <c r="K1275">
        <v>865</v>
      </c>
      <c r="L1275">
        <v>318</v>
      </c>
      <c r="M1275">
        <v>476</v>
      </c>
      <c r="N1275">
        <v>589</v>
      </c>
      <c r="O1275">
        <v>349</v>
      </c>
      <c r="P1275" t="s">
        <v>29</v>
      </c>
      <c r="Q1275" t="s">
        <v>29</v>
      </c>
      <c r="R1275" t="s">
        <v>29</v>
      </c>
      <c r="S1275" t="s">
        <v>29</v>
      </c>
      <c r="T1275" t="s">
        <v>29</v>
      </c>
      <c r="U1275" t="s">
        <v>29</v>
      </c>
      <c r="V1275" t="s">
        <v>29</v>
      </c>
      <c r="W1275" t="s">
        <v>29</v>
      </c>
      <c r="X1275" t="s">
        <v>29</v>
      </c>
      <c r="Y1275" t="s">
        <v>29</v>
      </c>
      <c r="Z1275" t="s">
        <v>29</v>
      </c>
    </row>
    <row r="1276" spans="1:26" x14ac:dyDescent="0.25">
      <c r="A1276" t="s">
        <v>3116</v>
      </c>
      <c r="B1276" t="s">
        <v>3117</v>
      </c>
      <c r="C1276">
        <v>18</v>
      </c>
      <c r="D1276">
        <v>7</v>
      </c>
      <c r="E1276" s="3">
        <v>38.8888888888889</v>
      </c>
      <c r="F1276">
        <v>0.345485168841768</v>
      </c>
      <c r="G1276" s="3">
        <v>585</v>
      </c>
      <c r="H1276">
        <v>0.32024041225203997</v>
      </c>
      <c r="I1276">
        <v>942</v>
      </c>
      <c r="J1276">
        <v>276</v>
      </c>
      <c r="K1276">
        <v>675</v>
      </c>
      <c r="L1276">
        <v>273</v>
      </c>
      <c r="M1276">
        <v>585</v>
      </c>
      <c r="N1276">
        <v>291</v>
      </c>
      <c r="O1276">
        <v>832</v>
      </c>
      <c r="P1276" t="s">
        <v>29</v>
      </c>
      <c r="Q1276" t="s">
        <v>29</v>
      </c>
      <c r="R1276" t="s">
        <v>29</v>
      </c>
      <c r="S1276" t="s">
        <v>29</v>
      </c>
      <c r="T1276" t="s">
        <v>29</v>
      </c>
      <c r="U1276" t="s">
        <v>29</v>
      </c>
      <c r="V1276" t="s">
        <v>29</v>
      </c>
      <c r="W1276" t="s">
        <v>29</v>
      </c>
      <c r="X1276" t="s">
        <v>29</v>
      </c>
      <c r="Y1276" t="s">
        <v>29</v>
      </c>
      <c r="Z1276" t="s">
        <v>29</v>
      </c>
    </row>
    <row r="1277" spans="1:26" x14ac:dyDescent="0.25">
      <c r="A1277" t="s">
        <v>6658</v>
      </c>
      <c r="B1277" t="s">
        <v>6659</v>
      </c>
      <c r="C1277">
        <v>18</v>
      </c>
      <c r="D1277">
        <v>7</v>
      </c>
      <c r="E1277" s="3">
        <v>38.8888888888889</v>
      </c>
      <c r="F1277">
        <v>0.345485168841768</v>
      </c>
      <c r="G1277" s="3">
        <v>581</v>
      </c>
      <c r="H1277">
        <v>0.20759305880029799</v>
      </c>
      <c r="I1277">
        <v>581</v>
      </c>
      <c r="J1277">
        <v>464</v>
      </c>
      <c r="K1277">
        <v>917</v>
      </c>
      <c r="L1277">
        <v>273</v>
      </c>
      <c r="M1277">
        <v>765</v>
      </c>
      <c r="N1277">
        <v>265</v>
      </c>
      <c r="O1277">
        <v>679</v>
      </c>
      <c r="P1277" t="s">
        <v>29</v>
      </c>
      <c r="Q1277" t="s">
        <v>29</v>
      </c>
      <c r="R1277" t="s">
        <v>29</v>
      </c>
      <c r="S1277" t="s">
        <v>29</v>
      </c>
      <c r="T1277" t="s">
        <v>29</v>
      </c>
      <c r="U1277" t="s">
        <v>29</v>
      </c>
      <c r="V1277" t="s">
        <v>29</v>
      </c>
      <c r="W1277" t="s">
        <v>29</v>
      </c>
      <c r="X1277" t="s">
        <v>29</v>
      </c>
      <c r="Y1277" t="s">
        <v>29</v>
      </c>
      <c r="Z1277" t="s">
        <v>29</v>
      </c>
    </row>
    <row r="1278" spans="1:26" x14ac:dyDescent="0.25">
      <c r="A1278" t="s">
        <v>8293</v>
      </c>
      <c r="B1278" t="s">
        <v>8294</v>
      </c>
      <c r="C1278">
        <v>18</v>
      </c>
      <c r="D1278">
        <v>7</v>
      </c>
      <c r="E1278" s="3">
        <v>38.8888888888889</v>
      </c>
      <c r="F1278">
        <v>0.345485168841768</v>
      </c>
      <c r="G1278" s="3">
        <v>581</v>
      </c>
      <c r="H1278">
        <v>0.12007383043644899</v>
      </c>
      <c r="I1278">
        <v>465</v>
      </c>
      <c r="J1278">
        <v>1021</v>
      </c>
      <c r="K1278">
        <v>581</v>
      </c>
      <c r="L1278">
        <v>708</v>
      </c>
      <c r="M1278">
        <v>462</v>
      </c>
      <c r="N1278">
        <v>229</v>
      </c>
      <c r="O1278">
        <v>829</v>
      </c>
      <c r="P1278" t="s">
        <v>29</v>
      </c>
      <c r="Q1278" t="s">
        <v>29</v>
      </c>
      <c r="R1278" t="s">
        <v>29</v>
      </c>
      <c r="S1278" t="s">
        <v>29</v>
      </c>
      <c r="T1278" t="s">
        <v>29</v>
      </c>
      <c r="U1278" t="s">
        <v>29</v>
      </c>
      <c r="V1278" t="s">
        <v>29</v>
      </c>
      <c r="W1278" t="s">
        <v>29</v>
      </c>
      <c r="X1278" t="s">
        <v>29</v>
      </c>
      <c r="Y1278" t="s">
        <v>29</v>
      </c>
      <c r="Z1278" t="s">
        <v>29</v>
      </c>
    </row>
    <row r="1279" spans="1:26" x14ac:dyDescent="0.25">
      <c r="A1279" t="s">
        <v>503</v>
      </c>
      <c r="B1279" t="s">
        <v>504</v>
      </c>
      <c r="C1279">
        <v>18</v>
      </c>
      <c r="D1279">
        <v>7</v>
      </c>
      <c r="E1279" s="3">
        <v>38.8888888888889</v>
      </c>
      <c r="F1279">
        <v>0.345485168841768</v>
      </c>
      <c r="G1279" s="3">
        <v>581</v>
      </c>
      <c r="H1279">
        <v>0.28431671709365303</v>
      </c>
      <c r="I1279">
        <v>309</v>
      </c>
      <c r="J1279">
        <v>299</v>
      </c>
      <c r="K1279">
        <v>1083</v>
      </c>
      <c r="L1279">
        <v>581</v>
      </c>
      <c r="M1279">
        <v>890</v>
      </c>
      <c r="N1279">
        <v>227</v>
      </c>
      <c r="O1279">
        <v>1072</v>
      </c>
      <c r="P1279" t="s">
        <v>29</v>
      </c>
      <c r="Q1279" t="s">
        <v>29</v>
      </c>
      <c r="R1279" t="s">
        <v>29</v>
      </c>
      <c r="S1279" t="s">
        <v>29</v>
      </c>
      <c r="T1279" t="s">
        <v>29</v>
      </c>
      <c r="U1279" t="s">
        <v>29</v>
      </c>
      <c r="V1279" t="s">
        <v>29</v>
      </c>
      <c r="W1279" t="s">
        <v>29</v>
      </c>
      <c r="X1279" t="s">
        <v>29</v>
      </c>
      <c r="Y1279" t="s">
        <v>29</v>
      </c>
      <c r="Z1279" t="s">
        <v>29</v>
      </c>
    </row>
    <row r="1280" spans="1:26" x14ac:dyDescent="0.25">
      <c r="A1280" t="s">
        <v>7065</v>
      </c>
      <c r="B1280" t="s">
        <v>7066</v>
      </c>
      <c r="C1280">
        <v>18</v>
      </c>
      <c r="D1280">
        <v>7</v>
      </c>
      <c r="E1280" s="3">
        <v>38.8888888888889</v>
      </c>
      <c r="F1280">
        <v>0.345485168841768</v>
      </c>
      <c r="G1280" s="3">
        <v>579</v>
      </c>
      <c r="H1280">
        <v>0.26680632893690598</v>
      </c>
      <c r="I1280">
        <v>579</v>
      </c>
      <c r="J1280">
        <v>1451</v>
      </c>
      <c r="K1280">
        <v>601</v>
      </c>
      <c r="L1280">
        <v>814</v>
      </c>
      <c r="M1280">
        <v>235</v>
      </c>
      <c r="N1280">
        <v>266</v>
      </c>
      <c r="O1280">
        <v>502</v>
      </c>
      <c r="P1280" t="s">
        <v>29</v>
      </c>
      <c r="Q1280" t="s">
        <v>29</v>
      </c>
      <c r="R1280" t="s">
        <v>29</v>
      </c>
      <c r="S1280" t="s">
        <v>29</v>
      </c>
      <c r="T1280" t="s">
        <v>29</v>
      </c>
      <c r="U1280" t="s">
        <v>29</v>
      </c>
      <c r="V1280" t="s">
        <v>29</v>
      </c>
      <c r="W1280" t="s">
        <v>29</v>
      </c>
      <c r="X1280" t="s">
        <v>29</v>
      </c>
      <c r="Y1280" t="s">
        <v>29</v>
      </c>
      <c r="Z1280" t="s">
        <v>29</v>
      </c>
    </row>
    <row r="1281" spans="1:26" x14ac:dyDescent="0.25">
      <c r="A1281" t="s">
        <v>4863</v>
      </c>
      <c r="B1281" t="s">
        <v>4864</v>
      </c>
      <c r="C1281">
        <v>18</v>
      </c>
      <c r="D1281">
        <v>7</v>
      </c>
      <c r="E1281" s="3">
        <v>38.8888888888889</v>
      </c>
      <c r="F1281">
        <v>0.345485168841768</v>
      </c>
      <c r="G1281" s="3">
        <v>578</v>
      </c>
      <c r="H1281">
        <v>4.6999530633061802E-2</v>
      </c>
      <c r="I1281">
        <v>283</v>
      </c>
      <c r="J1281">
        <v>348</v>
      </c>
      <c r="K1281">
        <v>1426</v>
      </c>
      <c r="L1281">
        <v>578</v>
      </c>
      <c r="M1281">
        <v>540</v>
      </c>
      <c r="N1281">
        <v>969</v>
      </c>
      <c r="O1281">
        <v>880</v>
      </c>
      <c r="P1281" t="s">
        <v>29</v>
      </c>
      <c r="Q1281" t="s">
        <v>29</v>
      </c>
      <c r="R1281" t="s">
        <v>29</v>
      </c>
      <c r="S1281" t="s">
        <v>29</v>
      </c>
      <c r="T1281" t="s">
        <v>29</v>
      </c>
      <c r="U1281" t="s">
        <v>29</v>
      </c>
      <c r="V1281" t="s">
        <v>29</v>
      </c>
      <c r="W1281" t="s">
        <v>29</v>
      </c>
      <c r="X1281" t="s">
        <v>29</v>
      </c>
      <c r="Y1281" t="s">
        <v>29</v>
      </c>
      <c r="Z1281" t="s">
        <v>29</v>
      </c>
    </row>
    <row r="1282" spans="1:26" x14ac:dyDescent="0.25">
      <c r="A1282" t="s">
        <v>3606</v>
      </c>
      <c r="B1282" t="s">
        <v>3607</v>
      </c>
      <c r="C1282">
        <v>18</v>
      </c>
      <c r="D1282">
        <v>7</v>
      </c>
      <c r="E1282" s="3">
        <v>38.8888888888889</v>
      </c>
      <c r="F1282">
        <v>0.345485168841768</v>
      </c>
      <c r="G1282" s="3">
        <v>577</v>
      </c>
      <c r="H1282">
        <v>2.3182715222782601E-2</v>
      </c>
      <c r="I1282">
        <v>374</v>
      </c>
      <c r="J1282">
        <v>2040</v>
      </c>
      <c r="K1282">
        <v>1827</v>
      </c>
      <c r="L1282">
        <v>2169</v>
      </c>
      <c r="M1282">
        <v>289</v>
      </c>
      <c r="N1282">
        <v>577</v>
      </c>
      <c r="O1282">
        <v>416</v>
      </c>
      <c r="P1282" t="s">
        <v>29</v>
      </c>
      <c r="Q1282" t="s">
        <v>29</v>
      </c>
      <c r="R1282" t="s">
        <v>29</v>
      </c>
      <c r="S1282" t="s">
        <v>29</v>
      </c>
      <c r="T1282" t="s">
        <v>29</v>
      </c>
      <c r="U1282" t="s">
        <v>29</v>
      </c>
      <c r="V1282" t="s">
        <v>29</v>
      </c>
      <c r="W1282" t="s">
        <v>29</v>
      </c>
      <c r="X1282" t="s">
        <v>29</v>
      </c>
      <c r="Y1282" t="s">
        <v>29</v>
      </c>
      <c r="Z1282" t="s">
        <v>29</v>
      </c>
    </row>
    <row r="1283" spans="1:26" x14ac:dyDescent="0.25">
      <c r="A1283" t="s">
        <v>1401</v>
      </c>
      <c r="B1283" t="s">
        <v>1402</v>
      </c>
      <c r="C1283">
        <v>18</v>
      </c>
      <c r="D1283">
        <v>7</v>
      </c>
      <c r="E1283" s="3">
        <v>38.8888888888889</v>
      </c>
      <c r="F1283">
        <v>0.345485168841768</v>
      </c>
      <c r="G1283" s="3">
        <v>576</v>
      </c>
      <c r="H1283">
        <v>1.5289398597886E-2</v>
      </c>
      <c r="I1283">
        <v>726</v>
      </c>
      <c r="J1283">
        <v>1499</v>
      </c>
      <c r="K1283">
        <v>1146</v>
      </c>
      <c r="L1283">
        <v>573</v>
      </c>
      <c r="M1283">
        <v>576</v>
      </c>
      <c r="N1283">
        <v>338</v>
      </c>
      <c r="O1283">
        <v>494</v>
      </c>
      <c r="P1283" t="s">
        <v>29</v>
      </c>
      <c r="Q1283" t="s">
        <v>29</v>
      </c>
      <c r="R1283" t="s">
        <v>29</v>
      </c>
      <c r="S1283" t="s">
        <v>29</v>
      </c>
      <c r="T1283" t="s">
        <v>29</v>
      </c>
      <c r="U1283" t="s">
        <v>29</v>
      </c>
      <c r="V1283" t="s">
        <v>29</v>
      </c>
      <c r="W1283" t="s">
        <v>29</v>
      </c>
      <c r="X1283" t="s">
        <v>29</v>
      </c>
      <c r="Y1283" t="s">
        <v>29</v>
      </c>
      <c r="Z1283" t="s">
        <v>29</v>
      </c>
    </row>
    <row r="1284" spans="1:26" x14ac:dyDescent="0.25">
      <c r="A1284" t="s">
        <v>3043</v>
      </c>
      <c r="B1284" t="s">
        <v>3044</v>
      </c>
      <c r="C1284">
        <v>18</v>
      </c>
      <c r="D1284">
        <v>7</v>
      </c>
      <c r="E1284" s="3">
        <v>38.8888888888889</v>
      </c>
      <c r="F1284">
        <v>0.345485168841768</v>
      </c>
      <c r="G1284" s="3">
        <v>572</v>
      </c>
      <c r="H1284">
        <v>0.14309513804631499</v>
      </c>
      <c r="I1284">
        <v>1437</v>
      </c>
      <c r="J1284">
        <v>1311</v>
      </c>
      <c r="K1284">
        <v>257</v>
      </c>
      <c r="L1284">
        <v>897</v>
      </c>
      <c r="M1284">
        <v>572</v>
      </c>
      <c r="N1284">
        <v>299</v>
      </c>
      <c r="O1284">
        <v>336</v>
      </c>
      <c r="P1284" t="s">
        <v>29</v>
      </c>
      <c r="Q1284" t="s">
        <v>29</v>
      </c>
      <c r="R1284" t="s">
        <v>29</v>
      </c>
      <c r="S1284" t="s">
        <v>29</v>
      </c>
      <c r="T1284" t="s">
        <v>29</v>
      </c>
      <c r="U1284" t="s">
        <v>29</v>
      </c>
      <c r="V1284" t="s">
        <v>29</v>
      </c>
      <c r="W1284" t="s">
        <v>29</v>
      </c>
      <c r="X1284" t="s">
        <v>29</v>
      </c>
      <c r="Y1284" t="s">
        <v>29</v>
      </c>
      <c r="Z1284" t="s">
        <v>29</v>
      </c>
    </row>
    <row r="1285" spans="1:26" x14ac:dyDescent="0.25">
      <c r="A1285" t="s">
        <v>4341</v>
      </c>
      <c r="B1285" t="s">
        <v>39</v>
      </c>
      <c r="C1285">
        <v>18</v>
      </c>
      <c r="D1285">
        <v>7</v>
      </c>
      <c r="E1285" s="3">
        <v>38.8888888888889</v>
      </c>
      <c r="F1285">
        <v>0.345485168841768</v>
      </c>
      <c r="G1285" s="3">
        <v>572</v>
      </c>
      <c r="H1285">
        <v>2.2767735314438799E-2</v>
      </c>
      <c r="I1285">
        <v>572</v>
      </c>
      <c r="J1285">
        <v>541</v>
      </c>
      <c r="K1285">
        <v>1324</v>
      </c>
      <c r="L1285">
        <v>727</v>
      </c>
      <c r="M1285">
        <v>366</v>
      </c>
      <c r="N1285">
        <v>371</v>
      </c>
      <c r="O1285">
        <v>1122</v>
      </c>
      <c r="P1285" t="s">
        <v>29</v>
      </c>
      <c r="Q1285" t="s">
        <v>29</v>
      </c>
      <c r="R1285" t="s">
        <v>29</v>
      </c>
      <c r="S1285" t="s">
        <v>29</v>
      </c>
      <c r="T1285" t="s">
        <v>29</v>
      </c>
      <c r="U1285" t="s">
        <v>29</v>
      </c>
      <c r="V1285" t="s">
        <v>29</v>
      </c>
      <c r="W1285" t="s">
        <v>29</v>
      </c>
      <c r="X1285" t="s">
        <v>29</v>
      </c>
      <c r="Y1285" t="s">
        <v>29</v>
      </c>
      <c r="Z1285" t="s">
        <v>29</v>
      </c>
    </row>
    <row r="1286" spans="1:26" x14ac:dyDescent="0.25">
      <c r="A1286" t="s">
        <v>727</v>
      </c>
      <c r="B1286" t="s">
        <v>728</v>
      </c>
      <c r="C1286">
        <v>18</v>
      </c>
      <c r="D1286">
        <v>7</v>
      </c>
      <c r="E1286" s="3">
        <v>38.8888888888889</v>
      </c>
      <c r="F1286">
        <v>0.345485168841768</v>
      </c>
      <c r="G1286" s="3">
        <v>570</v>
      </c>
      <c r="H1286">
        <v>2.9597342572500799E-2</v>
      </c>
      <c r="I1286">
        <v>377</v>
      </c>
      <c r="J1286">
        <v>1352</v>
      </c>
      <c r="K1286">
        <v>369</v>
      </c>
      <c r="L1286">
        <v>694</v>
      </c>
      <c r="M1286">
        <v>570</v>
      </c>
      <c r="N1286">
        <v>845</v>
      </c>
      <c r="O1286">
        <v>498</v>
      </c>
      <c r="P1286" t="s">
        <v>29</v>
      </c>
      <c r="Q1286" t="s">
        <v>29</v>
      </c>
      <c r="R1286" t="s">
        <v>29</v>
      </c>
      <c r="S1286" t="s">
        <v>29</v>
      </c>
      <c r="T1286" t="s">
        <v>29</v>
      </c>
      <c r="U1286" t="s">
        <v>29</v>
      </c>
      <c r="V1286" t="s">
        <v>29</v>
      </c>
      <c r="W1286" t="s">
        <v>29</v>
      </c>
      <c r="X1286" t="s">
        <v>29</v>
      </c>
      <c r="Y1286" t="s">
        <v>29</v>
      </c>
      <c r="Z1286" t="s">
        <v>29</v>
      </c>
    </row>
    <row r="1287" spans="1:26" x14ac:dyDescent="0.25">
      <c r="A1287" t="s">
        <v>2031</v>
      </c>
      <c r="B1287" t="s">
        <v>2032</v>
      </c>
      <c r="C1287">
        <v>18</v>
      </c>
      <c r="D1287">
        <v>7</v>
      </c>
      <c r="E1287" s="3">
        <v>38.8888888888889</v>
      </c>
      <c r="F1287">
        <v>0.345485168841768</v>
      </c>
      <c r="G1287" s="3">
        <v>570</v>
      </c>
      <c r="H1287">
        <v>0.15392475236245301</v>
      </c>
      <c r="I1287">
        <v>352</v>
      </c>
      <c r="J1287">
        <v>291</v>
      </c>
      <c r="K1287">
        <v>249</v>
      </c>
      <c r="L1287">
        <v>1238</v>
      </c>
      <c r="M1287">
        <v>2172</v>
      </c>
      <c r="N1287">
        <v>570</v>
      </c>
      <c r="O1287">
        <v>867</v>
      </c>
      <c r="P1287" t="s">
        <v>29</v>
      </c>
      <c r="Q1287" t="s">
        <v>29</v>
      </c>
      <c r="R1287" t="s">
        <v>29</v>
      </c>
      <c r="S1287" t="s">
        <v>29</v>
      </c>
      <c r="T1287" t="s">
        <v>29</v>
      </c>
      <c r="U1287" t="s">
        <v>29</v>
      </c>
      <c r="V1287" t="s">
        <v>29</v>
      </c>
      <c r="W1287" t="s">
        <v>29</v>
      </c>
      <c r="X1287" t="s">
        <v>29</v>
      </c>
      <c r="Y1287" t="s">
        <v>29</v>
      </c>
      <c r="Z1287" t="s">
        <v>29</v>
      </c>
    </row>
    <row r="1288" spans="1:26" x14ac:dyDescent="0.25">
      <c r="A1288" t="s">
        <v>2618</v>
      </c>
      <c r="B1288" t="s">
        <v>2619</v>
      </c>
      <c r="C1288">
        <v>18</v>
      </c>
      <c r="D1288">
        <v>7</v>
      </c>
      <c r="E1288" s="3">
        <v>38.8888888888889</v>
      </c>
      <c r="F1288">
        <v>0.345485168841768</v>
      </c>
      <c r="G1288" s="3">
        <v>564</v>
      </c>
      <c r="H1288">
        <v>8.9251803387501397E-2</v>
      </c>
      <c r="I1288">
        <v>570</v>
      </c>
      <c r="J1288">
        <v>564</v>
      </c>
      <c r="K1288">
        <v>1030</v>
      </c>
      <c r="L1288">
        <v>297</v>
      </c>
      <c r="M1288">
        <v>600</v>
      </c>
      <c r="N1288">
        <v>460</v>
      </c>
      <c r="O1288">
        <v>387</v>
      </c>
      <c r="P1288" t="s">
        <v>29</v>
      </c>
      <c r="Q1288" t="s">
        <v>29</v>
      </c>
      <c r="R1288" t="s">
        <v>29</v>
      </c>
      <c r="S1288" t="s">
        <v>29</v>
      </c>
      <c r="T1288" t="s">
        <v>29</v>
      </c>
      <c r="U1288" t="s">
        <v>29</v>
      </c>
      <c r="V1288" t="s">
        <v>29</v>
      </c>
      <c r="W1288" t="s">
        <v>29</v>
      </c>
      <c r="X1288" t="s">
        <v>29</v>
      </c>
      <c r="Y1288" t="s">
        <v>29</v>
      </c>
      <c r="Z1288" t="s">
        <v>29</v>
      </c>
    </row>
    <row r="1289" spans="1:26" x14ac:dyDescent="0.25">
      <c r="A1289" t="s">
        <v>6767</v>
      </c>
      <c r="B1289" t="s">
        <v>6768</v>
      </c>
      <c r="C1289">
        <v>18</v>
      </c>
      <c r="D1289">
        <v>7</v>
      </c>
      <c r="E1289" s="3">
        <v>38.8888888888889</v>
      </c>
      <c r="F1289">
        <v>0.345485168841768</v>
      </c>
      <c r="G1289" s="3">
        <v>563</v>
      </c>
      <c r="H1289">
        <v>7.91965386837096E-2</v>
      </c>
      <c r="I1289">
        <v>1507</v>
      </c>
      <c r="J1289">
        <v>344</v>
      </c>
      <c r="K1289">
        <v>271</v>
      </c>
      <c r="L1289">
        <v>412</v>
      </c>
      <c r="M1289">
        <v>742</v>
      </c>
      <c r="N1289">
        <v>563</v>
      </c>
      <c r="O1289">
        <v>1014</v>
      </c>
      <c r="P1289" t="s">
        <v>29</v>
      </c>
      <c r="Q1289" t="s">
        <v>29</v>
      </c>
      <c r="R1289" t="s">
        <v>29</v>
      </c>
      <c r="S1289" t="s">
        <v>29</v>
      </c>
      <c r="T1289" t="s">
        <v>29</v>
      </c>
      <c r="U1289" t="s">
        <v>29</v>
      </c>
      <c r="V1289" t="s">
        <v>29</v>
      </c>
      <c r="W1289" t="s">
        <v>29</v>
      </c>
      <c r="X1289" t="s">
        <v>29</v>
      </c>
      <c r="Y1289" t="s">
        <v>29</v>
      </c>
      <c r="Z1289" t="s">
        <v>29</v>
      </c>
    </row>
    <row r="1290" spans="1:26" x14ac:dyDescent="0.25">
      <c r="A1290" t="s">
        <v>2325</v>
      </c>
      <c r="B1290" t="s">
        <v>2326</v>
      </c>
      <c r="C1290">
        <v>18</v>
      </c>
      <c r="D1290">
        <v>7</v>
      </c>
      <c r="E1290" s="3">
        <v>38.8888888888889</v>
      </c>
      <c r="F1290">
        <v>0.345485168841768</v>
      </c>
      <c r="G1290" s="3">
        <v>563</v>
      </c>
      <c r="H1290">
        <v>3.1437424109335997E-2</v>
      </c>
      <c r="I1290">
        <v>563</v>
      </c>
      <c r="J1290">
        <v>306</v>
      </c>
      <c r="K1290">
        <v>834</v>
      </c>
      <c r="L1290">
        <v>747</v>
      </c>
      <c r="M1290">
        <v>473</v>
      </c>
      <c r="N1290">
        <v>502</v>
      </c>
      <c r="O1290">
        <v>1377</v>
      </c>
      <c r="P1290" t="s">
        <v>29</v>
      </c>
      <c r="Q1290" t="s">
        <v>29</v>
      </c>
      <c r="R1290" t="s">
        <v>29</v>
      </c>
      <c r="S1290" t="s">
        <v>29</v>
      </c>
      <c r="T1290" t="s">
        <v>29</v>
      </c>
      <c r="U1290" t="s">
        <v>29</v>
      </c>
      <c r="V1290" t="s">
        <v>29</v>
      </c>
      <c r="W1290" t="s">
        <v>29</v>
      </c>
      <c r="X1290" t="s">
        <v>29</v>
      </c>
      <c r="Y1290" t="s">
        <v>29</v>
      </c>
      <c r="Z1290" t="s">
        <v>29</v>
      </c>
    </row>
    <row r="1291" spans="1:26" x14ac:dyDescent="0.25">
      <c r="A1291" t="s">
        <v>1990</v>
      </c>
      <c r="B1291" t="s">
        <v>1991</v>
      </c>
      <c r="C1291">
        <v>18</v>
      </c>
      <c r="D1291">
        <v>7</v>
      </c>
      <c r="E1291" s="3">
        <v>38.8888888888889</v>
      </c>
      <c r="F1291">
        <v>0.345485168841768</v>
      </c>
      <c r="G1291" s="3">
        <v>553</v>
      </c>
      <c r="H1291">
        <v>0.24838510245765</v>
      </c>
      <c r="I1291">
        <v>278</v>
      </c>
      <c r="J1291">
        <v>626</v>
      </c>
      <c r="K1291">
        <v>1670</v>
      </c>
      <c r="L1291">
        <v>307</v>
      </c>
      <c r="M1291">
        <v>553</v>
      </c>
      <c r="N1291">
        <v>1524</v>
      </c>
      <c r="O1291">
        <v>255</v>
      </c>
      <c r="P1291" t="s">
        <v>29</v>
      </c>
      <c r="Q1291" t="s">
        <v>29</v>
      </c>
      <c r="R1291" t="s">
        <v>29</v>
      </c>
      <c r="S1291" t="s">
        <v>29</v>
      </c>
      <c r="T1291" t="s">
        <v>29</v>
      </c>
      <c r="U1291" t="s">
        <v>29</v>
      </c>
      <c r="V1291" t="s">
        <v>29</v>
      </c>
      <c r="W1291" t="s">
        <v>29</v>
      </c>
      <c r="X1291" t="s">
        <v>29</v>
      </c>
      <c r="Y1291" t="s">
        <v>29</v>
      </c>
      <c r="Z1291" t="s">
        <v>29</v>
      </c>
    </row>
    <row r="1292" spans="1:26" x14ac:dyDescent="0.25">
      <c r="A1292" t="s">
        <v>6055</v>
      </c>
      <c r="B1292" t="s">
        <v>6056</v>
      </c>
      <c r="C1292">
        <v>18</v>
      </c>
      <c r="D1292">
        <v>7</v>
      </c>
      <c r="E1292" s="3">
        <v>38.8888888888889</v>
      </c>
      <c r="F1292">
        <v>0.345485168841768</v>
      </c>
      <c r="G1292" s="3">
        <v>552</v>
      </c>
      <c r="H1292">
        <v>1.4967602896887099E-2</v>
      </c>
      <c r="I1292">
        <v>799</v>
      </c>
      <c r="J1292">
        <v>552</v>
      </c>
      <c r="K1292">
        <v>449</v>
      </c>
      <c r="L1292">
        <v>1529</v>
      </c>
      <c r="M1292">
        <v>428</v>
      </c>
      <c r="N1292">
        <v>1465</v>
      </c>
      <c r="O1292">
        <v>400</v>
      </c>
      <c r="P1292" t="s">
        <v>29</v>
      </c>
      <c r="Q1292" t="s">
        <v>29</v>
      </c>
      <c r="R1292" t="s">
        <v>29</v>
      </c>
      <c r="S1292" t="s">
        <v>29</v>
      </c>
      <c r="T1292" t="s">
        <v>29</v>
      </c>
      <c r="U1292" t="s">
        <v>29</v>
      </c>
      <c r="V1292" t="s">
        <v>29</v>
      </c>
      <c r="W1292" t="s">
        <v>29</v>
      </c>
      <c r="X1292" t="s">
        <v>29</v>
      </c>
      <c r="Y1292" t="s">
        <v>29</v>
      </c>
      <c r="Z1292" t="s">
        <v>29</v>
      </c>
    </row>
    <row r="1293" spans="1:26" x14ac:dyDescent="0.25">
      <c r="A1293" t="s">
        <v>6617</v>
      </c>
      <c r="B1293" t="s">
        <v>39</v>
      </c>
      <c r="C1293">
        <v>18</v>
      </c>
      <c r="D1293">
        <v>7</v>
      </c>
      <c r="E1293" s="3">
        <v>38.8888888888889</v>
      </c>
      <c r="F1293">
        <v>0.345485168841768</v>
      </c>
      <c r="G1293" s="3">
        <v>542</v>
      </c>
      <c r="H1293">
        <v>9.8659915958056107E-3</v>
      </c>
      <c r="I1293">
        <v>1759</v>
      </c>
      <c r="J1293">
        <v>460</v>
      </c>
      <c r="K1293">
        <v>1512</v>
      </c>
      <c r="L1293">
        <v>468</v>
      </c>
      <c r="M1293">
        <v>375</v>
      </c>
      <c r="N1293">
        <v>542</v>
      </c>
      <c r="O1293">
        <v>1253</v>
      </c>
      <c r="P1293" t="s">
        <v>29</v>
      </c>
      <c r="Q1293" t="s">
        <v>29</v>
      </c>
      <c r="R1293" t="s">
        <v>29</v>
      </c>
      <c r="S1293" t="s">
        <v>29</v>
      </c>
      <c r="T1293" t="s">
        <v>29</v>
      </c>
      <c r="U1293" t="s">
        <v>29</v>
      </c>
      <c r="V1293" t="s">
        <v>29</v>
      </c>
      <c r="W1293" t="s">
        <v>29</v>
      </c>
      <c r="X1293" t="s">
        <v>29</v>
      </c>
      <c r="Y1293" t="s">
        <v>29</v>
      </c>
      <c r="Z1293" t="s">
        <v>29</v>
      </c>
    </row>
    <row r="1294" spans="1:26" x14ac:dyDescent="0.25">
      <c r="A1294" t="s">
        <v>8340</v>
      </c>
      <c r="B1294" t="s">
        <v>39</v>
      </c>
      <c r="C1294">
        <v>18</v>
      </c>
      <c r="D1294">
        <v>7</v>
      </c>
      <c r="E1294" s="3">
        <v>38.8888888888889</v>
      </c>
      <c r="F1294">
        <v>0.345485168841768</v>
      </c>
      <c r="G1294" s="3">
        <v>539</v>
      </c>
      <c r="H1294">
        <v>8.4248393210504396E-2</v>
      </c>
      <c r="I1294">
        <v>1638</v>
      </c>
      <c r="J1294">
        <v>304</v>
      </c>
      <c r="K1294">
        <v>843</v>
      </c>
      <c r="L1294">
        <v>333</v>
      </c>
      <c r="M1294">
        <v>812</v>
      </c>
      <c r="N1294">
        <v>539</v>
      </c>
      <c r="O1294">
        <v>336</v>
      </c>
      <c r="P1294" t="s">
        <v>29</v>
      </c>
      <c r="Q1294" t="s">
        <v>29</v>
      </c>
      <c r="R1294" t="s">
        <v>29</v>
      </c>
      <c r="S1294" t="s">
        <v>29</v>
      </c>
      <c r="T1294" t="s">
        <v>29</v>
      </c>
      <c r="U1294" t="s">
        <v>29</v>
      </c>
      <c r="V1294" t="s">
        <v>29</v>
      </c>
      <c r="W1294" t="s">
        <v>29</v>
      </c>
      <c r="X1294" t="s">
        <v>29</v>
      </c>
      <c r="Y1294" t="s">
        <v>29</v>
      </c>
      <c r="Z1294" t="s">
        <v>29</v>
      </c>
    </row>
    <row r="1295" spans="1:26" x14ac:dyDescent="0.25">
      <c r="A1295" t="s">
        <v>7144</v>
      </c>
      <c r="B1295" t="s">
        <v>7145</v>
      </c>
      <c r="C1295">
        <v>18</v>
      </c>
      <c r="D1295">
        <v>7</v>
      </c>
      <c r="E1295" s="3">
        <v>38.8888888888889</v>
      </c>
      <c r="F1295">
        <v>0.345485168841768</v>
      </c>
      <c r="G1295" s="3">
        <v>538</v>
      </c>
      <c r="H1295">
        <v>0.109436194000266</v>
      </c>
      <c r="I1295">
        <v>292</v>
      </c>
      <c r="J1295">
        <v>538</v>
      </c>
      <c r="K1295">
        <v>360</v>
      </c>
      <c r="L1295">
        <v>1437</v>
      </c>
      <c r="M1295">
        <v>2334</v>
      </c>
      <c r="N1295">
        <v>823</v>
      </c>
      <c r="O1295">
        <v>271</v>
      </c>
      <c r="P1295" t="s">
        <v>29</v>
      </c>
      <c r="Q1295" t="s">
        <v>29</v>
      </c>
      <c r="R1295" t="s">
        <v>29</v>
      </c>
      <c r="S1295" t="s">
        <v>29</v>
      </c>
      <c r="T1295" t="s">
        <v>29</v>
      </c>
      <c r="U1295" t="s">
        <v>29</v>
      </c>
      <c r="V1295" t="s">
        <v>29</v>
      </c>
      <c r="W1295" t="s">
        <v>29</v>
      </c>
      <c r="X1295" t="s">
        <v>29</v>
      </c>
      <c r="Y1295" t="s">
        <v>29</v>
      </c>
      <c r="Z1295" t="s">
        <v>29</v>
      </c>
    </row>
    <row r="1296" spans="1:26" x14ac:dyDescent="0.25">
      <c r="A1296" t="s">
        <v>1029</v>
      </c>
      <c r="B1296" t="s">
        <v>1030</v>
      </c>
      <c r="C1296">
        <v>18</v>
      </c>
      <c r="D1296">
        <v>7</v>
      </c>
      <c r="E1296" s="3">
        <v>38.8888888888889</v>
      </c>
      <c r="F1296">
        <v>0.345485168841768</v>
      </c>
      <c r="G1296" s="3">
        <v>538</v>
      </c>
      <c r="H1296">
        <v>4.85982954654052E-2</v>
      </c>
      <c r="I1296">
        <v>538</v>
      </c>
      <c r="J1296">
        <v>348</v>
      </c>
      <c r="K1296">
        <v>998</v>
      </c>
      <c r="L1296">
        <v>379</v>
      </c>
      <c r="M1296">
        <v>358</v>
      </c>
      <c r="N1296">
        <v>1256</v>
      </c>
      <c r="O1296">
        <v>705</v>
      </c>
      <c r="P1296" t="s">
        <v>29</v>
      </c>
      <c r="Q1296" t="s">
        <v>29</v>
      </c>
      <c r="R1296" t="s">
        <v>29</v>
      </c>
      <c r="S1296" t="s">
        <v>29</v>
      </c>
      <c r="T1296" t="s">
        <v>29</v>
      </c>
      <c r="U1296" t="s">
        <v>29</v>
      </c>
      <c r="V1296" t="s">
        <v>29</v>
      </c>
      <c r="W1296" t="s">
        <v>29</v>
      </c>
      <c r="X1296" t="s">
        <v>29</v>
      </c>
      <c r="Y1296" t="s">
        <v>29</v>
      </c>
      <c r="Z1296" t="s">
        <v>29</v>
      </c>
    </row>
    <row r="1297" spans="1:26" x14ac:dyDescent="0.25">
      <c r="A1297" t="s">
        <v>1628</v>
      </c>
      <c r="B1297" t="s">
        <v>39</v>
      </c>
      <c r="C1297">
        <v>18</v>
      </c>
      <c r="D1297">
        <v>7</v>
      </c>
      <c r="E1297" s="3">
        <v>38.8888888888889</v>
      </c>
      <c r="F1297">
        <v>0.345485168841768</v>
      </c>
      <c r="G1297" s="3">
        <v>533</v>
      </c>
      <c r="H1297">
        <v>4.1686968937074097E-2</v>
      </c>
      <c r="I1297">
        <v>1100</v>
      </c>
      <c r="J1297">
        <v>533</v>
      </c>
      <c r="K1297">
        <v>1084</v>
      </c>
      <c r="L1297">
        <v>340</v>
      </c>
      <c r="M1297">
        <v>400</v>
      </c>
      <c r="N1297">
        <v>456</v>
      </c>
      <c r="O1297">
        <v>579</v>
      </c>
      <c r="P1297" t="s">
        <v>29</v>
      </c>
      <c r="Q1297" t="s">
        <v>29</v>
      </c>
      <c r="R1297" t="s">
        <v>29</v>
      </c>
      <c r="S1297" t="s">
        <v>29</v>
      </c>
      <c r="T1297" t="s">
        <v>29</v>
      </c>
      <c r="U1297" t="s">
        <v>29</v>
      </c>
      <c r="V1297" t="s">
        <v>29</v>
      </c>
      <c r="W1297" t="s">
        <v>29</v>
      </c>
      <c r="X1297" t="s">
        <v>29</v>
      </c>
      <c r="Y1297" t="s">
        <v>29</v>
      </c>
      <c r="Z1297" t="s">
        <v>29</v>
      </c>
    </row>
    <row r="1298" spans="1:26" x14ac:dyDescent="0.25">
      <c r="A1298" t="s">
        <v>1002</v>
      </c>
      <c r="B1298" t="s">
        <v>1003</v>
      </c>
      <c r="C1298">
        <v>18</v>
      </c>
      <c r="D1298">
        <v>7</v>
      </c>
      <c r="E1298" s="3">
        <v>38.8888888888889</v>
      </c>
      <c r="F1298">
        <v>0.345485168841768</v>
      </c>
      <c r="G1298" s="3">
        <v>529</v>
      </c>
      <c r="H1298">
        <v>2.9294827157138301E-2</v>
      </c>
      <c r="I1298">
        <v>1376</v>
      </c>
      <c r="J1298">
        <v>458</v>
      </c>
      <c r="K1298">
        <v>404</v>
      </c>
      <c r="L1298">
        <v>529</v>
      </c>
      <c r="M1298">
        <v>557</v>
      </c>
      <c r="N1298">
        <v>732</v>
      </c>
      <c r="O1298">
        <v>494</v>
      </c>
      <c r="P1298" t="s">
        <v>29</v>
      </c>
      <c r="Q1298" t="s">
        <v>29</v>
      </c>
      <c r="R1298" t="s">
        <v>29</v>
      </c>
      <c r="S1298" t="s">
        <v>29</v>
      </c>
      <c r="T1298" t="s">
        <v>29</v>
      </c>
      <c r="U1298" t="s">
        <v>29</v>
      </c>
      <c r="V1298" t="s">
        <v>29</v>
      </c>
      <c r="W1298" t="s">
        <v>29</v>
      </c>
      <c r="X1298" t="s">
        <v>29</v>
      </c>
      <c r="Y1298" t="s">
        <v>29</v>
      </c>
      <c r="Z1298" t="s">
        <v>29</v>
      </c>
    </row>
    <row r="1299" spans="1:26" x14ac:dyDescent="0.25">
      <c r="A1299" t="s">
        <v>7039</v>
      </c>
      <c r="B1299" t="s">
        <v>7040</v>
      </c>
      <c r="C1299">
        <v>18</v>
      </c>
      <c r="D1299">
        <v>7</v>
      </c>
      <c r="E1299" s="3">
        <v>38.8888888888889</v>
      </c>
      <c r="F1299">
        <v>0.345485168841768</v>
      </c>
      <c r="G1299" s="3">
        <v>528</v>
      </c>
      <c r="H1299">
        <v>0.39201448540976203</v>
      </c>
      <c r="I1299">
        <v>324</v>
      </c>
      <c r="J1299">
        <v>528</v>
      </c>
      <c r="K1299">
        <v>279</v>
      </c>
      <c r="L1299">
        <v>589</v>
      </c>
      <c r="M1299">
        <v>291</v>
      </c>
      <c r="N1299">
        <v>562</v>
      </c>
      <c r="O1299">
        <v>557</v>
      </c>
      <c r="P1299" t="s">
        <v>29</v>
      </c>
      <c r="Q1299" t="s">
        <v>29</v>
      </c>
      <c r="R1299" t="s">
        <v>29</v>
      </c>
      <c r="S1299" t="s">
        <v>29</v>
      </c>
      <c r="T1299" t="s">
        <v>29</v>
      </c>
      <c r="U1299" t="s">
        <v>29</v>
      </c>
      <c r="V1299" t="s">
        <v>29</v>
      </c>
      <c r="W1299" t="s">
        <v>29</v>
      </c>
      <c r="X1299" t="s">
        <v>29</v>
      </c>
      <c r="Y1299" t="s">
        <v>29</v>
      </c>
      <c r="Z1299" t="s">
        <v>29</v>
      </c>
    </row>
    <row r="1300" spans="1:26" x14ac:dyDescent="0.25">
      <c r="A1300" t="s">
        <v>1395</v>
      </c>
      <c r="B1300" t="s">
        <v>1396</v>
      </c>
      <c r="C1300">
        <v>18</v>
      </c>
      <c r="D1300">
        <v>7</v>
      </c>
      <c r="E1300" s="3">
        <v>38.8888888888889</v>
      </c>
      <c r="F1300">
        <v>0.345485168841768</v>
      </c>
      <c r="G1300" s="3">
        <v>528</v>
      </c>
      <c r="H1300">
        <v>8.6459930936996998E-2</v>
      </c>
      <c r="I1300">
        <v>771</v>
      </c>
      <c r="J1300">
        <v>470</v>
      </c>
      <c r="K1300">
        <v>751</v>
      </c>
      <c r="L1300">
        <v>312</v>
      </c>
      <c r="M1300">
        <v>304</v>
      </c>
      <c r="N1300">
        <v>1033</v>
      </c>
      <c r="O1300">
        <v>528</v>
      </c>
      <c r="P1300" t="s">
        <v>29</v>
      </c>
      <c r="Q1300" t="s">
        <v>29</v>
      </c>
      <c r="R1300" t="s">
        <v>29</v>
      </c>
      <c r="S1300" t="s">
        <v>29</v>
      </c>
      <c r="T1300" t="s">
        <v>29</v>
      </c>
      <c r="U1300" t="s">
        <v>29</v>
      </c>
      <c r="V1300" t="s">
        <v>29</v>
      </c>
      <c r="W1300" t="s">
        <v>29</v>
      </c>
      <c r="X1300" t="s">
        <v>29</v>
      </c>
      <c r="Y1300" t="s">
        <v>29</v>
      </c>
      <c r="Z1300" t="s">
        <v>29</v>
      </c>
    </row>
    <row r="1301" spans="1:26" x14ac:dyDescent="0.25">
      <c r="A1301" t="s">
        <v>5114</v>
      </c>
      <c r="B1301" t="s">
        <v>39</v>
      </c>
      <c r="C1301">
        <v>18</v>
      </c>
      <c r="D1301">
        <v>7</v>
      </c>
      <c r="E1301" s="3">
        <v>38.8888888888889</v>
      </c>
      <c r="F1301">
        <v>0.345485168841768</v>
      </c>
      <c r="G1301" s="3">
        <v>528</v>
      </c>
      <c r="H1301">
        <v>0.163518391849304</v>
      </c>
      <c r="I1301">
        <v>1039</v>
      </c>
      <c r="J1301">
        <v>268</v>
      </c>
      <c r="K1301">
        <v>658</v>
      </c>
      <c r="L1301">
        <v>631</v>
      </c>
      <c r="M1301">
        <v>528</v>
      </c>
      <c r="N1301">
        <v>508</v>
      </c>
      <c r="O1301">
        <v>300</v>
      </c>
      <c r="P1301" t="s">
        <v>29</v>
      </c>
      <c r="Q1301" t="s">
        <v>29</v>
      </c>
      <c r="R1301" t="s">
        <v>29</v>
      </c>
      <c r="S1301" t="s">
        <v>29</v>
      </c>
      <c r="T1301" t="s">
        <v>29</v>
      </c>
      <c r="U1301" t="s">
        <v>29</v>
      </c>
      <c r="V1301" t="s">
        <v>29</v>
      </c>
      <c r="W1301" t="s">
        <v>29</v>
      </c>
      <c r="X1301" t="s">
        <v>29</v>
      </c>
      <c r="Y1301" t="s">
        <v>29</v>
      </c>
      <c r="Z1301" t="s">
        <v>29</v>
      </c>
    </row>
    <row r="1302" spans="1:26" x14ac:dyDescent="0.25">
      <c r="A1302" t="s">
        <v>5970</v>
      </c>
      <c r="B1302" t="s">
        <v>39</v>
      </c>
      <c r="C1302">
        <v>18</v>
      </c>
      <c r="D1302">
        <v>7</v>
      </c>
      <c r="E1302" s="3">
        <v>38.8888888888889</v>
      </c>
      <c r="F1302">
        <v>0.345485168841768</v>
      </c>
      <c r="G1302" s="3">
        <v>524</v>
      </c>
      <c r="H1302">
        <v>0.17304340999871101</v>
      </c>
      <c r="I1302">
        <v>925</v>
      </c>
      <c r="J1302">
        <v>502</v>
      </c>
      <c r="K1302">
        <v>1257</v>
      </c>
      <c r="L1302">
        <v>267</v>
      </c>
      <c r="M1302">
        <v>264</v>
      </c>
      <c r="N1302">
        <v>743</v>
      </c>
      <c r="O1302">
        <v>524</v>
      </c>
      <c r="P1302" t="s">
        <v>29</v>
      </c>
      <c r="Q1302" t="s">
        <v>29</v>
      </c>
      <c r="R1302" t="s">
        <v>29</v>
      </c>
      <c r="S1302" t="s">
        <v>29</v>
      </c>
      <c r="T1302" t="s">
        <v>29</v>
      </c>
      <c r="U1302" t="s">
        <v>29</v>
      </c>
      <c r="V1302" t="s">
        <v>29</v>
      </c>
      <c r="W1302" t="s">
        <v>29</v>
      </c>
      <c r="X1302" t="s">
        <v>29</v>
      </c>
      <c r="Y1302" t="s">
        <v>29</v>
      </c>
      <c r="Z1302" t="s">
        <v>29</v>
      </c>
    </row>
    <row r="1303" spans="1:26" x14ac:dyDescent="0.25">
      <c r="A1303" t="s">
        <v>2980</v>
      </c>
      <c r="B1303" t="s">
        <v>2981</v>
      </c>
      <c r="C1303">
        <v>18</v>
      </c>
      <c r="D1303">
        <v>7</v>
      </c>
      <c r="E1303" s="3">
        <v>38.8888888888889</v>
      </c>
      <c r="F1303">
        <v>0.345485168841768</v>
      </c>
      <c r="G1303" s="3">
        <v>522</v>
      </c>
      <c r="H1303">
        <v>0.14298433520609199</v>
      </c>
      <c r="I1303">
        <v>545</v>
      </c>
      <c r="J1303">
        <v>522</v>
      </c>
      <c r="K1303">
        <v>650</v>
      </c>
      <c r="L1303">
        <v>432</v>
      </c>
      <c r="M1303">
        <v>404</v>
      </c>
      <c r="N1303">
        <v>730</v>
      </c>
      <c r="O1303">
        <v>279</v>
      </c>
      <c r="P1303" t="s">
        <v>29</v>
      </c>
      <c r="Q1303" t="s">
        <v>29</v>
      </c>
      <c r="R1303" t="s">
        <v>29</v>
      </c>
      <c r="S1303" t="s">
        <v>29</v>
      </c>
      <c r="T1303" t="s">
        <v>29</v>
      </c>
      <c r="U1303" t="s">
        <v>29</v>
      </c>
      <c r="V1303" t="s">
        <v>29</v>
      </c>
      <c r="W1303" t="s">
        <v>29</v>
      </c>
      <c r="X1303" t="s">
        <v>29</v>
      </c>
      <c r="Y1303" t="s">
        <v>29</v>
      </c>
      <c r="Z1303" t="s">
        <v>29</v>
      </c>
    </row>
    <row r="1304" spans="1:26" x14ac:dyDescent="0.25">
      <c r="A1304" t="s">
        <v>719</v>
      </c>
      <c r="B1304" t="s">
        <v>39</v>
      </c>
      <c r="C1304">
        <v>18</v>
      </c>
      <c r="D1304">
        <v>7</v>
      </c>
      <c r="E1304" s="3">
        <v>38.8888888888889</v>
      </c>
      <c r="F1304">
        <v>0.345485168841768</v>
      </c>
      <c r="G1304" s="3">
        <v>521</v>
      </c>
      <c r="H1304">
        <v>1.56521393970365E-2</v>
      </c>
      <c r="I1304">
        <v>916</v>
      </c>
      <c r="J1304">
        <v>452</v>
      </c>
      <c r="K1304">
        <v>643</v>
      </c>
      <c r="L1304">
        <v>489</v>
      </c>
      <c r="M1304">
        <v>1698</v>
      </c>
      <c r="N1304">
        <v>521</v>
      </c>
      <c r="O1304">
        <v>503</v>
      </c>
      <c r="P1304" t="s">
        <v>29</v>
      </c>
      <c r="Q1304" t="s">
        <v>29</v>
      </c>
      <c r="R1304" t="s">
        <v>29</v>
      </c>
      <c r="S1304" t="s">
        <v>29</v>
      </c>
      <c r="T1304" t="s">
        <v>29</v>
      </c>
      <c r="U1304" t="s">
        <v>29</v>
      </c>
      <c r="V1304" t="s">
        <v>29</v>
      </c>
      <c r="W1304" t="s">
        <v>29</v>
      </c>
      <c r="X1304" t="s">
        <v>29</v>
      </c>
      <c r="Y1304" t="s">
        <v>29</v>
      </c>
      <c r="Z1304" t="s">
        <v>29</v>
      </c>
    </row>
    <row r="1305" spans="1:26" x14ac:dyDescent="0.25">
      <c r="A1305" t="s">
        <v>669</v>
      </c>
      <c r="B1305" t="s">
        <v>670</v>
      </c>
      <c r="C1305">
        <v>18</v>
      </c>
      <c r="D1305">
        <v>7</v>
      </c>
      <c r="E1305" s="3">
        <v>38.8888888888889</v>
      </c>
      <c r="F1305">
        <v>0.345485168841768</v>
      </c>
      <c r="G1305" s="3">
        <v>519</v>
      </c>
      <c r="H1305">
        <v>0.171639710330142</v>
      </c>
      <c r="I1305">
        <v>967</v>
      </c>
      <c r="J1305">
        <v>1596</v>
      </c>
      <c r="K1305">
        <v>390</v>
      </c>
      <c r="L1305">
        <v>519</v>
      </c>
      <c r="M1305">
        <v>1030</v>
      </c>
      <c r="N1305">
        <v>210</v>
      </c>
      <c r="O1305">
        <v>336</v>
      </c>
      <c r="P1305" t="s">
        <v>29</v>
      </c>
      <c r="Q1305" t="s">
        <v>29</v>
      </c>
      <c r="R1305" t="s">
        <v>29</v>
      </c>
      <c r="S1305" t="s">
        <v>29</v>
      </c>
      <c r="T1305" t="s">
        <v>29</v>
      </c>
      <c r="U1305" t="s">
        <v>29</v>
      </c>
      <c r="V1305" t="s">
        <v>29</v>
      </c>
      <c r="W1305" t="s">
        <v>29</v>
      </c>
      <c r="X1305" t="s">
        <v>29</v>
      </c>
      <c r="Y1305" t="s">
        <v>29</v>
      </c>
      <c r="Z1305" t="s">
        <v>29</v>
      </c>
    </row>
    <row r="1306" spans="1:26" x14ac:dyDescent="0.25">
      <c r="A1306" t="s">
        <v>2622</v>
      </c>
      <c r="B1306" t="s">
        <v>2623</v>
      </c>
      <c r="C1306">
        <v>18</v>
      </c>
      <c r="D1306">
        <v>7</v>
      </c>
      <c r="E1306" s="3">
        <v>38.8888888888889</v>
      </c>
      <c r="F1306">
        <v>0.345485168841768</v>
      </c>
      <c r="G1306" s="3">
        <v>519</v>
      </c>
      <c r="H1306">
        <v>0.38887909597937598</v>
      </c>
      <c r="I1306">
        <v>242</v>
      </c>
      <c r="J1306">
        <v>519</v>
      </c>
      <c r="K1306">
        <v>325</v>
      </c>
      <c r="L1306">
        <v>1500</v>
      </c>
      <c r="M1306">
        <v>1600</v>
      </c>
      <c r="N1306">
        <v>1149</v>
      </c>
      <c r="O1306">
        <v>211</v>
      </c>
      <c r="P1306" t="s">
        <v>29</v>
      </c>
      <c r="Q1306" t="s">
        <v>29</v>
      </c>
      <c r="R1306" t="s">
        <v>29</v>
      </c>
      <c r="S1306" t="s">
        <v>29</v>
      </c>
      <c r="T1306" t="s">
        <v>29</v>
      </c>
      <c r="U1306" t="s">
        <v>29</v>
      </c>
      <c r="V1306" t="s">
        <v>29</v>
      </c>
      <c r="W1306" t="s">
        <v>29</v>
      </c>
      <c r="X1306" t="s">
        <v>29</v>
      </c>
      <c r="Y1306" t="s">
        <v>29</v>
      </c>
      <c r="Z1306" t="s">
        <v>29</v>
      </c>
    </row>
    <row r="1307" spans="1:26" x14ac:dyDescent="0.25">
      <c r="A1307" t="s">
        <v>4701</v>
      </c>
      <c r="B1307" t="s">
        <v>4702</v>
      </c>
      <c r="C1307">
        <v>18</v>
      </c>
      <c r="D1307">
        <v>7</v>
      </c>
      <c r="E1307" s="3">
        <v>38.8888888888889</v>
      </c>
      <c r="F1307">
        <v>0.345485168841768</v>
      </c>
      <c r="G1307" s="3">
        <v>518</v>
      </c>
      <c r="H1307">
        <v>8.3593937578682997E-2</v>
      </c>
      <c r="I1307">
        <v>402</v>
      </c>
      <c r="J1307">
        <v>281</v>
      </c>
      <c r="K1307">
        <v>2028</v>
      </c>
      <c r="L1307">
        <v>398</v>
      </c>
      <c r="M1307">
        <v>733</v>
      </c>
      <c r="N1307">
        <v>518</v>
      </c>
      <c r="O1307">
        <v>621</v>
      </c>
      <c r="P1307" t="s">
        <v>29</v>
      </c>
      <c r="Q1307" t="s">
        <v>29</v>
      </c>
      <c r="R1307" t="s">
        <v>29</v>
      </c>
      <c r="S1307" t="s">
        <v>29</v>
      </c>
      <c r="T1307" t="s">
        <v>29</v>
      </c>
      <c r="U1307" t="s">
        <v>29</v>
      </c>
      <c r="V1307" t="s">
        <v>29</v>
      </c>
      <c r="W1307" t="s">
        <v>29</v>
      </c>
      <c r="X1307" t="s">
        <v>29</v>
      </c>
      <c r="Y1307" t="s">
        <v>29</v>
      </c>
      <c r="Z1307" t="s">
        <v>29</v>
      </c>
    </row>
    <row r="1308" spans="1:26" x14ac:dyDescent="0.25">
      <c r="A1308" t="s">
        <v>711</v>
      </c>
      <c r="B1308" t="s">
        <v>712</v>
      </c>
      <c r="C1308">
        <v>18</v>
      </c>
      <c r="D1308">
        <v>7</v>
      </c>
      <c r="E1308" s="3">
        <v>38.8888888888889</v>
      </c>
      <c r="F1308">
        <v>0.345485168841768</v>
      </c>
      <c r="G1308" s="3">
        <v>515</v>
      </c>
      <c r="H1308">
        <v>1.9780897296085401E-2</v>
      </c>
      <c r="I1308">
        <v>515</v>
      </c>
      <c r="J1308">
        <v>745</v>
      </c>
      <c r="K1308">
        <v>1522</v>
      </c>
      <c r="L1308">
        <v>1053</v>
      </c>
      <c r="M1308">
        <v>445</v>
      </c>
      <c r="N1308">
        <v>428</v>
      </c>
      <c r="O1308">
        <v>424</v>
      </c>
      <c r="P1308" t="s">
        <v>29</v>
      </c>
      <c r="Q1308" t="s">
        <v>29</v>
      </c>
      <c r="R1308" t="s">
        <v>29</v>
      </c>
      <c r="S1308" t="s">
        <v>29</v>
      </c>
      <c r="T1308" t="s">
        <v>29</v>
      </c>
      <c r="U1308" t="s">
        <v>29</v>
      </c>
      <c r="V1308" t="s">
        <v>29</v>
      </c>
      <c r="W1308" t="s">
        <v>29</v>
      </c>
      <c r="X1308" t="s">
        <v>29</v>
      </c>
      <c r="Y1308" t="s">
        <v>29</v>
      </c>
      <c r="Z1308" t="s">
        <v>29</v>
      </c>
    </row>
    <row r="1309" spans="1:26" x14ac:dyDescent="0.25">
      <c r="A1309" t="s">
        <v>5220</v>
      </c>
      <c r="B1309" t="s">
        <v>5221</v>
      </c>
      <c r="C1309">
        <v>18</v>
      </c>
      <c r="D1309">
        <v>7</v>
      </c>
      <c r="E1309" s="3">
        <v>38.8888888888889</v>
      </c>
      <c r="F1309">
        <v>0.345485168841768</v>
      </c>
      <c r="G1309" s="3">
        <v>515</v>
      </c>
      <c r="H1309">
        <v>9.2508476179684399E-2</v>
      </c>
      <c r="I1309">
        <v>509</v>
      </c>
      <c r="J1309">
        <v>515</v>
      </c>
      <c r="K1309">
        <v>562</v>
      </c>
      <c r="L1309">
        <v>1460</v>
      </c>
      <c r="M1309">
        <v>982</v>
      </c>
      <c r="N1309">
        <v>301</v>
      </c>
      <c r="O1309">
        <v>295</v>
      </c>
      <c r="P1309" t="s">
        <v>29</v>
      </c>
      <c r="Q1309" t="s">
        <v>29</v>
      </c>
      <c r="R1309" t="s">
        <v>29</v>
      </c>
      <c r="S1309" t="s">
        <v>29</v>
      </c>
      <c r="T1309" t="s">
        <v>29</v>
      </c>
      <c r="U1309" t="s">
        <v>29</v>
      </c>
      <c r="V1309" t="s">
        <v>29</v>
      </c>
      <c r="W1309" t="s">
        <v>29</v>
      </c>
      <c r="X1309" t="s">
        <v>29</v>
      </c>
      <c r="Y1309" t="s">
        <v>29</v>
      </c>
      <c r="Z1309" t="s">
        <v>29</v>
      </c>
    </row>
    <row r="1310" spans="1:26" x14ac:dyDescent="0.25">
      <c r="A1310" t="s">
        <v>7636</v>
      </c>
      <c r="B1310" t="s">
        <v>7637</v>
      </c>
      <c r="C1310">
        <v>18</v>
      </c>
      <c r="D1310">
        <v>7</v>
      </c>
      <c r="E1310" s="3">
        <v>38.8888888888889</v>
      </c>
      <c r="F1310">
        <v>0.345485168841768</v>
      </c>
      <c r="G1310" s="3">
        <v>514</v>
      </c>
      <c r="H1310">
        <v>0.51740216092948199</v>
      </c>
      <c r="I1310">
        <v>663</v>
      </c>
      <c r="J1310">
        <v>1035</v>
      </c>
      <c r="K1310">
        <v>514</v>
      </c>
      <c r="L1310">
        <v>286</v>
      </c>
      <c r="M1310">
        <v>258</v>
      </c>
      <c r="N1310">
        <v>248</v>
      </c>
      <c r="O1310">
        <v>954</v>
      </c>
      <c r="P1310" t="s">
        <v>29</v>
      </c>
      <c r="Q1310" t="s">
        <v>29</v>
      </c>
      <c r="R1310" t="s">
        <v>29</v>
      </c>
      <c r="S1310" t="s">
        <v>29</v>
      </c>
      <c r="T1310" t="s">
        <v>29</v>
      </c>
      <c r="U1310" t="s">
        <v>29</v>
      </c>
      <c r="V1310" t="s">
        <v>29</v>
      </c>
      <c r="W1310" t="s">
        <v>29</v>
      </c>
      <c r="X1310" t="s">
        <v>29</v>
      </c>
      <c r="Y1310" t="s">
        <v>29</v>
      </c>
      <c r="Z1310" t="s">
        <v>29</v>
      </c>
    </row>
    <row r="1311" spans="1:26" x14ac:dyDescent="0.25">
      <c r="A1311" t="s">
        <v>2706</v>
      </c>
      <c r="B1311" t="s">
        <v>39</v>
      </c>
      <c r="C1311">
        <v>18</v>
      </c>
      <c r="D1311">
        <v>7</v>
      </c>
      <c r="E1311" s="3">
        <v>38.8888888888889</v>
      </c>
      <c r="F1311">
        <v>0.345485168841768</v>
      </c>
      <c r="G1311" s="3">
        <v>514</v>
      </c>
      <c r="H1311">
        <v>1.8470552075907601E-2</v>
      </c>
      <c r="I1311">
        <v>1467</v>
      </c>
      <c r="J1311">
        <v>443</v>
      </c>
      <c r="K1311">
        <v>1157</v>
      </c>
      <c r="L1311">
        <v>480</v>
      </c>
      <c r="M1311">
        <v>532</v>
      </c>
      <c r="N1311">
        <v>504</v>
      </c>
      <c r="O1311">
        <v>514</v>
      </c>
      <c r="P1311" t="s">
        <v>29</v>
      </c>
      <c r="Q1311" t="s">
        <v>29</v>
      </c>
      <c r="R1311" t="s">
        <v>29</v>
      </c>
      <c r="S1311" t="s">
        <v>29</v>
      </c>
      <c r="T1311" t="s">
        <v>29</v>
      </c>
      <c r="U1311" t="s">
        <v>29</v>
      </c>
      <c r="V1311" t="s">
        <v>29</v>
      </c>
      <c r="W1311" t="s">
        <v>29</v>
      </c>
      <c r="X1311" t="s">
        <v>29</v>
      </c>
      <c r="Y1311" t="s">
        <v>29</v>
      </c>
      <c r="Z1311" t="s">
        <v>29</v>
      </c>
    </row>
    <row r="1312" spans="1:26" x14ac:dyDescent="0.25">
      <c r="A1312" t="s">
        <v>4969</v>
      </c>
      <c r="B1312" t="s">
        <v>4970</v>
      </c>
      <c r="C1312">
        <v>18</v>
      </c>
      <c r="D1312">
        <v>7</v>
      </c>
      <c r="E1312" s="3">
        <v>38.8888888888889</v>
      </c>
      <c r="F1312">
        <v>0.345485168841768</v>
      </c>
      <c r="G1312" s="3">
        <v>514</v>
      </c>
      <c r="H1312">
        <v>8.5422120151869396E-2</v>
      </c>
      <c r="I1312">
        <v>644</v>
      </c>
      <c r="J1312">
        <v>386</v>
      </c>
      <c r="K1312">
        <v>542</v>
      </c>
      <c r="L1312">
        <v>399</v>
      </c>
      <c r="M1312">
        <v>830</v>
      </c>
      <c r="N1312">
        <v>359</v>
      </c>
      <c r="O1312">
        <v>514</v>
      </c>
      <c r="P1312" t="s">
        <v>29</v>
      </c>
      <c r="Q1312" t="s">
        <v>29</v>
      </c>
      <c r="R1312" t="s">
        <v>29</v>
      </c>
      <c r="S1312" t="s">
        <v>29</v>
      </c>
      <c r="T1312" t="s">
        <v>29</v>
      </c>
      <c r="U1312" t="s">
        <v>29</v>
      </c>
      <c r="V1312" t="s">
        <v>29</v>
      </c>
      <c r="W1312" t="s">
        <v>29</v>
      </c>
      <c r="X1312" t="s">
        <v>29</v>
      </c>
      <c r="Y1312" t="s">
        <v>29</v>
      </c>
      <c r="Z1312" t="s">
        <v>29</v>
      </c>
    </row>
    <row r="1313" spans="1:26" x14ac:dyDescent="0.25">
      <c r="A1313" t="s">
        <v>6486</v>
      </c>
      <c r="B1313" t="s">
        <v>6487</v>
      </c>
      <c r="C1313">
        <v>18</v>
      </c>
      <c r="D1313">
        <v>7</v>
      </c>
      <c r="E1313" s="3">
        <v>38.8888888888889</v>
      </c>
      <c r="F1313">
        <v>0.345485168841768</v>
      </c>
      <c r="G1313" s="3">
        <v>511</v>
      </c>
      <c r="H1313">
        <v>4.0282829033084999E-2</v>
      </c>
      <c r="I1313">
        <v>508</v>
      </c>
      <c r="J1313">
        <v>511</v>
      </c>
      <c r="K1313">
        <v>918</v>
      </c>
      <c r="L1313">
        <v>539</v>
      </c>
      <c r="M1313">
        <v>975</v>
      </c>
      <c r="N1313">
        <v>380</v>
      </c>
      <c r="O1313">
        <v>415</v>
      </c>
      <c r="P1313" t="s">
        <v>29</v>
      </c>
      <c r="Q1313" t="s">
        <v>29</v>
      </c>
      <c r="R1313" t="s">
        <v>29</v>
      </c>
      <c r="S1313" t="s">
        <v>29</v>
      </c>
      <c r="T1313" t="s">
        <v>29</v>
      </c>
      <c r="U1313" t="s">
        <v>29</v>
      </c>
      <c r="V1313" t="s">
        <v>29</v>
      </c>
      <c r="W1313" t="s">
        <v>29</v>
      </c>
      <c r="X1313" t="s">
        <v>29</v>
      </c>
      <c r="Y1313" t="s">
        <v>29</v>
      </c>
      <c r="Z1313" t="s">
        <v>29</v>
      </c>
    </row>
    <row r="1314" spans="1:26" x14ac:dyDescent="0.25">
      <c r="A1314" t="s">
        <v>6869</v>
      </c>
      <c r="B1314" t="s">
        <v>6870</v>
      </c>
      <c r="C1314">
        <v>18</v>
      </c>
      <c r="D1314">
        <v>7</v>
      </c>
      <c r="E1314" s="3">
        <v>38.8888888888889</v>
      </c>
      <c r="F1314">
        <v>0.345485168841768</v>
      </c>
      <c r="G1314" s="3">
        <v>509</v>
      </c>
      <c r="H1314">
        <v>3.86128429481307E-2</v>
      </c>
      <c r="I1314">
        <v>354</v>
      </c>
      <c r="J1314">
        <v>357</v>
      </c>
      <c r="K1314">
        <v>1762</v>
      </c>
      <c r="L1314">
        <v>2237</v>
      </c>
      <c r="M1314">
        <v>777</v>
      </c>
      <c r="N1314">
        <v>329</v>
      </c>
      <c r="O1314">
        <v>509</v>
      </c>
      <c r="P1314" t="s">
        <v>29</v>
      </c>
      <c r="Q1314" t="s">
        <v>29</v>
      </c>
      <c r="R1314" t="s">
        <v>29</v>
      </c>
      <c r="S1314" t="s">
        <v>29</v>
      </c>
      <c r="T1314" t="s">
        <v>29</v>
      </c>
      <c r="U1314" t="s">
        <v>29</v>
      </c>
      <c r="V1314" t="s">
        <v>29</v>
      </c>
      <c r="W1314" t="s">
        <v>29</v>
      </c>
      <c r="X1314" t="s">
        <v>29</v>
      </c>
      <c r="Y1314" t="s">
        <v>29</v>
      </c>
      <c r="Z1314" t="s">
        <v>29</v>
      </c>
    </row>
    <row r="1315" spans="1:26" x14ac:dyDescent="0.25">
      <c r="A1315" t="s">
        <v>2177</v>
      </c>
      <c r="B1315" t="s">
        <v>2178</v>
      </c>
      <c r="C1315">
        <v>18</v>
      </c>
      <c r="D1315">
        <v>7</v>
      </c>
      <c r="E1315" s="3">
        <v>38.8888888888889</v>
      </c>
      <c r="F1315">
        <v>0.345485168841768</v>
      </c>
      <c r="G1315" s="3">
        <v>509</v>
      </c>
      <c r="H1315">
        <v>1.2572120069391599E-2</v>
      </c>
      <c r="I1315">
        <v>2300</v>
      </c>
      <c r="J1315">
        <v>436</v>
      </c>
      <c r="K1315">
        <v>509</v>
      </c>
      <c r="L1315">
        <v>769</v>
      </c>
      <c r="M1315">
        <v>1786</v>
      </c>
      <c r="N1315">
        <v>431</v>
      </c>
      <c r="O1315">
        <v>450</v>
      </c>
      <c r="P1315" t="s">
        <v>29</v>
      </c>
      <c r="Q1315" t="s">
        <v>29</v>
      </c>
      <c r="R1315" t="s">
        <v>29</v>
      </c>
      <c r="S1315" t="s">
        <v>29</v>
      </c>
      <c r="T1315" t="s">
        <v>29</v>
      </c>
      <c r="U1315" t="s">
        <v>29</v>
      </c>
      <c r="V1315" t="s">
        <v>29</v>
      </c>
      <c r="W1315" t="s">
        <v>29</v>
      </c>
      <c r="X1315" t="s">
        <v>29</v>
      </c>
      <c r="Y1315" t="s">
        <v>29</v>
      </c>
      <c r="Z1315" t="s">
        <v>29</v>
      </c>
    </row>
    <row r="1316" spans="1:26" x14ac:dyDescent="0.25">
      <c r="A1316" t="s">
        <v>1616</v>
      </c>
      <c r="B1316" t="s">
        <v>1617</v>
      </c>
      <c r="C1316">
        <v>18</v>
      </c>
      <c r="D1316">
        <v>7</v>
      </c>
      <c r="E1316" s="3">
        <v>38.8888888888889</v>
      </c>
      <c r="F1316">
        <v>0.345485168841768</v>
      </c>
      <c r="G1316" s="3">
        <v>505</v>
      </c>
      <c r="H1316">
        <v>3.9889089631748399E-2</v>
      </c>
      <c r="I1316">
        <v>505</v>
      </c>
      <c r="J1316">
        <v>899</v>
      </c>
      <c r="K1316">
        <v>379</v>
      </c>
      <c r="L1316">
        <v>434</v>
      </c>
      <c r="M1316">
        <v>428</v>
      </c>
      <c r="N1316">
        <v>632</v>
      </c>
      <c r="O1316">
        <v>969</v>
      </c>
      <c r="P1316" t="s">
        <v>29</v>
      </c>
      <c r="Q1316" t="s">
        <v>29</v>
      </c>
      <c r="R1316" t="s">
        <v>29</v>
      </c>
      <c r="S1316" t="s">
        <v>29</v>
      </c>
      <c r="T1316" t="s">
        <v>29</v>
      </c>
      <c r="U1316" t="s">
        <v>29</v>
      </c>
      <c r="V1316" t="s">
        <v>29</v>
      </c>
      <c r="W1316" t="s">
        <v>29</v>
      </c>
      <c r="X1316" t="s">
        <v>29</v>
      </c>
      <c r="Y1316" t="s">
        <v>29</v>
      </c>
      <c r="Z1316" t="s">
        <v>29</v>
      </c>
    </row>
    <row r="1317" spans="1:26" x14ac:dyDescent="0.25">
      <c r="A1317" t="s">
        <v>7563</v>
      </c>
      <c r="B1317" t="s">
        <v>7564</v>
      </c>
      <c r="C1317">
        <v>18</v>
      </c>
      <c r="D1317">
        <v>7</v>
      </c>
      <c r="E1317" s="3">
        <v>38.8888888888889</v>
      </c>
      <c r="F1317">
        <v>0.345485168841768</v>
      </c>
      <c r="G1317" s="3">
        <v>502</v>
      </c>
      <c r="H1317">
        <v>6.0500740587092101E-2</v>
      </c>
      <c r="I1317">
        <v>502</v>
      </c>
      <c r="J1317">
        <v>351</v>
      </c>
      <c r="K1317">
        <v>1000</v>
      </c>
      <c r="L1317">
        <v>1003</v>
      </c>
      <c r="M1317">
        <v>487</v>
      </c>
      <c r="N1317">
        <v>333</v>
      </c>
      <c r="O1317">
        <v>551</v>
      </c>
      <c r="P1317" t="s">
        <v>29</v>
      </c>
      <c r="Q1317" t="s">
        <v>29</v>
      </c>
      <c r="R1317" t="s">
        <v>29</v>
      </c>
      <c r="S1317" t="s">
        <v>29</v>
      </c>
      <c r="T1317" t="s">
        <v>29</v>
      </c>
      <c r="U1317" t="s">
        <v>29</v>
      </c>
      <c r="V1317" t="s">
        <v>29</v>
      </c>
      <c r="W1317" t="s">
        <v>29</v>
      </c>
      <c r="X1317" t="s">
        <v>29</v>
      </c>
      <c r="Y1317" t="s">
        <v>29</v>
      </c>
      <c r="Z1317" t="s">
        <v>29</v>
      </c>
    </row>
    <row r="1318" spans="1:26" x14ac:dyDescent="0.25">
      <c r="A1318" t="s">
        <v>7656</v>
      </c>
      <c r="B1318" t="s">
        <v>39</v>
      </c>
      <c r="C1318">
        <v>18</v>
      </c>
      <c r="D1318">
        <v>7</v>
      </c>
      <c r="E1318" s="3">
        <v>38.8888888888889</v>
      </c>
      <c r="F1318">
        <v>0.345485168841768</v>
      </c>
      <c r="G1318" s="3">
        <v>501</v>
      </c>
      <c r="H1318">
        <v>0.17587662977415</v>
      </c>
      <c r="I1318">
        <v>351</v>
      </c>
      <c r="J1318">
        <v>249</v>
      </c>
      <c r="K1318">
        <v>501</v>
      </c>
      <c r="L1318">
        <v>747</v>
      </c>
      <c r="M1318">
        <v>1515</v>
      </c>
      <c r="N1318">
        <v>315</v>
      </c>
      <c r="O1318">
        <v>1032</v>
      </c>
      <c r="P1318" t="s">
        <v>29</v>
      </c>
      <c r="Q1318" t="s">
        <v>29</v>
      </c>
      <c r="R1318" t="s">
        <v>29</v>
      </c>
      <c r="S1318" t="s">
        <v>29</v>
      </c>
      <c r="T1318" t="s">
        <v>29</v>
      </c>
      <c r="U1318" t="s">
        <v>29</v>
      </c>
      <c r="V1318" t="s">
        <v>29</v>
      </c>
      <c r="W1318" t="s">
        <v>29</v>
      </c>
      <c r="X1318" t="s">
        <v>29</v>
      </c>
      <c r="Y1318" t="s">
        <v>29</v>
      </c>
      <c r="Z1318" t="s">
        <v>29</v>
      </c>
    </row>
    <row r="1319" spans="1:26" x14ac:dyDescent="0.25">
      <c r="A1319" t="s">
        <v>1525</v>
      </c>
      <c r="B1319" t="s">
        <v>1526</v>
      </c>
      <c r="C1319">
        <v>18</v>
      </c>
      <c r="D1319">
        <v>7</v>
      </c>
      <c r="E1319" s="3">
        <v>38.8888888888889</v>
      </c>
      <c r="F1319">
        <v>0.345485168841768</v>
      </c>
      <c r="G1319" s="3">
        <v>501</v>
      </c>
      <c r="H1319">
        <v>8.5717602917512306E-2</v>
      </c>
      <c r="I1319">
        <v>547</v>
      </c>
      <c r="J1319">
        <v>476</v>
      </c>
      <c r="K1319">
        <v>678</v>
      </c>
      <c r="L1319">
        <v>568</v>
      </c>
      <c r="M1319">
        <v>501</v>
      </c>
      <c r="N1319">
        <v>344</v>
      </c>
      <c r="O1319">
        <v>421</v>
      </c>
      <c r="P1319" t="s">
        <v>29</v>
      </c>
      <c r="Q1319" t="s">
        <v>29</v>
      </c>
      <c r="R1319" t="s">
        <v>29</v>
      </c>
      <c r="S1319" t="s">
        <v>29</v>
      </c>
      <c r="T1319" t="s">
        <v>29</v>
      </c>
      <c r="U1319" t="s">
        <v>29</v>
      </c>
      <c r="V1319" t="s">
        <v>29</v>
      </c>
      <c r="W1319" t="s">
        <v>29</v>
      </c>
      <c r="X1319" t="s">
        <v>29</v>
      </c>
      <c r="Y1319" t="s">
        <v>29</v>
      </c>
      <c r="Z1319" t="s">
        <v>29</v>
      </c>
    </row>
    <row r="1320" spans="1:26" x14ac:dyDescent="0.25">
      <c r="A1320" t="s">
        <v>73</v>
      </c>
      <c r="B1320" t="s">
        <v>74</v>
      </c>
      <c r="C1320">
        <v>18</v>
      </c>
      <c r="D1320">
        <v>7</v>
      </c>
      <c r="E1320" s="3">
        <v>38.8888888888889</v>
      </c>
      <c r="F1320">
        <v>0.345485168841768</v>
      </c>
      <c r="G1320" s="3">
        <v>500</v>
      </c>
      <c r="H1320">
        <v>0.24838509337735401</v>
      </c>
      <c r="I1320">
        <v>267</v>
      </c>
      <c r="J1320">
        <v>292</v>
      </c>
      <c r="K1320">
        <v>602</v>
      </c>
      <c r="L1320">
        <v>950</v>
      </c>
      <c r="M1320">
        <v>487</v>
      </c>
      <c r="N1320">
        <v>510</v>
      </c>
      <c r="O1320">
        <v>500</v>
      </c>
      <c r="P1320" t="s">
        <v>29</v>
      </c>
      <c r="Q1320" t="s">
        <v>29</v>
      </c>
      <c r="R1320" t="s">
        <v>29</v>
      </c>
      <c r="S1320" t="s">
        <v>29</v>
      </c>
      <c r="T1320" t="s">
        <v>29</v>
      </c>
      <c r="U1320" t="s">
        <v>29</v>
      </c>
      <c r="V1320" t="s">
        <v>29</v>
      </c>
      <c r="W1320" t="s">
        <v>29</v>
      </c>
      <c r="X1320" t="s">
        <v>29</v>
      </c>
      <c r="Y1320" t="s">
        <v>29</v>
      </c>
      <c r="Z1320" t="s">
        <v>29</v>
      </c>
    </row>
    <row r="1321" spans="1:26" x14ac:dyDescent="0.25">
      <c r="A1321" t="s">
        <v>6008</v>
      </c>
      <c r="B1321" t="s">
        <v>6009</v>
      </c>
      <c r="C1321">
        <v>18</v>
      </c>
      <c r="D1321">
        <v>7</v>
      </c>
      <c r="E1321" s="3">
        <v>38.8888888888889</v>
      </c>
      <c r="F1321">
        <v>0.345485168841768</v>
      </c>
      <c r="G1321" s="3">
        <v>498</v>
      </c>
      <c r="H1321">
        <v>0.13443725945134899</v>
      </c>
      <c r="I1321">
        <v>510</v>
      </c>
      <c r="J1321">
        <v>498</v>
      </c>
      <c r="K1321">
        <v>544</v>
      </c>
      <c r="L1321">
        <v>359</v>
      </c>
      <c r="M1321">
        <v>425</v>
      </c>
      <c r="N1321">
        <v>405</v>
      </c>
      <c r="O1321">
        <v>512</v>
      </c>
      <c r="P1321" t="s">
        <v>29</v>
      </c>
      <c r="Q1321" t="s">
        <v>29</v>
      </c>
      <c r="R1321" t="s">
        <v>29</v>
      </c>
      <c r="S1321" t="s">
        <v>29</v>
      </c>
      <c r="T1321" t="s">
        <v>29</v>
      </c>
      <c r="U1321" t="s">
        <v>29</v>
      </c>
      <c r="V1321" t="s">
        <v>29</v>
      </c>
      <c r="W1321" t="s">
        <v>29</v>
      </c>
      <c r="X1321" t="s">
        <v>29</v>
      </c>
      <c r="Y1321" t="s">
        <v>29</v>
      </c>
      <c r="Z1321" t="s">
        <v>29</v>
      </c>
    </row>
    <row r="1322" spans="1:26" x14ac:dyDescent="0.25">
      <c r="A1322" t="s">
        <v>3703</v>
      </c>
      <c r="B1322" t="s">
        <v>3704</v>
      </c>
      <c r="C1322">
        <v>18</v>
      </c>
      <c r="D1322">
        <v>7</v>
      </c>
      <c r="E1322" s="3">
        <v>38.8888888888889</v>
      </c>
      <c r="F1322">
        <v>0.345485168841768</v>
      </c>
      <c r="G1322" s="3">
        <v>498</v>
      </c>
      <c r="H1322">
        <v>0.166234088134846</v>
      </c>
      <c r="I1322">
        <v>498</v>
      </c>
      <c r="J1322">
        <v>278</v>
      </c>
      <c r="K1322">
        <v>1300</v>
      </c>
      <c r="L1322">
        <v>304</v>
      </c>
      <c r="M1322">
        <v>584</v>
      </c>
      <c r="N1322">
        <v>342</v>
      </c>
      <c r="O1322">
        <v>1088</v>
      </c>
      <c r="P1322" t="s">
        <v>29</v>
      </c>
      <c r="Q1322" t="s">
        <v>29</v>
      </c>
      <c r="R1322" t="s">
        <v>29</v>
      </c>
      <c r="S1322" t="s">
        <v>29</v>
      </c>
      <c r="T1322" t="s">
        <v>29</v>
      </c>
      <c r="U1322" t="s">
        <v>29</v>
      </c>
      <c r="V1322" t="s">
        <v>29</v>
      </c>
      <c r="W1322" t="s">
        <v>29</v>
      </c>
      <c r="X1322" t="s">
        <v>29</v>
      </c>
      <c r="Y1322" t="s">
        <v>29</v>
      </c>
      <c r="Z1322" t="s">
        <v>29</v>
      </c>
    </row>
    <row r="1323" spans="1:26" x14ac:dyDescent="0.25">
      <c r="A1323" t="s">
        <v>325</v>
      </c>
      <c r="B1323" t="s">
        <v>39</v>
      </c>
      <c r="C1323">
        <v>18</v>
      </c>
      <c r="D1323">
        <v>7</v>
      </c>
      <c r="E1323" s="3">
        <v>38.8888888888889</v>
      </c>
      <c r="F1323">
        <v>0.345485168841768</v>
      </c>
      <c r="G1323" s="3">
        <v>497</v>
      </c>
      <c r="H1323">
        <v>8.4029786100300999E-2</v>
      </c>
      <c r="I1323">
        <v>403</v>
      </c>
      <c r="J1323">
        <v>497</v>
      </c>
      <c r="K1323">
        <v>360</v>
      </c>
      <c r="L1323">
        <v>891</v>
      </c>
      <c r="M1323">
        <v>971</v>
      </c>
      <c r="N1323">
        <v>307</v>
      </c>
      <c r="O1323">
        <v>642</v>
      </c>
      <c r="P1323" t="s">
        <v>29</v>
      </c>
      <c r="Q1323" t="s">
        <v>29</v>
      </c>
      <c r="R1323" t="s">
        <v>29</v>
      </c>
      <c r="S1323" t="s">
        <v>29</v>
      </c>
      <c r="T1323" t="s">
        <v>29</v>
      </c>
      <c r="U1323" t="s">
        <v>29</v>
      </c>
      <c r="V1323" t="s">
        <v>29</v>
      </c>
      <c r="W1323" t="s">
        <v>29</v>
      </c>
      <c r="X1323" t="s">
        <v>29</v>
      </c>
      <c r="Y1323" t="s">
        <v>29</v>
      </c>
      <c r="Z1323" t="s">
        <v>29</v>
      </c>
    </row>
    <row r="1324" spans="1:26" x14ac:dyDescent="0.25">
      <c r="A1324" t="s">
        <v>2884</v>
      </c>
      <c r="B1324" t="s">
        <v>39</v>
      </c>
      <c r="C1324">
        <v>18</v>
      </c>
      <c r="D1324">
        <v>7</v>
      </c>
      <c r="E1324" s="3">
        <v>38.8888888888889</v>
      </c>
      <c r="F1324">
        <v>0.345485168841768</v>
      </c>
      <c r="G1324" s="3">
        <v>496</v>
      </c>
      <c r="H1324">
        <v>0.122118892796953</v>
      </c>
      <c r="I1324">
        <v>369</v>
      </c>
      <c r="J1324">
        <v>260</v>
      </c>
      <c r="K1324">
        <v>301</v>
      </c>
      <c r="L1324">
        <v>1860</v>
      </c>
      <c r="M1324">
        <v>496</v>
      </c>
      <c r="N1324">
        <v>1331</v>
      </c>
      <c r="O1324">
        <v>918</v>
      </c>
      <c r="P1324" t="s">
        <v>29</v>
      </c>
      <c r="Q1324" t="s">
        <v>29</v>
      </c>
      <c r="R1324" t="s">
        <v>29</v>
      </c>
      <c r="S1324" t="s">
        <v>29</v>
      </c>
      <c r="T1324" t="s">
        <v>29</v>
      </c>
      <c r="U1324" t="s">
        <v>29</v>
      </c>
      <c r="V1324" t="s">
        <v>29</v>
      </c>
      <c r="W1324" t="s">
        <v>29</v>
      </c>
      <c r="X1324" t="s">
        <v>29</v>
      </c>
      <c r="Y1324" t="s">
        <v>29</v>
      </c>
      <c r="Z1324" t="s">
        <v>29</v>
      </c>
    </row>
    <row r="1325" spans="1:26" x14ac:dyDescent="0.25">
      <c r="A1325" t="s">
        <v>2837</v>
      </c>
      <c r="B1325" t="s">
        <v>2838</v>
      </c>
      <c r="C1325">
        <v>18</v>
      </c>
      <c r="D1325">
        <v>7</v>
      </c>
      <c r="E1325" s="3">
        <v>38.8888888888889</v>
      </c>
      <c r="F1325">
        <v>0.345485168841768</v>
      </c>
      <c r="G1325" s="3">
        <v>496</v>
      </c>
      <c r="H1325">
        <v>0.10251195457581901</v>
      </c>
      <c r="I1325">
        <v>348</v>
      </c>
      <c r="J1325">
        <v>522</v>
      </c>
      <c r="K1325">
        <v>783</v>
      </c>
      <c r="L1325">
        <v>675</v>
      </c>
      <c r="M1325">
        <v>388</v>
      </c>
      <c r="N1325">
        <v>380</v>
      </c>
      <c r="O1325">
        <v>496</v>
      </c>
      <c r="P1325" t="s">
        <v>29</v>
      </c>
      <c r="Q1325" t="s">
        <v>29</v>
      </c>
      <c r="R1325" t="s">
        <v>29</v>
      </c>
      <c r="S1325" t="s">
        <v>29</v>
      </c>
      <c r="T1325" t="s">
        <v>29</v>
      </c>
      <c r="U1325" t="s">
        <v>29</v>
      </c>
      <c r="V1325" t="s">
        <v>29</v>
      </c>
      <c r="W1325" t="s">
        <v>29</v>
      </c>
      <c r="X1325" t="s">
        <v>29</v>
      </c>
      <c r="Y1325" t="s">
        <v>29</v>
      </c>
      <c r="Z1325" t="s">
        <v>29</v>
      </c>
    </row>
    <row r="1326" spans="1:26" x14ac:dyDescent="0.25">
      <c r="A1326" t="s">
        <v>3647</v>
      </c>
      <c r="B1326" t="s">
        <v>3648</v>
      </c>
      <c r="C1326">
        <v>18</v>
      </c>
      <c r="D1326">
        <v>7</v>
      </c>
      <c r="E1326" s="3">
        <v>38.8888888888889</v>
      </c>
      <c r="F1326">
        <v>0.345485168841768</v>
      </c>
      <c r="G1326" s="3">
        <v>494</v>
      </c>
      <c r="H1326">
        <v>0.22835467920847299</v>
      </c>
      <c r="I1326">
        <v>293</v>
      </c>
      <c r="J1326">
        <v>562</v>
      </c>
      <c r="K1326">
        <v>657</v>
      </c>
      <c r="L1326">
        <v>329</v>
      </c>
      <c r="M1326">
        <v>515</v>
      </c>
      <c r="N1326">
        <v>494</v>
      </c>
      <c r="O1326">
        <v>388</v>
      </c>
      <c r="P1326" t="s">
        <v>29</v>
      </c>
      <c r="Q1326" t="s">
        <v>29</v>
      </c>
      <c r="R1326" t="s">
        <v>29</v>
      </c>
      <c r="S1326" t="s">
        <v>29</v>
      </c>
      <c r="T1326" t="s">
        <v>29</v>
      </c>
      <c r="U1326" t="s">
        <v>29</v>
      </c>
      <c r="V1326" t="s">
        <v>29</v>
      </c>
      <c r="W1326" t="s">
        <v>29</v>
      </c>
      <c r="X1326" t="s">
        <v>29</v>
      </c>
      <c r="Y1326" t="s">
        <v>29</v>
      </c>
      <c r="Z1326" t="s">
        <v>29</v>
      </c>
    </row>
    <row r="1327" spans="1:26" x14ac:dyDescent="0.25">
      <c r="A1327" t="s">
        <v>5459</v>
      </c>
      <c r="B1327" t="s">
        <v>39</v>
      </c>
      <c r="C1327">
        <v>18</v>
      </c>
      <c r="D1327">
        <v>7</v>
      </c>
      <c r="E1327" s="3">
        <v>38.8888888888889</v>
      </c>
      <c r="F1327">
        <v>0.345485168841768</v>
      </c>
      <c r="G1327" s="3">
        <v>492</v>
      </c>
      <c r="H1327">
        <v>0.13969076842140901</v>
      </c>
      <c r="I1327">
        <v>347</v>
      </c>
      <c r="J1327">
        <v>492</v>
      </c>
      <c r="K1327">
        <v>344</v>
      </c>
      <c r="L1327">
        <v>289</v>
      </c>
      <c r="M1327">
        <v>1353</v>
      </c>
      <c r="N1327">
        <v>709</v>
      </c>
      <c r="O1327">
        <v>577</v>
      </c>
      <c r="P1327" t="s">
        <v>29</v>
      </c>
      <c r="Q1327" t="s">
        <v>29</v>
      </c>
      <c r="R1327" t="s">
        <v>29</v>
      </c>
      <c r="S1327" t="s">
        <v>29</v>
      </c>
      <c r="T1327" t="s">
        <v>29</v>
      </c>
      <c r="U1327" t="s">
        <v>29</v>
      </c>
      <c r="V1327" t="s">
        <v>29</v>
      </c>
      <c r="W1327" t="s">
        <v>29</v>
      </c>
      <c r="X1327" t="s">
        <v>29</v>
      </c>
      <c r="Y1327" t="s">
        <v>29</v>
      </c>
      <c r="Z1327" t="s">
        <v>29</v>
      </c>
    </row>
    <row r="1328" spans="1:26" x14ac:dyDescent="0.25">
      <c r="A1328" t="s">
        <v>7300</v>
      </c>
      <c r="B1328" t="s">
        <v>7301</v>
      </c>
      <c r="C1328">
        <v>18</v>
      </c>
      <c r="D1328">
        <v>7</v>
      </c>
      <c r="E1328" s="3">
        <v>38.8888888888889</v>
      </c>
      <c r="F1328">
        <v>0.345485168841768</v>
      </c>
      <c r="G1328" s="3">
        <v>490</v>
      </c>
      <c r="H1328">
        <v>7.4196283130777502E-2</v>
      </c>
      <c r="I1328">
        <v>490</v>
      </c>
      <c r="J1328">
        <v>553</v>
      </c>
      <c r="K1328">
        <v>390</v>
      </c>
      <c r="L1328">
        <v>733</v>
      </c>
      <c r="M1328">
        <v>1092</v>
      </c>
      <c r="N1328">
        <v>361</v>
      </c>
      <c r="O1328">
        <v>372</v>
      </c>
      <c r="P1328" t="s">
        <v>29</v>
      </c>
      <c r="Q1328" t="s">
        <v>29</v>
      </c>
      <c r="R1328" t="s">
        <v>29</v>
      </c>
      <c r="S1328" t="s">
        <v>29</v>
      </c>
      <c r="T1328" t="s">
        <v>29</v>
      </c>
      <c r="U1328" t="s">
        <v>29</v>
      </c>
      <c r="V1328" t="s">
        <v>29</v>
      </c>
      <c r="W1328" t="s">
        <v>29</v>
      </c>
      <c r="X1328" t="s">
        <v>29</v>
      </c>
      <c r="Y1328" t="s">
        <v>29</v>
      </c>
      <c r="Z1328" t="s">
        <v>29</v>
      </c>
    </row>
    <row r="1329" spans="1:26" x14ac:dyDescent="0.25">
      <c r="A1329" t="s">
        <v>3045</v>
      </c>
      <c r="B1329" t="s">
        <v>39</v>
      </c>
      <c r="C1329">
        <v>18</v>
      </c>
      <c r="D1329">
        <v>7</v>
      </c>
      <c r="E1329" s="3">
        <v>38.8888888888889</v>
      </c>
      <c r="F1329">
        <v>0.345485168841768</v>
      </c>
      <c r="G1329" s="3">
        <v>487</v>
      </c>
      <c r="H1329">
        <v>7.0082597013305506E-2</v>
      </c>
      <c r="I1329">
        <v>413</v>
      </c>
      <c r="J1329">
        <v>523</v>
      </c>
      <c r="K1329">
        <v>487</v>
      </c>
      <c r="L1329">
        <v>356</v>
      </c>
      <c r="M1329">
        <v>640</v>
      </c>
      <c r="N1329">
        <v>1560</v>
      </c>
      <c r="O1329">
        <v>370</v>
      </c>
      <c r="P1329" t="s">
        <v>29</v>
      </c>
      <c r="Q1329" t="s">
        <v>29</v>
      </c>
      <c r="R1329" t="s">
        <v>29</v>
      </c>
      <c r="S1329" t="s">
        <v>29</v>
      </c>
      <c r="T1329" t="s">
        <v>29</v>
      </c>
      <c r="U1329" t="s">
        <v>29</v>
      </c>
      <c r="V1329" t="s">
        <v>29</v>
      </c>
      <c r="W1329" t="s">
        <v>29</v>
      </c>
      <c r="X1329" t="s">
        <v>29</v>
      </c>
      <c r="Y1329" t="s">
        <v>29</v>
      </c>
      <c r="Z1329" t="s">
        <v>29</v>
      </c>
    </row>
    <row r="1330" spans="1:26" x14ac:dyDescent="0.25">
      <c r="A1330" t="s">
        <v>5462</v>
      </c>
      <c r="B1330" t="s">
        <v>39</v>
      </c>
      <c r="C1330">
        <v>18</v>
      </c>
      <c r="D1330">
        <v>7</v>
      </c>
      <c r="E1330" s="3">
        <v>38.8888888888889</v>
      </c>
      <c r="F1330">
        <v>0.345485168841768</v>
      </c>
      <c r="G1330" s="3">
        <v>486</v>
      </c>
      <c r="H1330">
        <v>4.6194697169224898E-2</v>
      </c>
      <c r="I1330">
        <v>423</v>
      </c>
      <c r="J1330">
        <v>486</v>
      </c>
      <c r="K1330">
        <v>468</v>
      </c>
      <c r="L1330">
        <v>795</v>
      </c>
      <c r="M1330">
        <v>332</v>
      </c>
      <c r="N1330">
        <v>694</v>
      </c>
      <c r="O1330">
        <v>1043</v>
      </c>
      <c r="P1330" t="s">
        <v>29</v>
      </c>
      <c r="Q1330" t="s">
        <v>29</v>
      </c>
      <c r="R1330" t="s">
        <v>29</v>
      </c>
      <c r="S1330" t="s">
        <v>29</v>
      </c>
      <c r="T1330" t="s">
        <v>29</v>
      </c>
      <c r="U1330" t="s">
        <v>29</v>
      </c>
      <c r="V1330" t="s">
        <v>29</v>
      </c>
      <c r="W1330" t="s">
        <v>29</v>
      </c>
      <c r="X1330" t="s">
        <v>29</v>
      </c>
      <c r="Y1330" t="s">
        <v>29</v>
      </c>
      <c r="Z1330" t="s">
        <v>29</v>
      </c>
    </row>
    <row r="1331" spans="1:26" x14ac:dyDescent="0.25">
      <c r="A1331" t="s">
        <v>279</v>
      </c>
      <c r="B1331" t="s">
        <v>39</v>
      </c>
      <c r="C1331">
        <v>18</v>
      </c>
      <c r="D1331">
        <v>7</v>
      </c>
      <c r="E1331" s="3">
        <v>38.8888888888889</v>
      </c>
      <c r="F1331">
        <v>0.345485168841768</v>
      </c>
      <c r="G1331" s="3">
        <v>485</v>
      </c>
      <c r="H1331">
        <v>4.0124938584149401E-2</v>
      </c>
      <c r="I1331">
        <v>454</v>
      </c>
      <c r="J1331">
        <v>520</v>
      </c>
      <c r="K1331">
        <v>485</v>
      </c>
      <c r="L1331">
        <v>441</v>
      </c>
      <c r="M1331">
        <v>1089</v>
      </c>
      <c r="N1331">
        <v>469</v>
      </c>
      <c r="O1331">
        <v>660</v>
      </c>
      <c r="P1331" t="s">
        <v>29</v>
      </c>
      <c r="Q1331" t="s">
        <v>29</v>
      </c>
      <c r="R1331" t="s">
        <v>29</v>
      </c>
      <c r="S1331" t="s">
        <v>29</v>
      </c>
      <c r="T1331" t="s">
        <v>29</v>
      </c>
      <c r="U1331" t="s">
        <v>29</v>
      </c>
      <c r="V1331" t="s">
        <v>29</v>
      </c>
      <c r="W1331" t="s">
        <v>29</v>
      </c>
      <c r="X1331" t="s">
        <v>29</v>
      </c>
      <c r="Y1331" t="s">
        <v>29</v>
      </c>
      <c r="Z1331" t="s">
        <v>29</v>
      </c>
    </row>
    <row r="1332" spans="1:26" x14ac:dyDescent="0.25">
      <c r="A1332" t="s">
        <v>7626</v>
      </c>
      <c r="B1332" t="s">
        <v>7627</v>
      </c>
      <c r="C1332">
        <v>18</v>
      </c>
      <c r="D1332">
        <v>7</v>
      </c>
      <c r="E1332" s="3">
        <v>38.8888888888889</v>
      </c>
      <c r="F1332">
        <v>0.345485168841768</v>
      </c>
      <c r="G1332" s="3">
        <v>483</v>
      </c>
      <c r="H1332">
        <v>0.12923533419184299</v>
      </c>
      <c r="I1332">
        <v>483</v>
      </c>
      <c r="J1332">
        <v>436</v>
      </c>
      <c r="K1332">
        <v>643</v>
      </c>
      <c r="L1332">
        <v>531</v>
      </c>
      <c r="M1332">
        <v>341</v>
      </c>
      <c r="N1332">
        <v>499</v>
      </c>
      <c r="O1332">
        <v>390</v>
      </c>
      <c r="P1332" t="s">
        <v>29</v>
      </c>
      <c r="Q1332" t="s">
        <v>29</v>
      </c>
      <c r="R1332" t="s">
        <v>29</v>
      </c>
      <c r="S1332" t="s">
        <v>29</v>
      </c>
      <c r="T1332" t="s">
        <v>29</v>
      </c>
      <c r="U1332" t="s">
        <v>29</v>
      </c>
      <c r="V1332" t="s">
        <v>29</v>
      </c>
      <c r="W1332" t="s">
        <v>29</v>
      </c>
      <c r="X1332" t="s">
        <v>29</v>
      </c>
      <c r="Y1332" t="s">
        <v>29</v>
      </c>
      <c r="Z1332" t="s">
        <v>29</v>
      </c>
    </row>
    <row r="1333" spans="1:26" x14ac:dyDescent="0.25">
      <c r="A1333" t="s">
        <v>684</v>
      </c>
      <c r="B1333" t="s">
        <v>39</v>
      </c>
      <c r="C1333">
        <v>18</v>
      </c>
      <c r="D1333">
        <v>7</v>
      </c>
      <c r="E1333" s="3">
        <v>38.8888888888889</v>
      </c>
      <c r="F1333">
        <v>0.345485168841768</v>
      </c>
      <c r="G1333" s="3">
        <v>483</v>
      </c>
      <c r="H1333">
        <v>0.18005917719265799</v>
      </c>
      <c r="I1333">
        <v>493</v>
      </c>
      <c r="J1333">
        <v>483</v>
      </c>
      <c r="K1333">
        <v>467</v>
      </c>
      <c r="L1333">
        <v>391</v>
      </c>
      <c r="M1333">
        <v>499</v>
      </c>
      <c r="N1333">
        <v>486</v>
      </c>
      <c r="O1333">
        <v>318</v>
      </c>
      <c r="P1333" t="s">
        <v>29</v>
      </c>
      <c r="Q1333" t="s">
        <v>29</v>
      </c>
      <c r="R1333" t="s">
        <v>29</v>
      </c>
      <c r="S1333" t="s">
        <v>29</v>
      </c>
      <c r="T1333" t="s">
        <v>29</v>
      </c>
      <c r="U1333" t="s">
        <v>29</v>
      </c>
      <c r="V1333" t="s">
        <v>29</v>
      </c>
      <c r="W1333" t="s">
        <v>29</v>
      </c>
      <c r="X1333" t="s">
        <v>29</v>
      </c>
      <c r="Y1333" t="s">
        <v>29</v>
      </c>
      <c r="Z1333" t="s">
        <v>29</v>
      </c>
    </row>
    <row r="1334" spans="1:26" x14ac:dyDescent="0.25">
      <c r="A1334" t="s">
        <v>1517</v>
      </c>
      <c r="B1334" t="s">
        <v>1518</v>
      </c>
      <c r="C1334">
        <v>18</v>
      </c>
      <c r="D1334">
        <v>7</v>
      </c>
      <c r="E1334" s="3">
        <v>38.8888888888889</v>
      </c>
      <c r="F1334">
        <v>0.345485168841768</v>
      </c>
      <c r="G1334" s="3">
        <v>481</v>
      </c>
      <c r="H1334">
        <v>0.13422609166808799</v>
      </c>
      <c r="I1334">
        <v>274</v>
      </c>
      <c r="J1334">
        <v>949</v>
      </c>
      <c r="K1334">
        <v>1414</v>
      </c>
      <c r="L1334">
        <v>275</v>
      </c>
      <c r="M1334">
        <v>479</v>
      </c>
      <c r="N1334">
        <v>481</v>
      </c>
      <c r="O1334">
        <v>823</v>
      </c>
      <c r="P1334" t="s">
        <v>29</v>
      </c>
      <c r="Q1334" t="s">
        <v>29</v>
      </c>
      <c r="R1334" t="s">
        <v>29</v>
      </c>
      <c r="S1334" t="s">
        <v>29</v>
      </c>
      <c r="T1334" t="s">
        <v>29</v>
      </c>
      <c r="U1334" t="s">
        <v>29</v>
      </c>
      <c r="V1334" t="s">
        <v>29</v>
      </c>
      <c r="W1334" t="s">
        <v>29</v>
      </c>
      <c r="X1334" t="s">
        <v>29</v>
      </c>
      <c r="Y1334" t="s">
        <v>29</v>
      </c>
      <c r="Z1334" t="s">
        <v>29</v>
      </c>
    </row>
    <row r="1335" spans="1:26" x14ac:dyDescent="0.25">
      <c r="A1335" t="s">
        <v>2687</v>
      </c>
      <c r="B1335" t="s">
        <v>2688</v>
      </c>
      <c r="C1335">
        <v>18</v>
      </c>
      <c r="D1335">
        <v>7</v>
      </c>
      <c r="E1335" s="3">
        <v>38.8888888888889</v>
      </c>
      <c r="F1335">
        <v>0.345485168841768</v>
      </c>
      <c r="G1335" s="3">
        <v>479</v>
      </c>
      <c r="H1335">
        <v>3.0960538825442401E-2</v>
      </c>
      <c r="I1335">
        <v>429</v>
      </c>
      <c r="J1335">
        <v>564</v>
      </c>
      <c r="K1335">
        <v>469</v>
      </c>
      <c r="L1335">
        <v>590</v>
      </c>
      <c r="M1335">
        <v>2299</v>
      </c>
      <c r="N1335">
        <v>479</v>
      </c>
      <c r="O1335">
        <v>469</v>
      </c>
      <c r="P1335" t="s">
        <v>29</v>
      </c>
      <c r="Q1335" t="s">
        <v>29</v>
      </c>
      <c r="R1335" t="s">
        <v>29</v>
      </c>
      <c r="S1335" t="s">
        <v>29</v>
      </c>
      <c r="T1335" t="s">
        <v>29</v>
      </c>
      <c r="U1335" t="s">
        <v>29</v>
      </c>
      <c r="V1335" t="s">
        <v>29</v>
      </c>
      <c r="W1335" t="s">
        <v>29</v>
      </c>
      <c r="X1335" t="s">
        <v>29</v>
      </c>
      <c r="Y1335" t="s">
        <v>29</v>
      </c>
      <c r="Z1335" t="s">
        <v>29</v>
      </c>
    </row>
    <row r="1336" spans="1:26" x14ac:dyDescent="0.25">
      <c r="A1336" t="s">
        <v>7204</v>
      </c>
      <c r="B1336" t="s">
        <v>7205</v>
      </c>
      <c r="C1336">
        <v>18</v>
      </c>
      <c r="D1336">
        <v>7</v>
      </c>
      <c r="E1336" s="3">
        <v>38.8888888888889</v>
      </c>
      <c r="F1336">
        <v>0.345485168841768</v>
      </c>
      <c r="G1336" s="3">
        <v>478</v>
      </c>
      <c r="H1336">
        <v>0.77322095733729201</v>
      </c>
      <c r="I1336">
        <v>277</v>
      </c>
      <c r="J1336">
        <v>253</v>
      </c>
      <c r="K1336">
        <v>1094</v>
      </c>
      <c r="L1336">
        <v>484</v>
      </c>
      <c r="M1336">
        <v>249</v>
      </c>
      <c r="N1336">
        <v>608</v>
      </c>
      <c r="O1336">
        <v>478</v>
      </c>
      <c r="P1336" t="s">
        <v>29</v>
      </c>
      <c r="Q1336" t="s">
        <v>29</v>
      </c>
      <c r="R1336" t="s">
        <v>29</v>
      </c>
      <c r="S1336" t="s">
        <v>29</v>
      </c>
      <c r="T1336" t="s">
        <v>29</v>
      </c>
      <c r="U1336" t="s">
        <v>29</v>
      </c>
      <c r="V1336" t="s">
        <v>29</v>
      </c>
      <c r="W1336" t="s">
        <v>29</v>
      </c>
      <c r="X1336" t="s">
        <v>29</v>
      </c>
      <c r="Y1336" t="s">
        <v>29</v>
      </c>
      <c r="Z1336" t="s">
        <v>29</v>
      </c>
    </row>
    <row r="1337" spans="1:26" x14ac:dyDescent="0.25">
      <c r="A1337" t="s">
        <v>1220</v>
      </c>
      <c r="B1337" t="s">
        <v>1221</v>
      </c>
      <c r="C1337">
        <v>18</v>
      </c>
      <c r="D1337">
        <v>7</v>
      </c>
      <c r="E1337" s="3">
        <v>38.8888888888889</v>
      </c>
      <c r="F1337">
        <v>0.345485168841768</v>
      </c>
      <c r="G1337" s="3">
        <v>475</v>
      </c>
      <c r="H1337">
        <v>0.52478242325647495</v>
      </c>
      <c r="I1337">
        <v>331</v>
      </c>
      <c r="J1337">
        <v>475</v>
      </c>
      <c r="K1337">
        <v>686</v>
      </c>
      <c r="L1337">
        <v>281</v>
      </c>
      <c r="M1337">
        <v>580</v>
      </c>
      <c r="N1337">
        <v>184</v>
      </c>
      <c r="O1337">
        <v>1177</v>
      </c>
      <c r="P1337" t="s">
        <v>29</v>
      </c>
      <c r="Q1337" t="s">
        <v>29</v>
      </c>
      <c r="R1337" t="s">
        <v>29</v>
      </c>
      <c r="S1337" t="s">
        <v>29</v>
      </c>
      <c r="T1337" t="s">
        <v>29</v>
      </c>
      <c r="U1337" t="s">
        <v>29</v>
      </c>
      <c r="V1337" t="s">
        <v>29</v>
      </c>
      <c r="W1337" t="s">
        <v>29</v>
      </c>
      <c r="X1337" t="s">
        <v>29</v>
      </c>
      <c r="Y1337" t="s">
        <v>29</v>
      </c>
      <c r="Z1337" t="s">
        <v>29</v>
      </c>
    </row>
    <row r="1338" spans="1:26" x14ac:dyDescent="0.25">
      <c r="A1338" t="s">
        <v>4288</v>
      </c>
      <c r="B1338" t="s">
        <v>39</v>
      </c>
      <c r="C1338">
        <v>18</v>
      </c>
      <c r="D1338">
        <v>7</v>
      </c>
      <c r="E1338" s="3">
        <v>38.8888888888889</v>
      </c>
      <c r="F1338">
        <v>0.345485168841768</v>
      </c>
      <c r="G1338" s="3">
        <v>469</v>
      </c>
      <c r="H1338">
        <v>0.182843860663849</v>
      </c>
      <c r="I1338">
        <v>469</v>
      </c>
      <c r="J1338">
        <v>424</v>
      </c>
      <c r="K1338">
        <v>979</v>
      </c>
      <c r="L1338">
        <v>253</v>
      </c>
      <c r="M1338">
        <v>405</v>
      </c>
      <c r="N1338">
        <v>511</v>
      </c>
      <c r="O1338">
        <v>746</v>
      </c>
      <c r="P1338" t="s">
        <v>29</v>
      </c>
      <c r="Q1338" t="s">
        <v>29</v>
      </c>
      <c r="R1338" t="s">
        <v>29</v>
      </c>
      <c r="S1338" t="s">
        <v>29</v>
      </c>
      <c r="T1338" t="s">
        <v>29</v>
      </c>
      <c r="U1338" t="s">
        <v>29</v>
      </c>
      <c r="V1338" t="s">
        <v>29</v>
      </c>
      <c r="W1338" t="s">
        <v>29</v>
      </c>
      <c r="X1338" t="s">
        <v>29</v>
      </c>
      <c r="Y1338" t="s">
        <v>29</v>
      </c>
      <c r="Z1338" t="s">
        <v>29</v>
      </c>
    </row>
    <row r="1339" spans="1:26" x14ac:dyDescent="0.25">
      <c r="A1339" t="s">
        <v>6649</v>
      </c>
      <c r="B1339" t="s">
        <v>6650</v>
      </c>
      <c r="C1339">
        <v>18</v>
      </c>
      <c r="D1339">
        <v>7</v>
      </c>
      <c r="E1339" s="3">
        <v>38.8888888888889</v>
      </c>
      <c r="F1339">
        <v>0.345485168841768</v>
      </c>
      <c r="G1339" s="3">
        <v>468</v>
      </c>
      <c r="H1339">
        <v>0.68275521444454401</v>
      </c>
      <c r="I1339">
        <v>660</v>
      </c>
      <c r="J1339">
        <v>279</v>
      </c>
      <c r="K1339">
        <v>468</v>
      </c>
      <c r="L1339">
        <v>315</v>
      </c>
      <c r="M1339">
        <v>585</v>
      </c>
      <c r="N1339">
        <v>237</v>
      </c>
      <c r="O1339">
        <v>469</v>
      </c>
      <c r="P1339" t="s">
        <v>29</v>
      </c>
      <c r="Q1339" t="s">
        <v>29</v>
      </c>
      <c r="R1339" t="s">
        <v>29</v>
      </c>
      <c r="S1339" t="s">
        <v>29</v>
      </c>
      <c r="T1339" t="s">
        <v>29</v>
      </c>
      <c r="U1339" t="s">
        <v>29</v>
      </c>
      <c r="V1339" t="s">
        <v>29</v>
      </c>
      <c r="W1339" t="s">
        <v>29</v>
      </c>
      <c r="X1339" t="s">
        <v>29</v>
      </c>
      <c r="Y1339" t="s">
        <v>29</v>
      </c>
      <c r="Z1339" t="s">
        <v>29</v>
      </c>
    </row>
    <row r="1340" spans="1:26" x14ac:dyDescent="0.25">
      <c r="A1340" t="s">
        <v>4917</v>
      </c>
      <c r="B1340" t="s">
        <v>4918</v>
      </c>
      <c r="C1340">
        <v>18</v>
      </c>
      <c r="D1340">
        <v>7</v>
      </c>
      <c r="E1340" s="3">
        <v>38.8888888888889</v>
      </c>
      <c r="F1340">
        <v>0.345485168841768</v>
      </c>
      <c r="G1340" s="3">
        <v>467</v>
      </c>
      <c r="H1340">
        <v>2.2889114467364802E-2</v>
      </c>
      <c r="I1340">
        <v>1931</v>
      </c>
      <c r="J1340">
        <v>458</v>
      </c>
      <c r="K1340">
        <v>1582</v>
      </c>
      <c r="L1340">
        <v>657</v>
      </c>
      <c r="M1340">
        <v>396</v>
      </c>
      <c r="N1340">
        <v>377</v>
      </c>
      <c r="O1340">
        <v>467</v>
      </c>
      <c r="P1340" t="s">
        <v>29</v>
      </c>
      <c r="Q1340" t="s">
        <v>29</v>
      </c>
      <c r="R1340" t="s">
        <v>29</v>
      </c>
      <c r="S1340" t="s">
        <v>29</v>
      </c>
      <c r="T1340" t="s">
        <v>29</v>
      </c>
      <c r="U1340" t="s">
        <v>29</v>
      </c>
      <c r="V1340" t="s">
        <v>29</v>
      </c>
      <c r="W1340" t="s">
        <v>29</v>
      </c>
      <c r="X1340" t="s">
        <v>29</v>
      </c>
      <c r="Y1340" t="s">
        <v>29</v>
      </c>
      <c r="Z1340" t="s">
        <v>29</v>
      </c>
    </row>
    <row r="1341" spans="1:26" x14ac:dyDescent="0.25">
      <c r="A1341" t="s">
        <v>7090</v>
      </c>
      <c r="B1341" t="s">
        <v>39</v>
      </c>
      <c r="C1341">
        <v>18</v>
      </c>
      <c r="D1341">
        <v>7</v>
      </c>
      <c r="E1341" s="3">
        <v>38.8888888888889</v>
      </c>
      <c r="F1341">
        <v>0.345485168841768</v>
      </c>
      <c r="G1341" s="3">
        <v>466</v>
      </c>
      <c r="H1341">
        <v>7.5188428125429002E-2</v>
      </c>
      <c r="I1341">
        <v>650</v>
      </c>
      <c r="J1341">
        <v>465</v>
      </c>
      <c r="K1341">
        <v>466</v>
      </c>
      <c r="L1341">
        <v>1637</v>
      </c>
      <c r="M1341">
        <v>597</v>
      </c>
      <c r="N1341">
        <v>454</v>
      </c>
      <c r="O1341">
        <v>285</v>
      </c>
      <c r="P1341" t="s">
        <v>29</v>
      </c>
      <c r="Q1341" t="s">
        <v>29</v>
      </c>
      <c r="R1341" t="s">
        <v>29</v>
      </c>
      <c r="S1341" t="s">
        <v>29</v>
      </c>
      <c r="T1341" t="s">
        <v>29</v>
      </c>
      <c r="U1341" t="s">
        <v>29</v>
      </c>
      <c r="V1341" t="s">
        <v>29</v>
      </c>
      <c r="W1341" t="s">
        <v>29</v>
      </c>
      <c r="X1341" t="s">
        <v>29</v>
      </c>
      <c r="Y1341" t="s">
        <v>29</v>
      </c>
      <c r="Z1341" t="s">
        <v>29</v>
      </c>
    </row>
    <row r="1342" spans="1:26" x14ac:dyDescent="0.25">
      <c r="A1342" t="s">
        <v>6339</v>
      </c>
      <c r="B1342" t="s">
        <v>6340</v>
      </c>
      <c r="C1342">
        <v>18</v>
      </c>
      <c r="D1342">
        <v>7</v>
      </c>
      <c r="E1342" s="3">
        <v>38.8888888888889</v>
      </c>
      <c r="F1342">
        <v>0.345485168841768</v>
      </c>
      <c r="G1342" s="3">
        <v>464</v>
      </c>
      <c r="H1342">
        <v>0.73713441102150601</v>
      </c>
      <c r="I1342">
        <v>589</v>
      </c>
      <c r="J1342">
        <v>205</v>
      </c>
      <c r="K1342">
        <v>768</v>
      </c>
      <c r="L1342">
        <v>239</v>
      </c>
      <c r="M1342">
        <v>349</v>
      </c>
      <c r="N1342">
        <v>464</v>
      </c>
      <c r="O1342">
        <v>817</v>
      </c>
      <c r="P1342" t="s">
        <v>29</v>
      </c>
      <c r="Q1342" t="s">
        <v>29</v>
      </c>
      <c r="R1342" t="s">
        <v>29</v>
      </c>
      <c r="S1342" t="s">
        <v>29</v>
      </c>
      <c r="T1342" t="s">
        <v>29</v>
      </c>
      <c r="U1342" t="s">
        <v>29</v>
      </c>
      <c r="V1342" t="s">
        <v>29</v>
      </c>
      <c r="W1342" t="s">
        <v>29</v>
      </c>
      <c r="X1342" t="s">
        <v>29</v>
      </c>
      <c r="Y1342" t="s">
        <v>29</v>
      </c>
      <c r="Z1342" t="s">
        <v>29</v>
      </c>
    </row>
    <row r="1343" spans="1:26" x14ac:dyDescent="0.25">
      <c r="A1343" t="s">
        <v>980</v>
      </c>
      <c r="B1343" t="s">
        <v>981</v>
      </c>
      <c r="C1343">
        <v>18</v>
      </c>
      <c r="D1343">
        <v>7</v>
      </c>
      <c r="E1343" s="3">
        <v>38.8888888888889</v>
      </c>
      <c r="F1343">
        <v>0.345485168841768</v>
      </c>
      <c r="G1343" s="3">
        <v>463</v>
      </c>
      <c r="H1343">
        <v>0.167979815228221</v>
      </c>
      <c r="I1343">
        <v>463</v>
      </c>
      <c r="J1343">
        <v>383</v>
      </c>
      <c r="K1343">
        <v>282</v>
      </c>
      <c r="L1343">
        <v>374</v>
      </c>
      <c r="M1343">
        <v>565</v>
      </c>
      <c r="N1343">
        <v>591</v>
      </c>
      <c r="O1343">
        <v>982</v>
      </c>
      <c r="P1343" t="s">
        <v>29</v>
      </c>
      <c r="Q1343" t="s">
        <v>29</v>
      </c>
      <c r="R1343" t="s">
        <v>29</v>
      </c>
      <c r="S1343" t="s">
        <v>29</v>
      </c>
      <c r="T1343" t="s">
        <v>29</v>
      </c>
      <c r="U1343" t="s">
        <v>29</v>
      </c>
      <c r="V1343" t="s">
        <v>29</v>
      </c>
      <c r="W1343" t="s">
        <v>29</v>
      </c>
      <c r="X1343" t="s">
        <v>29</v>
      </c>
      <c r="Y1343" t="s">
        <v>29</v>
      </c>
      <c r="Z1343" t="s">
        <v>29</v>
      </c>
    </row>
    <row r="1344" spans="1:26" x14ac:dyDescent="0.25">
      <c r="A1344" t="s">
        <v>1225</v>
      </c>
      <c r="B1344" t="s">
        <v>1226</v>
      </c>
      <c r="C1344">
        <v>18</v>
      </c>
      <c r="D1344">
        <v>7</v>
      </c>
      <c r="E1344" s="3">
        <v>38.8888888888889</v>
      </c>
      <c r="F1344">
        <v>0.345485168841768</v>
      </c>
      <c r="G1344" s="3">
        <v>462</v>
      </c>
      <c r="H1344">
        <v>0.15298944415327101</v>
      </c>
      <c r="I1344">
        <v>283</v>
      </c>
      <c r="J1344">
        <v>1172</v>
      </c>
      <c r="K1344">
        <v>462</v>
      </c>
      <c r="L1344">
        <v>296</v>
      </c>
      <c r="M1344">
        <v>566</v>
      </c>
      <c r="N1344">
        <v>1059</v>
      </c>
      <c r="O1344">
        <v>419</v>
      </c>
      <c r="P1344" t="s">
        <v>29</v>
      </c>
      <c r="Q1344" t="s">
        <v>29</v>
      </c>
      <c r="R1344" t="s">
        <v>29</v>
      </c>
      <c r="S1344" t="s">
        <v>29</v>
      </c>
      <c r="T1344" t="s">
        <v>29</v>
      </c>
      <c r="U1344" t="s">
        <v>29</v>
      </c>
      <c r="V1344" t="s">
        <v>29</v>
      </c>
      <c r="W1344" t="s">
        <v>29</v>
      </c>
      <c r="X1344" t="s">
        <v>29</v>
      </c>
      <c r="Y1344" t="s">
        <v>29</v>
      </c>
      <c r="Z1344" t="s">
        <v>29</v>
      </c>
    </row>
    <row r="1345" spans="1:26" x14ac:dyDescent="0.25">
      <c r="A1345" t="s">
        <v>1111</v>
      </c>
      <c r="B1345" t="s">
        <v>1112</v>
      </c>
      <c r="C1345">
        <v>18</v>
      </c>
      <c r="D1345">
        <v>7</v>
      </c>
      <c r="E1345" s="3">
        <v>38.8888888888889</v>
      </c>
      <c r="F1345">
        <v>0.345485168841768</v>
      </c>
      <c r="G1345" s="3">
        <v>458</v>
      </c>
      <c r="H1345">
        <v>0.113913471008872</v>
      </c>
      <c r="I1345">
        <v>272</v>
      </c>
      <c r="J1345">
        <v>458</v>
      </c>
      <c r="K1345">
        <v>447</v>
      </c>
      <c r="L1345">
        <v>458</v>
      </c>
      <c r="M1345">
        <v>678</v>
      </c>
      <c r="N1345">
        <v>457</v>
      </c>
      <c r="O1345">
        <v>1538</v>
      </c>
      <c r="P1345" t="s">
        <v>29</v>
      </c>
      <c r="Q1345" t="s">
        <v>29</v>
      </c>
      <c r="R1345" t="s">
        <v>29</v>
      </c>
      <c r="S1345" t="s">
        <v>29</v>
      </c>
      <c r="T1345" t="s">
        <v>29</v>
      </c>
      <c r="U1345" t="s">
        <v>29</v>
      </c>
      <c r="V1345" t="s">
        <v>29</v>
      </c>
      <c r="W1345" t="s">
        <v>29</v>
      </c>
      <c r="X1345" t="s">
        <v>29</v>
      </c>
      <c r="Y1345" t="s">
        <v>29</v>
      </c>
      <c r="Z1345" t="s">
        <v>29</v>
      </c>
    </row>
    <row r="1346" spans="1:26" x14ac:dyDescent="0.25">
      <c r="A1346" t="s">
        <v>5690</v>
      </c>
      <c r="B1346" t="s">
        <v>5691</v>
      </c>
      <c r="C1346">
        <v>18</v>
      </c>
      <c r="D1346">
        <v>7</v>
      </c>
      <c r="E1346" s="3">
        <v>38.8888888888889</v>
      </c>
      <c r="F1346">
        <v>0.345485168841768</v>
      </c>
      <c r="G1346" s="3">
        <v>458</v>
      </c>
      <c r="H1346">
        <v>0.149520451764834</v>
      </c>
      <c r="I1346">
        <v>458</v>
      </c>
      <c r="J1346">
        <v>709</v>
      </c>
      <c r="K1346">
        <v>332</v>
      </c>
      <c r="L1346">
        <v>563</v>
      </c>
      <c r="M1346">
        <v>337</v>
      </c>
      <c r="N1346">
        <v>356</v>
      </c>
      <c r="O1346">
        <v>692</v>
      </c>
      <c r="P1346" t="s">
        <v>29</v>
      </c>
      <c r="Q1346" t="s">
        <v>29</v>
      </c>
      <c r="R1346" t="s">
        <v>29</v>
      </c>
      <c r="S1346" t="s">
        <v>29</v>
      </c>
      <c r="T1346" t="s">
        <v>29</v>
      </c>
      <c r="U1346" t="s">
        <v>29</v>
      </c>
      <c r="V1346" t="s">
        <v>29</v>
      </c>
      <c r="W1346" t="s">
        <v>29</v>
      </c>
      <c r="X1346" t="s">
        <v>29</v>
      </c>
      <c r="Y1346" t="s">
        <v>29</v>
      </c>
      <c r="Z1346" t="s">
        <v>29</v>
      </c>
    </row>
    <row r="1347" spans="1:26" x14ac:dyDescent="0.25">
      <c r="A1347" t="s">
        <v>7642</v>
      </c>
      <c r="B1347" t="s">
        <v>7643</v>
      </c>
      <c r="C1347">
        <v>18</v>
      </c>
      <c r="D1347">
        <v>7</v>
      </c>
      <c r="E1347" s="3">
        <v>38.8888888888889</v>
      </c>
      <c r="F1347">
        <v>0.345485168841768</v>
      </c>
      <c r="G1347" s="3">
        <v>456</v>
      </c>
      <c r="H1347">
        <v>4.7315698663698301E-2</v>
      </c>
      <c r="I1347">
        <v>416</v>
      </c>
      <c r="J1347">
        <v>317</v>
      </c>
      <c r="K1347">
        <v>1037</v>
      </c>
      <c r="L1347">
        <v>1483</v>
      </c>
      <c r="M1347">
        <v>391</v>
      </c>
      <c r="N1347">
        <v>456</v>
      </c>
      <c r="O1347">
        <v>755</v>
      </c>
      <c r="P1347" t="s">
        <v>29</v>
      </c>
      <c r="Q1347" t="s">
        <v>29</v>
      </c>
      <c r="R1347" t="s">
        <v>29</v>
      </c>
      <c r="S1347" t="s">
        <v>29</v>
      </c>
      <c r="T1347" t="s">
        <v>29</v>
      </c>
      <c r="U1347" t="s">
        <v>29</v>
      </c>
      <c r="V1347" t="s">
        <v>29</v>
      </c>
      <c r="W1347" t="s">
        <v>29</v>
      </c>
      <c r="X1347" t="s">
        <v>29</v>
      </c>
      <c r="Y1347" t="s">
        <v>29</v>
      </c>
      <c r="Z1347" t="s">
        <v>29</v>
      </c>
    </row>
    <row r="1348" spans="1:26" x14ac:dyDescent="0.25">
      <c r="A1348" t="s">
        <v>7654</v>
      </c>
      <c r="B1348" t="s">
        <v>7655</v>
      </c>
      <c r="C1348">
        <v>18</v>
      </c>
      <c r="D1348">
        <v>7</v>
      </c>
      <c r="E1348" s="3">
        <v>38.8888888888889</v>
      </c>
      <c r="F1348">
        <v>0.345485168841768</v>
      </c>
      <c r="G1348" s="3">
        <v>456</v>
      </c>
      <c r="H1348">
        <v>0.52134919763777299</v>
      </c>
      <c r="I1348">
        <v>456</v>
      </c>
      <c r="J1348">
        <v>807</v>
      </c>
      <c r="K1348">
        <v>918</v>
      </c>
      <c r="L1348">
        <v>0</v>
      </c>
      <c r="M1348">
        <v>1965</v>
      </c>
      <c r="N1348">
        <v>446</v>
      </c>
      <c r="O1348">
        <v>204</v>
      </c>
      <c r="P1348" t="s">
        <v>29</v>
      </c>
      <c r="Q1348" t="s">
        <v>29</v>
      </c>
      <c r="R1348" t="s">
        <v>29</v>
      </c>
      <c r="S1348" t="s">
        <v>29</v>
      </c>
      <c r="T1348" t="s">
        <v>29</v>
      </c>
      <c r="U1348" t="s">
        <v>29</v>
      </c>
      <c r="V1348" t="s">
        <v>29</v>
      </c>
      <c r="W1348" t="s">
        <v>29</v>
      </c>
      <c r="X1348" t="s">
        <v>29</v>
      </c>
      <c r="Y1348" t="s">
        <v>29</v>
      </c>
      <c r="Z1348" t="s">
        <v>29</v>
      </c>
    </row>
    <row r="1349" spans="1:26" x14ac:dyDescent="0.25">
      <c r="A1349" t="s">
        <v>5434</v>
      </c>
      <c r="B1349" t="s">
        <v>5435</v>
      </c>
      <c r="C1349">
        <v>18</v>
      </c>
      <c r="D1349">
        <v>7</v>
      </c>
      <c r="E1349" s="3">
        <v>38.8888888888889</v>
      </c>
      <c r="F1349">
        <v>0.345485168841768</v>
      </c>
      <c r="G1349" s="3">
        <v>456</v>
      </c>
      <c r="H1349">
        <v>0.14320600562244501</v>
      </c>
      <c r="I1349">
        <v>410</v>
      </c>
      <c r="J1349">
        <v>765</v>
      </c>
      <c r="K1349">
        <v>404</v>
      </c>
      <c r="L1349">
        <v>456</v>
      </c>
      <c r="M1349">
        <v>241</v>
      </c>
      <c r="N1349">
        <v>754</v>
      </c>
      <c r="O1349">
        <v>1479</v>
      </c>
      <c r="P1349" t="s">
        <v>29</v>
      </c>
      <c r="Q1349" t="s">
        <v>29</v>
      </c>
      <c r="R1349" t="s">
        <v>29</v>
      </c>
      <c r="S1349" t="s">
        <v>29</v>
      </c>
      <c r="T1349" t="s">
        <v>29</v>
      </c>
      <c r="U1349" t="s">
        <v>29</v>
      </c>
      <c r="V1349" t="s">
        <v>29</v>
      </c>
      <c r="W1349" t="s">
        <v>29</v>
      </c>
      <c r="X1349" t="s">
        <v>29</v>
      </c>
      <c r="Y1349" t="s">
        <v>29</v>
      </c>
      <c r="Z1349" t="s">
        <v>29</v>
      </c>
    </row>
    <row r="1350" spans="1:26" x14ac:dyDescent="0.25">
      <c r="A1350" t="s">
        <v>7214</v>
      </c>
      <c r="B1350" t="s">
        <v>39</v>
      </c>
      <c r="C1350">
        <v>18</v>
      </c>
      <c r="D1350">
        <v>7</v>
      </c>
      <c r="E1350" s="3">
        <v>38.8888888888889</v>
      </c>
      <c r="F1350">
        <v>0.345485168841768</v>
      </c>
      <c r="G1350" s="3">
        <v>454</v>
      </c>
      <c r="H1350">
        <v>0.20700816357474999</v>
      </c>
      <c r="I1350">
        <v>372</v>
      </c>
      <c r="J1350">
        <v>311</v>
      </c>
      <c r="K1350">
        <v>282</v>
      </c>
      <c r="L1350">
        <v>657</v>
      </c>
      <c r="M1350">
        <v>1517</v>
      </c>
      <c r="N1350">
        <v>454</v>
      </c>
      <c r="O1350">
        <v>473</v>
      </c>
      <c r="P1350" t="s">
        <v>29</v>
      </c>
      <c r="Q1350" t="s">
        <v>29</v>
      </c>
      <c r="R1350" t="s">
        <v>29</v>
      </c>
      <c r="S1350" t="s">
        <v>29</v>
      </c>
      <c r="T1350" t="s">
        <v>29</v>
      </c>
      <c r="U1350" t="s">
        <v>29</v>
      </c>
      <c r="V1350" t="s">
        <v>29</v>
      </c>
      <c r="W1350" t="s">
        <v>29</v>
      </c>
      <c r="X1350" t="s">
        <v>29</v>
      </c>
      <c r="Y1350" t="s">
        <v>29</v>
      </c>
      <c r="Z1350" t="s">
        <v>29</v>
      </c>
    </row>
    <row r="1351" spans="1:26" x14ac:dyDescent="0.25">
      <c r="A1351" t="s">
        <v>2936</v>
      </c>
      <c r="B1351" t="s">
        <v>2937</v>
      </c>
      <c r="C1351">
        <v>18</v>
      </c>
      <c r="D1351">
        <v>7</v>
      </c>
      <c r="E1351" s="3">
        <v>38.8888888888889</v>
      </c>
      <c r="F1351">
        <v>0.345485168841768</v>
      </c>
      <c r="G1351" s="3">
        <v>451</v>
      </c>
      <c r="H1351">
        <v>0.115125217110657</v>
      </c>
      <c r="I1351">
        <v>434</v>
      </c>
      <c r="J1351">
        <v>900</v>
      </c>
      <c r="K1351">
        <v>451</v>
      </c>
      <c r="L1351">
        <v>1250</v>
      </c>
      <c r="M1351">
        <v>366</v>
      </c>
      <c r="N1351">
        <v>276</v>
      </c>
      <c r="O1351">
        <v>547</v>
      </c>
      <c r="P1351" t="s">
        <v>29</v>
      </c>
      <c r="Q1351" t="s">
        <v>29</v>
      </c>
      <c r="R1351" t="s">
        <v>29</v>
      </c>
      <c r="S1351" t="s">
        <v>29</v>
      </c>
      <c r="T1351" t="s">
        <v>29</v>
      </c>
      <c r="U1351" t="s">
        <v>29</v>
      </c>
      <c r="V1351" t="s">
        <v>29</v>
      </c>
      <c r="W1351" t="s">
        <v>29</v>
      </c>
      <c r="X1351" t="s">
        <v>29</v>
      </c>
      <c r="Y1351" t="s">
        <v>29</v>
      </c>
      <c r="Z1351" t="s">
        <v>29</v>
      </c>
    </row>
    <row r="1352" spans="1:26" x14ac:dyDescent="0.25">
      <c r="A1352" t="s">
        <v>7080</v>
      </c>
      <c r="B1352" t="s">
        <v>39</v>
      </c>
      <c r="C1352">
        <v>18</v>
      </c>
      <c r="D1352">
        <v>7</v>
      </c>
      <c r="E1352" s="3">
        <v>38.8888888888889</v>
      </c>
      <c r="F1352">
        <v>0.345485168841768</v>
      </c>
      <c r="G1352" s="3">
        <v>449</v>
      </c>
      <c r="H1352">
        <v>0.39201449449770898</v>
      </c>
      <c r="I1352">
        <v>478</v>
      </c>
      <c r="J1352">
        <v>298</v>
      </c>
      <c r="K1352">
        <v>296</v>
      </c>
      <c r="L1352">
        <v>270</v>
      </c>
      <c r="M1352">
        <v>449</v>
      </c>
      <c r="N1352">
        <v>875</v>
      </c>
      <c r="O1352">
        <v>821</v>
      </c>
      <c r="P1352" t="s">
        <v>29</v>
      </c>
      <c r="Q1352" t="s">
        <v>29</v>
      </c>
      <c r="R1352" t="s">
        <v>29</v>
      </c>
      <c r="S1352" t="s">
        <v>29</v>
      </c>
      <c r="T1352" t="s">
        <v>29</v>
      </c>
      <c r="U1352" t="s">
        <v>29</v>
      </c>
      <c r="V1352" t="s">
        <v>29</v>
      </c>
      <c r="W1352" t="s">
        <v>29</v>
      </c>
      <c r="X1352" t="s">
        <v>29</v>
      </c>
      <c r="Y1352" t="s">
        <v>29</v>
      </c>
      <c r="Z1352" t="s">
        <v>29</v>
      </c>
    </row>
    <row r="1353" spans="1:26" x14ac:dyDescent="0.25">
      <c r="A1353" t="s">
        <v>2991</v>
      </c>
      <c r="B1353" t="s">
        <v>2992</v>
      </c>
      <c r="C1353">
        <v>18</v>
      </c>
      <c r="D1353">
        <v>7</v>
      </c>
      <c r="E1353" s="3">
        <v>38.8888888888889</v>
      </c>
      <c r="F1353">
        <v>0.345485168841768</v>
      </c>
      <c r="G1353" s="3">
        <v>449</v>
      </c>
      <c r="H1353">
        <v>0.67176762428314396</v>
      </c>
      <c r="I1353">
        <v>218</v>
      </c>
      <c r="J1353">
        <v>516</v>
      </c>
      <c r="K1353">
        <v>993</v>
      </c>
      <c r="L1353">
        <v>209</v>
      </c>
      <c r="M1353">
        <v>1122</v>
      </c>
      <c r="N1353">
        <v>433</v>
      </c>
      <c r="O1353">
        <v>449</v>
      </c>
      <c r="P1353" t="s">
        <v>29</v>
      </c>
      <c r="Q1353" t="s">
        <v>29</v>
      </c>
      <c r="R1353" t="s">
        <v>29</v>
      </c>
      <c r="S1353" t="s">
        <v>29</v>
      </c>
      <c r="T1353" t="s">
        <v>29</v>
      </c>
      <c r="U1353" t="s">
        <v>29</v>
      </c>
      <c r="V1353" t="s">
        <v>29</v>
      </c>
      <c r="W1353" t="s">
        <v>29</v>
      </c>
      <c r="X1353" t="s">
        <v>29</v>
      </c>
      <c r="Y1353" t="s">
        <v>29</v>
      </c>
      <c r="Z1353" t="s">
        <v>29</v>
      </c>
    </row>
    <row r="1354" spans="1:26" x14ac:dyDescent="0.25">
      <c r="A1354" t="s">
        <v>7255</v>
      </c>
      <c r="B1354" t="s">
        <v>7256</v>
      </c>
      <c r="C1354">
        <v>18</v>
      </c>
      <c r="D1354">
        <v>7</v>
      </c>
      <c r="E1354" s="3">
        <v>38.8888888888889</v>
      </c>
      <c r="F1354">
        <v>0.345485168841768</v>
      </c>
      <c r="G1354" s="3">
        <v>447</v>
      </c>
      <c r="H1354">
        <v>4.7089688193583598E-2</v>
      </c>
      <c r="I1354">
        <v>426</v>
      </c>
      <c r="J1354">
        <v>442</v>
      </c>
      <c r="K1354">
        <v>2832</v>
      </c>
      <c r="L1354">
        <v>447</v>
      </c>
      <c r="M1354">
        <v>817</v>
      </c>
      <c r="N1354">
        <v>640</v>
      </c>
      <c r="O1354">
        <v>315</v>
      </c>
      <c r="P1354" t="s">
        <v>29</v>
      </c>
      <c r="Q1354" t="s">
        <v>29</v>
      </c>
      <c r="R1354" t="s">
        <v>29</v>
      </c>
      <c r="S1354" t="s">
        <v>29</v>
      </c>
      <c r="T1354" t="s">
        <v>29</v>
      </c>
      <c r="U1354" t="s">
        <v>29</v>
      </c>
      <c r="V1354" t="s">
        <v>29</v>
      </c>
      <c r="W1354" t="s">
        <v>29</v>
      </c>
      <c r="X1354" t="s">
        <v>29</v>
      </c>
      <c r="Y1354" t="s">
        <v>29</v>
      </c>
      <c r="Z1354" t="s">
        <v>29</v>
      </c>
    </row>
    <row r="1355" spans="1:26" x14ac:dyDescent="0.25">
      <c r="A1355" t="s">
        <v>2024</v>
      </c>
      <c r="B1355" t="s">
        <v>2025</v>
      </c>
      <c r="C1355">
        <v>18</v>
      </c>
      <c r="D1355">
        <v>7</v>
      </c>
      <c r="E1355" s="3">
        <v>38.8888888888889</v>
      </c>
      <c r="F1355">
        <v>0.345485168841768</v>
      </c>
      <c r="G1355" s="3">
        <v>447</v>
      </c>
      <c r="H1355">
        <v>6.9021928491146398E-2</v>
      </c>
      <c r="I1355">
        <v>346</v>
      </c>
      <c r="J1355">
        <v>381</v>
      </c>
      <c r="K1355">
        <v>1486</v>
      </c>
      <c r="L1355">
        <v>536</v>
      </c>
      <c r="M1355">
        <v>447</v>
      </c>
      <c r="N1355">
        <v>393</v>
      </c>
      <c r="O1355">
        <v>801</v>
      </c>
      <c r="P1355" t="s">
        <v>29</v>
      </c>
      <c r="Q1355" t="s">
        <v>29</v>
      </c>
      <c r="R1355" t="s">
        <v>29</v>
      </c>
      <c r="S1355" t="s">
        <v>29</v>
      </c>
      <c r="T1355" t="s">
        <v>29</v>
      </c>
      <c r="U1355" t="s">
        <v>29</v>
      </c>
      <c r="V1355" t="s">
        <v>29</v>
      </c>
      <c r="W1355" t="s">
        <v>29</v>
      </c>
      <c r="X1355" t="s">
        <v>29</v>
      </c>
      <c r="Y1355" t="s">
        <v>29</v>
      </c>
      <c r="Z1355" t="s">
        <v>29</v>
      </c>
    </row>
    <row r="1356" spans="1:26" x14ac:dyDescent="0.25">
      <c r="A1356" t="s">
        <v>3194</v>
      </c>
      <c r="B1356" t="s">
        <v>3195</v>
      </c>
      <c r="C1356">
        <v>18</v>
      </c>
      <c r="D1356">
        <v>7</v>
      </c>
      <c r="E1356" s="3">
        <v>38.8888888888889</v>
      </c>
      <c r="F1356">
        <v>0.345485168841768</v>
      </c>
      <c r="G1356" s="3">
        <v>447</v>
      </c>
      <c r="H1356">
        <v>0.15032446916376799</v>
      </c>
      <c r="I1356">
        <v>447</v>
      </c>
      <c r="J1356">
        <v>829</v>
      </c>
      <c r="K1356">
        <v>2586</v>
      </c>
      <c r="L1356">
        <v>774</v>
      </c>
      <c r="M1356">
        <v>438</v>
      </c>
      <c r="N1356">
        <v>441</v>
      </c>
      <c r="O1356">
        <v>0</v>
      </c>
      <c r="P1356" t="s">
        <v>29</v>
      </c>
      <c r="Q1356" t="s">
        <v>29</v>
      </c>
      <c r="R1356" t="s">
        <v>29</v>
      </c>
      <c r="S1356" t="s">
        <v>29</v>
      </c>
      <c r="T1356" t="s">
        <v>29</v>
      </c>
      <c r="U1356" t="s">
        <v>29</v>
      </c>
      <c r="V1356" t="s">
        <v>29</v>
      </c>
      <c r="W1356" t="s">
        <v>29</v>
      </c>
      <c r="X1356" t="s">
        <v>29</v>
      </c>
      <c r="Y1356" t="s">
        <v>29</v>
      </c>
      <c r="Z1356" t="s">
        <v>29</v>
      </c>
    </row>
    <row r="1357" spans="1:26" x14ac:dyDescent="0.25">
      <c r="A1357" t="s">
        <v>6969</v>
      </c>
      <c r="B1357" t="s">
        <v>39</v>
      </c>
      <c r="C1357">
        <v>18</v>
      </c>
      <c r="D1357">
        <v>7</v>
      </c>
      <c r="E1357" s="3">
        <v>38.8888888888889</v>
      </c>
      <c r="F1357">
        <v>0.345485168841768</v>
      </c>
      <c r="G1357" s="3">
        <v>445</v>
      </c>
      <c r="H1357">
        <v>0.51924217313804699</v>
      </c>
      <c r="I1357">
        <v>588</v>
      </c>
      <c r="J1357">
        <v>484</v>
      </c>
      <c r="K1357">
        <v>643</v>
      </c>
      <c r="L1357">
        <v>445</v>
      </c>
      <c r="M1357">
        <v>260</v>
      </c>
      <c r="N1357">
        <v>343</v>
      </c>
      <c r="O1357">
        <v>282</v>
      </c>
      <c r="P1357" t="s">
        <v>29</v>
      </c>
      <c r="Q1357" t="s">
        <v>29</v>
      </c>
      <c r="R1357" t="s">
        <v>29</v>
      </c>
      <c r="S1357" t="s">
        <v>29</v>
      </c>
      <c r="T1357" t="s">
        <v>29</v>
      </c>
      <c r="U1357" t="s">
        <v>29</v>
      </c>
      <c r="V1357" t="s">
        <v>29</v>
      </c>
      <c r="W1357" t="s">
        <v>29</v>
      </c>
      <c r="X1357" t="s">
        <v>29</v>
      </c>
      <c r="Y1357" t="s">
        <v>29</v>
      </c>
      <c r="Z1357" t="s">
        <v>29</v>
      </c>
    </row>
    <row r="1358" spans="1:26" x14ac:dyDescent="0.25">
      <c r="A1358" t="s">
        <v>1944</v>
      </c>
      <c r="B1358" t="s">
        <v>1945</v>
      </c>
      <c r="C1358">
        <v>18</v>
      </c>
      <c r="D1358">
        <v>7</v>
      </c>
      <c r="E1358" s="3">
        <v>38.8888888888889</v>
      </c>
      <c r="F1358">
        <v>0.345485168841768</v>
      </c>
      <c r="G1358" s="3">
        <v>445</v>
      </c>
      <c r="H1358">
        <v>0.52504698963268404</v>
      </c>
      <c r="I1358">
        <v>230</v>
      </c>
      <c r="J1358">
        <v>474</v>
      </c>
      <c r="K1358">
        <v>397</v>
      </c>
      <c r="L1358">
        <v>456</v>
      </c>
      <c r="M1358">
        <v>479</v>
      </c>
      <c r="N1358">
        <v>445</v>
      </c>
      <c r="O1358">
        <v>386</v>
      </c>
      <c r="P1358" t="s">
        <v>29</v>
      </c>
      <c r="Q1358" t="s">
        <v>29</v>
      </c>
      <c r="R1358" t="s">
        <v>29</v>
      </c>
      <c r="S1358" t="s">
        <v>29</v>
      </c>
      <c r="T1358" t="s">
        <v>29</v>
      </c>
      <c r="U1358" t="s">
        <v>29</v>
      </c>
      <c r="V1358" t="s">
        <v>29</v>
      </c>
      <c r="W1358" t="s">
        <v>29</v>
      </c>
      <c r="X1358" t="s">
        <v>29</v>
      </c>
      <c r="Y1358" t="s">
        <v>29</v>
      </c>
      <c r="Z1358" t="s">
        <v>29</v>
      </c>
    </row>
    <row r="1359" spans="1:26" x14ac:dyDescent="0.25">
      <c r="A1359" t="s">
        <v>1629</v>
      </c>
      <c r="B1359" t="s">
        <v>39</v>
      </c>
      <c r="C1359">
        <v>18</v>
      </c>
      <c r="D1359">
        <v>7</v>
      </c>
      <c r="E1359" s="3">
        <v>38.8888888888889</v>
      </c>
      <c r="F1359">
        <v>0.345485168841768</v>
      </c>
      <c r="G1359" s="3">
        <v>445</v>
      </c>
      <c r="H1359">
        <v>0.220918466131762</v>
      </c>
      <c r="I1359">
        <v>438</v>
      </c>
      <c r="J1359">
        <v>0</v>
      </c>
      <c r="K1359">
        <v>1051</v>
      </c>
      <c r="L1359">
        <v>438</v>
      </c>
      <c r="M1359">
        <v>445</v>
      </c>
      <c r="N1359">
        <v>1115</v>
      </c>
      <c r="O1359">
        <v>515</v>
      </c>
      <c r="P1359" t="s">
        <v>29</v>
      </c>
      <c r="Q1359" t="s">
        <v>29</v>
      </c>
      <c r="R1359" t="s">
        <v>29</v>
      </c>
      <c r="S1359" t="s">
        <v>29</v>
      </c>
      <c r="T1359" t="s">
        <v>29</v>
      </c>
      <c r="U1359" t="s">
        <v>29</v>
      </c>
      <c r="V1359" t="s">
        <v>29</v>
      </c>
      <c r="W1359" t="s">
        <v>29</v>
      </c>
      <c r="X1359" t="s">
        <v>29</v>
      </c>
      <c r="Y1359" t="s">
        <v>29</v>
      </c>
      <c r="Z1359" t="s">
        <v>29</v>
      </c>
    </row>
    <row r="1360" spans="1:26" x14ac:dyDescent="0.25">
      <c r="A1360" t="s">
        <v>3638</v>
      </c>
      <c r="B1360" t="s">
        <v>3639</v>
      </c>
      <c r="C1360">
        <v>18</v>
      </c>
      <c r="D1360">
        <v>7</v>
      </c>
      <c r="E1360" s="3">
        <v>38.8888888888889</v>
      </c>
      <c r="F1360">
        <v>0.345485168841768</v>
      </c>
      <c r="G1360" s="3">
        <v>441</v>
      </c>
      <c r="H1360">
        <v>0.19444163411050899</v>
      </c>
      <c r="I1360">
        <v>441</v>
      </c>
      <c r="J1360">
        <v>605</v>
      </c>
      <c r="K1360">
        <v>786</v>
      </c>
      <c r="L1360">
        <v>324</v>
      </c>
      <c r="M1360">
        <v>637</v>
      </c>
      <c r="N1360">
        <v>398</v>
      </c>
      <c r="O1360">
        <v>286</v>
      </c>
      <c r="P1360" t="s">
        <v>29</v>
      </c>
      <c r="Q1360" t="s">
        <v>29</v>
      </c>
      <c r="R1360" t="s">
        <v>29</v>
      </c>
      <c r="S1360" t="s">
        <v>29</v>
      </c>
      <c r="T1360" t="s">
        <v>29</v>
      </c>
      <c r="U1360" t="s">
        <v>29</v>
      </c>
      <c r="V1360" t="s">
        <v>29</v>
      </c>
      <c r="W1360" t="s">
        <v>29</v>
      </c>
      <c r="X1360" t="s">
        <v>29</v>
      </c>
      <c r="Y1360" t="s">
        <v>29</v>
      </c>
      <c r="Z1360" t="s">
        <v>29</v>
      </c>
    </row>
    <row r="1361" spans="1:26" x14ac:dyDescent="0.25">
      <c r="A1361" t="s">
        <v>1283</v>
      </c>
      <c r="B1361" t="s">
        <v>1284</v>
      </c>
      <c r="C1361">
        <v>18</v>
      </c>
      <c r="D1361">
        <v>7</v>
      </c>
      <c r="E1361" s="3">
        <v>38.8888888888889</v>
      </c>
      <c r="F1361">
        <v>0.345485168841768</v>
      </c>
      <c r="G1361" s="3">
        <v>440</v>
      </c>
      <c r="H1361">
        <v>0.11710403092305</v>
      </c>
      <c r="I1361">
        <v>440</v>
      </c>
      <c r="J1361">
        <v>417</v>
      </c>
      <c r="K1361">
        <v>335</v>
      </c>
      <c r="L1361">
        <v>875</v>
      </c>
      <c r="M1361">
        <v>664</v>
      </c>
      <c r="N1361">
        <v>367</v>
      </c>
      <c r="O1361">
        <v>486</v>
      </c>
      <c r="P1361" t="s">
        <v>29</v>
      </c>
      <c r="Q1361" t="s">
        <v>29</v>
      </c>
      <c r="R1361" t="s">
        <v>29</v>
      </c>
      <c r="S1361" t="s">
        <v>29</v>
      </c>
      <c r="T1361" t="s">
        <v>29</v>
      </c>
      <c r="U1361" t="s">
        <v>29</v>
      </c>
      <c r="V1361" t="s">
        <v>29</v>
      </c>
      <c r="W1361" t="s">
        <v>29</v>
      </c>
      <c r="X1361" t="s">
        <v>29</v>
      </c>
      <c r="Y1361" t="s">
        <v>29</v>
      </c>
      <c r="Z1361" t="s">
        <v>29</v>
      </c>
    </row>
    <row r="1362" spans="1:26" x14ac:dyDescent="0.25">
      <c r="A1362" t="s">
        <v>4237</v>
      </c>
      <c r="B1362" t="s">
        <v>4238</v>
      </c>
      <c r="C1362">
        <v>18</v>
      </c>
      <c r="D1362">
        <v>7</v>
      </c>
      <c r="E1362" s="3">
        <v>38.8888888888889</v>
      </c>
      <c r="F1362">
        <v>0.345485168841768</v>
      </c>
      <c r="G1362" s="3">
        <v>440</v>
      </c>
      <c r="H1362">
        <v>0.36242098815074397</v>
      </c>
      <c r="I1362">
        <v>440</v>
      </c>
      <c r="J1362">
        <v>692</v>
      </c>
      <c r="K1362">
        <v>292</v>
      </c>
      <c r="L1362">
        <v>261</v>
      </c>
      <c r="M1362">
        <v>544</v>
      </c>
      <c r="N1362">
        <v>337</v>
      </c>
      <c r="O1362">
        <v>928</v>
      </c>
      <c r="P1362" t="s">
        <v>29</v>
      </c>
      <c r="Q1362" t="s">
        <v>29</v>
      </c>
      <c r="R1362" t="s">
        <v>29</v>
      </c>
      <c r="S1362" t="s">
        <v>29</v>
      </c>
      <c r="T1362" t="s">
        <v>29</v>
      </c>
      <c r="U1362" t="s">
        <v>29</v>
      </c>
      <c r="V1362" t="s">
        <v>29</v>
      </c>
      <c r="W1362" t="s">
        <v>29</v>
      </c>
      <c r="X1362" t="s">
        <v>29</v>
      </c>
      <c r="Y1362" t="s">
        <v>29</v>
      </c>
      <c r="Z1362" t="s">
        <v>29</v>
      </c>
    </row>
    <row r="1363" spans="1:26" x14ac:dyDescent="0.25">
      <c r="A1363" t="s">
        <v>5539</v>
      </c>
      <c r="B1363" t="s">
        <v>39</v>
      </c>
      <c r="C1363">
        <v>18</v>
      </c>
      <c r="D1363">
        <v>7</v>
      </c>
      <c r="E1363" s="3">
        <v>38.8888888888889</v>
      </c>
      <c r="F1363">
        <v>0.345485168841768</v>
      </c>
      <c r="G1363" s="3">
        <v>440</v>
      </c>
      <c r="H1363">
        <v>5.3219443335633498E-2</v>
      </c>
      <c r="I1363">
        <v>590</v>
      </c>
      <c r="J1363">
        <v>1488</v>
      </c>
      <c r="K1363">
        <v>397</v>
      </c>
      <c r="L1363">
        <v>419</v>
      </c>
      <c r="M1363">
        <v>439</v>
      </c>
      <c r="N1363">
        <v>440</v>
      </c>
      <c r="O1363">
        <v>566</v>
      </c>
      <c r="P1363" t="s">
        <v>29</v>
      </c>
      <c r="Q1363" t="s">
        <v>29</v>
      </c>
      <c r="R1363" t="s">
        <v>29</v>
      </c>
      <c r="S1363" t="s">
        <v>29</v>
      </c>
      <c r="T1363" t="s">
        <v>29</v>
      </c>
      <c r="U1363" t="s">
        <v>29</v>
      </c>
      <c r="V1363" t="s">
        <v>29</v>
      </c>
      <c r="W1363" t="s">
        <v>29</v>
      </c>
      <c r="X1363" t="s">
        <v>29</v>
      </c>
      <c r="Y1363" t="s">
        <v>29</v>
      </c>
      <c r="Z1363" t="s">
        <v>29</v>
      </c>
    </row>
    <row r="1364" spans="1:26" x14ac:dyDescent="0.25">
      <c r="A1364" t="s">
        <v>8291</v>
      </c>
      <c r="B1364" t="s">
        <v>8292</v>
      </c>
      <c r="C1364">
        <v>18</v>
      </c>
      <c r="D1364">
        <v>7</v>
      </c>
      <c r="E1364" s="3">
        <v>38.8888888888889</v>
      </c>
      <c r="F1364">
        <v>0.345485168841768</v>
      </c>
      <c r="G1364" s="3">
        <v>439</v>
      </c>
      <c r="H1364">
        <v>0.25679980798347601</v>
      </c>
      <c r="I1364">
        <v>323</v>
      </c>
      <c r="J1364">
        <v>318</v>
      </c>
      <c r="K1364">
        <v>407</v>
      </c>
      <c r="L1364">
        <v>439</v>
      </c>
      <c r="M1364">
        <v>646</v>
      </c>
      <c r="N1364">
        <v>451</v>
      </c>
      <c r="O1364">
        <v>463</v>
      </c>
      <c r="P1364" t="s">
        <v>29</v>
      </c>
      <c r="Q1364" t="s">
        <v>29</v>
      </c>
      <c r="R1364" t="s">
        <v>29</v>
      </c>
      <c r="S1364" t="s">
        <v>29</v>
      </c>
      <c r="T1364" t="s">
        <v>29</v>
      </c>
      <c r="U1364" t="s">
        <v>29</v>
      </c>
      <c r="V1364" t="s">
        <v>29</v>
      </c>
      <c r="W1364" t="s">
        <v>29</v>
      </c>
      <c r="X1364" t="s">
        <v>29</v>
      </c>
      <c r="Y1364" t="s">
        <v>29</v>
      </c>
      <c r="Z1364" t="s">
        <v>29</v>
      </c>
    </row>
    <row r="1365" spans="1:26" x14ac:dyDescent="0.25">
      <c r="A1365" t="s">
        <v>4025</v>
      </c>
      <c r="B1365" t="s">
        <v>4026</v>
      </c>
      <c r="C1365">
        <v>18</v>
      </c>
      <c r="D1365">
        <v>7</v>
      </c>
      <c r="E1365" s="3">
        <v>38.8888888888889</v>
      </c>
      <c r="F1365">
        <v>0.345485168841768</v>
      </c>
      <c r="G1365" s="3">
        <v>438</v>
      </c>
      <c r="H1365">
        <v>0.16035226394090299</v>
      </c>
      <c r="I1365">
        <v>549</v>
      </c>
      <c r="J1365">
        <v>400</v>
      </c>
      <c r="K1365">
        <v>438</v>
      </c>
      <c r="L1365">
        <v>527</v>
      </c>
      <c r="M1365">
        <v>366</v>
      </c>
      <c r="N1365">
        <v>449</v>
      </c>
      <c r="O1365">
        <v>421</v>
      </c>
      <c r="P1365" t="s">
        <v>29</v>
      </c>
      <c r="Q1365" t="s">
        <v>29</v>
      </c>
      <c r="R1365" t="s">
        <v>29</v>
      </c>
      <c r="S1365" t="s">
        <v>29</v>
      </c>
      <c r="T1365" t="s">
        <v>29</v>
      </c>
      <c r="U1365" t="s">
        <v>29</v>
      </c>
      <c r="V1365" t="s">
        <v>29</v>
      </c>
      <c r="W1365" t="s">
        <v>29</v>
      </c>
      <c r="X1365" t="s">
        <v>29</v>
      </c>
      <c r="Y1365" t="s">
        <v>29</v>
      </c>
      <c r="Z1365" t="s">
        <v>29</v>
      </c>
    </row>
    <row r="1366" spans="1:26" x14ac:dyDescent="0.25">
      <c r="A1366" t="s">
        <v>2022</v>
      </c>
      <c r="B1366" t="s">
        <v>39</v>
      </c>
      <c r="C1366">
        <v>18</v>
      </c>
      <c r="D1366">
        <v>7</v>
      </c>
      <c r="E1366" s="3">
        <v>38.8888888888889</v>
      </c>
      <c r="F1366">
        <v>0.345485168841768</v>
      </c>
      <c r="G1366" s="3">
        <v>436</v>
      </c>
      <c r="H1366">
        <v>8.6758320342291001E-2</v>
      </c>
      <c r="I1366">
        <v>465</v>
      </c>
      <c r="J1366">
        <v>1944</v>
      </c>
      <c r="K1366">
        <v>431</v>
      </c>
      <c r="L1366">
        <v>436</v>
      </c>
      <c r="M1366">
        <v>382</v>
      </c>
      <c r="N1366">
        <v>415</v>
      </c>
      <c r="O1366">
        <v>443</v>
      </c>
      <c r="P1366" t="s">
        <v>29</v>
      </c>
      <c r="Q1366" t="s">
        <v>29</v>
      </c>
      <c r="R1366" t="s">
        <v>29</v>
      </c>
      <c r="S1366" t="s">
        <v>29</v>
      </c>
      <c r="T1366" t="s">
        <v>29</v>
      </c>
      <c r="U1366" t="s">
        <v>29</v>
      </c>
      <c r="V1366" t="s">
        <v>29</v>
      </c>
      <c r="W1366" t="s">
        <v>29</v>
      </c>
      <c r="X1366" t="s">
        <v>29</v>
      </c>
      <c r="Y1366" t="s">
        <v>29</v>
      </c>
      <c r="Z1366" t="s">
        <v>29</v>
      </c>
    </row>
    <row r="1367" spans="1:26" x14ac:dyDescent="0.25">
      <c r="A1367" t="s">
        <v>3454</v>
      </c>
      <c r="B1367" t="s">
        <v>39</v>
      </c>
      <c r="C1367">
        <v>18</v>
      </c>
      <c r="D1367">
        <v>7</v>
      </c>
      <c r="E1367" s="3">
        <v>38.8888888888889</v>
      </c>
      <c r="F1367">
        <v>0.345485168841768</v>
      </c>
      <c r="G1367" s="3">
        <v>436</v>
      </c>
      <c r="H1367">
        <v>0.120073832280264</v>
      </c>
      <c r="I1367">
        <v>467</v>
      </c>
      <c r="J1367">
        <v>407</v>
      </c>
      <c r="K1367">
        <v>655</v>
      </c>
      <c r="L1367">
        <v>424</v>
      </c>
      <c r="M1367">
        <v>491</v>
      </c>
      <c r="N1367">
        <v>436</v>
      </c>
      <c r="O1367">
        <v>421</v>
      </c>
      <c r="P1367" t="s">
        <v>29</v>
      </c>
      <c r="Q1367" t="s">
        <v>29</v>
      </c>
      <c r="R1367" t="s">
        <v>29</v>
      </c>
      <c r="S1367" t="s">
        <v>29</v>
      </c>
      <c r="T1367" t="s">
        <v>29</v>
      </c>
      <c r="U1367" t="s">
        <v>29</v>
      </c>
      <c r="V1367" t="s">
        <v>29</v>
      </c>
      <c r="W1367" t="s">
        <v>29</v>
      </c>
      <c r="X1367" t="s">
        <v>29</v>
      </c>
      <c r="Y1367" t="s">
        <v>29</v>
      </c>
      <c r="Z1367" t="s">
        <v>29</v>
      </c>
    </row>
    <row r="1368" spans="1:26" x14ac:dyDescent="0.25">
      <c r="A1368" t="s">
        <v>4852</v>
      </c>
      <c r="B1368" t="s">
        <v>4853</v>
      </c>
      <c r="C1368">
        <v>18</v>
      </c>
      <c r="D1368">
        <v>7</v>
      </c>
      <c r="E1368" s="3">
        <v>38.8888888888889</v>
      </c>
      <c r="F1368">
        <v>0.345485168841768</v>
      </c>
      <c r="G1368" s="3">
        <v>436</v>
      </c>
      <c r="H1368">
        <v>0.31571667374340401</v>
      </c>
      <c r="I1368">
        <v>436</v>
      </c>
      <c r="J1368">
        <v>260</v>
      </c>
      <c r="K1368">
        <v>372</v>
      </c>
      <c r="L1368">
        <v>606</v>
      </c>
      <c r="M1368">
        <v>940</v>
      </c>
      <c r="N1368">
        <v>1150</v>
      </c>
      <c r="O1368">
        <v>266</v>
      </c>
      <c r="P1368" t="s">
        <v>29</v>
      </c>
      <c r="Q1368" t="s">
        <v>29</v>
      </c>
      <c r="R1368" t="s">
        <v>29</v>
      </c>
      <c r="S1368" t="s">
        <v>29</v>
      </c>
      <c r="T1368" t="s">
        <v>29</v>
      </c>
      <c r="U1368" t="s">
        <v>29</v>
      </c>
      <c r="V1368" t="s">
        <v>29</v>
      </c>
      <c r="W1368" t="s">
        <v>29</v>
      </c>
      <c r="X1368" t="s">
        <v>29</v>
      </c>
      <c r="Y1368" t="s">
        <v>29</v>
      </c>
      <c r="Z1368" t="s">
        <v>29</v>
      </c>
    </row>
    <row r="1369" spans="1:26" x14ac:dyDescent="0.25">
      <c r="A1369" t="s">
        <v>7848</v>
      </c>
      <c r="B1369" t="s">
        <v>7849</v>
      </c>
      <c r="C1369">
        <v>18</v>
      </c>
      <c r="D1369">
        <v>7</v>
      </c>
      <c r="E1369" s="3">
        <v>38.8888888888889</v>
      </c>
      <c r="F1369">
        <v>0.345485168841768</v>
      </c>
      <c r="G1369" s="3">
        <v>434</v>
      </c>
      <c r="H1369">
        <v>0.246725585590718</v>
      </c>
      <c r="I1369">
        <v>1663</v>
      </c>
      <c r="J1369">
        <v>434</v>
      </c>
      <c r="K1369">
        <v>233</v>
      </c>
      <c r="L1369">
        <v>766</v>
      </c>
      <c r="M1369">
        <v>638</v>
      </c>
      <c r="N1369">
        <v>330</v>
      </c>
      <c r="O1369">
        <v>378</v>
      </c>
      <c r="P1369" t="s">
        <v>29</v>
      </c>
      <c r="Q1369" t="s">
        <v>29</v>
      </c>
      <c r="R1369" t="s">
        <v>29</v>
      </c>
      <c r="S1369" t="s">
        <v>29</v>
      </c>
      <c r="T1369" t="s">
        <v>29</v>
      </c>
      <c r="U1369" t="s">
        <v>29</v>
      </c>
      <c r="V1369" t="s">
        <v>29</v>
      </c>
      <c r="W1369" t="s">
        <v>29</v>
      </c>
      <c r="X1369" t="s">
        <v>29</v>
      </c>
      <c r="Y1369" t="s">
        <v>29</v>
      </c>
      <c r="Z1369" t="s">
        <v>29</v>
      </c>
    </row>
    <row r="1370" spans="1:26" x14ac:dyDescent="0.25">
      <c r="A1370" t="s">
        <v>1361</v>
      </c>
      <c r="B1370" t="s">
        <v>1362</v>
      </c>
      <c r="C1370">
        <v>18</v>
      </c>
      <c r="D1370">
        <v>7</v>
      </c>
      <c r="E1370" s="3">
        <v>38.8888888888889</v>
      </c>
      <c r="F1370">
        <v>0.345485168841768</v>
      </c>
      <c r="G1370" s="3">
        <v>433</v>
      </c>
      <c r="H1370">
        <v>0.66644737580208901</v>
      </c>
      <c r="I1370">
        <v>1004</v>
      </c>
      <c r="J1370">
        <v>806</v>
      </c>
      <c r="K1370">
        <v>207</v>
      </c>
      <c r="L1370">
        <v>227</v>
      </c>
      <c r="M1370">
        <v>667</v>
      </c>
      <c r="N1370">
        <v>397</v>
      </c>
      <c r="O1370">
        <v>433</v>
      </c>
      <c r="P1370" t="s">
        <v>29</v>
      </c>
      <c r="Q1370" t="s">
        <v>29</v>
      </c>
      <c r="R1370" t="s">
        <v>29</v>
      </c>
      <c r="S1370" t="s">
        <v>29</v>
      </c>
      <c r="T1370" t="s">
        <v>29</v>
      </c>
      <c r="U1370" t="s">
        <v>29</v>
      </c>
      <c r="V1370" t="s">
        <v>29</v>
      </c>
      <c r="W1370" t="s">
        <v>29</v>
      </c>
      <c r="X1370" t="s">
        <v>29</v>
      </c>
      <c r="Y1370" t="s">
        <v>29</v>
      </c>
      <c r="Z1370" t="s">
        <v>29</v>
      </c>
    </row>
    <row r="1371" spans="1:26" x14ac:dyDescent="0.25">
      <c r="A1371" t="s">
        <v>3889</v>
      </c>
      <c r="B1371" t="s">
        <v>3890</v>
      </c>
      <c r="C1371">
        <v>18</v>
      </c>
      <c r="D1371">
        <v>7</v>
      </c>
      <c r="E1371" s="3">
        <v>38.8888888888889</v>
      </c>
      <c r="F1371">
        <v>0.345485168841768</v>
      </c>
      <c r="G1371" s="3">
        <v>431</v>
      </c>
      <c r="H1371">
        <v>0.167229965013488</v>
      </c>
      <c r="I1371">
        <v>431</v>
      </c>
      <c r="J1371">
        <v>302</v>
      </c>
      <c r="K1371">
        <v>788</v>
      </c>
      <c r="L1371">
        <v>1277</v>
      </c>
      <c r="M1371">
        <v>456</v>
      </c>
      <c r="N1371">
        <v>390</v>
      </c>
      <c r="O1371">
        <v>313</v>
      </c>
      <c r="P1371" t="s">
        <v>29</v>
      </c>
      <c r="Q1371" t="s">
        <v>29</v>
      </c>
      <c r="R1371" t="s">
        <v>29</v>
      </c>
      <c r="S1371" t="s">
        <v>29</v>
      </c>
      <c r="T1371" t="s">
        <v>29</v>
      </c>
      <c r="U1371" t="s">
        <v>29</v>
      </c>
      <c r="V1371" t="s">
        <v>29</v>
      </c>
      <c r="W1371" t="s">
        <v>29</v>
      </c>
      <c r="X1371" t="s">
        <v>29</v>
      </c>
      <c r="Y1371" t="s">
        <v>29</v>
      </c>
      <c r="Z1371" t="s">
        <v>29</v>
      </c>
    </row>
    <row r="1372" spans="1:26" x14ac:dyDescent="0.25">
      <c r="A1372" t="s">
        <v>959</v>
      </c>
      <c r="B1372" t="s">
        <v>960</v>
      </c>
      <c r="C1372">
        <v>18</v>
      </c>
      <c r="D1372">
        <v>7</v>
      </c>
      <c r="E1372" s="3">
        <v>38.8888888888889</v>
      </c>
      <c r="F1372">
        <v>0.345485168841768</v>
      </c>
      <c r="G1372" s="3">
        <v>430</v>
      </c>
      <c r="H1372">
        <v>0.34805920187480099</v>
      </c>
      <c r="I1372">
        <v>411</v>
      </c>
      <c r="J1372">
        <v>444</v>
      </c>
      <c r="K1372">
        <v>495</v>
      </c>
      <c r="L1372">
        <v>320</v>
      </c>
      <c r="M1372">
        <v>430</v>
      </c>
      <c r="N1372">
        <v>793</v>
      </c>
      <c r="O1372">
        <v>268</v>
      </c>
      <c r="P1372" t="s">
        <v>29</v>
      </c>
      <c r="Q1372" t="s">
        <v>29</v>
      </c>
      <c r="R1372" t="s">
        <v>29</v>
      </c>
      <c r="S1372" t="s">
        <v>29</v>
      </c>
      <c r="T1372" t="s">
        <v>29</v>
      </c>
      <c r="U1372" t="s">
        <v>29</v>
      </c>
      <c r="V1372" t="s">
        <v>29</v>
      </c>
      <c r="W1372" t="s">
        <v>29</v>
      </c>
      <c r="X1372" t="s">
        <v>29</v>
      </c>
      <c r="Y1372" t="s">
        <v>29</v>
      </c>
      <c r="Z1372" t="s">
        <v>29</v>
      </c>
    </row>
    <row r="1373" spans="1:26" x14ac:dyDescent="0.25">
      <c r="A1373" t="s">
        <v>1373</v>
      </c>
      <c r="B1373" t="s">
        <v>1374</v>
      </c>
      <c r="C1373">
        <v>18</v>
      </c>
      <c r="D1373">
        <v>7</v>
      </c>
      <c r="E1373" s="3">
        <v>38.8888888888889</v>
      </c>
      <c r="F1373">
        <v>0.345485168841768</v>
      </c>
      <c r="G1373" s="3">
        <v>429</v>
      </c>
      <c r="H1373">
        <v>3.2475874764171998E-2</v>
      </c>
      <c r="I1373">
        <v>419</v>
      </c>
      <c r="J1373">
        <v>1701</v>
      </c>
      <c r="K1373">
        <v>703</v>
      </c>
      <c r="L1373">
        <v>429</v>
      </c>
      <c r="M1373">
        <v>407</v>
      </c>
      <c r="N1373">
        <v>386</v>
      </c>
      <c r="O1373">
        <v>1100</v>
      </c>
      <c r="P1373" t="s">
        <v>29</v>
      </c>
      <c r="Q1373" t="s">
        <v>29</v>
      </c>
      <c r="R1373" t="s">
        <v>29</v>
      </c>
      <c r="S1373" t="s">
        <v>29</v>
      </c>
      <c r="T1373" t="s">
        <v>29</v>
      </c>
      <c r="U1373" t="s">
        <v>29</v>
      </c>
      <c r="V1373" t="s">
        <v>29</v>
      </c>
      <c r="W1373" t="s">
        <v>29</v>
      </c>
      <c r="X1373" t="s">
        <v>29</v>
      </c>
      <c r="Y1373" t="s">
        <v>29</v>
      </c>
      <c r="Z1373" t="s">
        <v>29</v>
      </c>
    </row>
    <row r="1374" spans="1:26" x14ac:dyDescent="0.25">
      <c r="A1374" t="s">
        <v>677</v>
      </c>
      <c r="B1374" t="s">
        <v>39</v>
      </c>
      <c r="C1374">
        <v>18</v>
      </c>
      <c r="D1374">
        <v>7</v>
      </c>
      <c r="E1374" s="3">
        <v>38.8888888888889</v>
      </c>
      <c r="F1374">
        <v>0.345485168841768</v>
      </c>
      <c r="G1374" s="3">
        <v>428</v>
      </c>
      <c r="H1374">
        <v>0.120752513291844</v>
      </c>
      <c r="I1374">
        <v>929</v>
      </c>
      <c r="J1374">
        <v>344</v>
      </c>
      <c r="K1374">
        <v>439</v>
      </c>
      <c r="L1374">
        <v>1135</v>
      </c>
      <c r="M1374">
        <v>428</v>
      </c>
      <c r="N1374">
        <v>336</v>
      </c>
      <c r="O1374">
        <v>366</v>
      </c>
      <c r="P1374" t="s">
        <v>29</v>
      </c>
      <c r="Q1374" t="s">
        <v>29</v>
      </c>
      <c r="R1374" t="s">
        <v>29</v>
      </c>
      <c r="S1374" t="s">
        <v>29</v>
      </c>
      <c r="T1374" t="s">
        <v>29</v>
      </c>
      <c r="U1374" t="s">
        <v>29</v>
      </c>
      <c r="V1374" t="s">
        <v>29</v>
      </c>
      <c r="W1374" t="s">
        <v>29</v>
      </c>
      <c r="X1374" t="s">
        <v>29</v>
      </c>
      <c r="Y1374" t="s">
        <v>29</v>
      </c>
      <c r="Z1374" t="s">
        <v>29</v>
      </c>
    </row>
    <row r="1375" spans="1:26" x14ac:dyDescent="0.25">
      <c r="A1375" t="s">
        <v>4663</v>
      </c>
      <c r="B1375" t="s">
        <v>39</v>
      </c>
      <c r="C1375">
        <v>18</v>
      </c>
      <c r="D1375">
        <v>7</v>
      </c>
      <c r="E1375" s="3">
        <v>38.8888888888889</v>
      </c>
      <c r="F1375">
        <v>0.345485168841768</v>
      </c>
      <c r="G1375" s="3">
        <v>427</v>
      </c>
      <c r="H1375">
        <v>0.21395653888050101</v>
      </c>
      <c r="I1375">
        <v>1106</v>
      </c>
      <c r="J1375">
        <v>361</v>
      </c>
      <c r="K1375">
        <v>432</v>
      </c>
      <c r="L1375">
        <v>427</v>
      </c>
      <c r="M1375">
        <v>565</v>
      </c>
      <c r="N1375">
        <v>288</v>
      </c>
      <c r="O1375">
        <v>389</v>
      </c>
      <c r="P1375" t="s">
        <v>29</v>
      </c>
      <c r="Q1375" t="s">
        <v>29</v>
      </c>
      <c r="R1375" t="s">
        <v>29</v>
      </c>
      <c r="S1375" t="s">
        <v>29</v>
      </c>
      <c r="T1375" t="s">
        <v>29</v>
      </c>
      <c r="U1375" t="s">
        <v>29</v>
      </c>
      <c r="V1375" t="s">
        <v>29</v>
      </c>
      <c r="W1375" t="s">
        <v>29</v>
      </c>
      <c r="X1375" t="s">
        <v>29</v>
      </c>
      <c r="Y1375" t="s">
        <v>29</v>
      </c>
      <c r="Z1375" t="s">
        <v>29</v>
      </c>
    </row>
    <row r="1376" spans="1:26" x14ac:dyDescent="0.25">
      <c r="A1376" t="s">
        <v>2073</v>
      </c>
      <c r="B1376" t="s">
        <v>2074</v>
      </c>
      <c r="C1376">
        <v>18</v>
      </c>
      <c r="D1376">
        <v>7</v>
      </c>
      <c r="E1376" s="3">
        <v>38.8888888888889</v>
      </c>
      <c r="F1376">
        <v>0.345485168841768</v>
      </c>
      <c r="G1376" s="3">
        <v>426</v>
      </c>
      <c r="H1376">
        <v>6.4969325311372894E-2</v>
      </c>
      <c r="I1376">
        <v>385</v>
      </c>
      <c r="J1376">
        <v>407</v>
      </c>
      <c r="K1376">
        <v>930</v>
      </c>
      <c r="L1376">
        <v>443</v>
      </c>
      <c r="M1376">
        <v>379</v>
      </c>
      <c r="N1376">
        <v>426</v>
      </c>
      <c r="O1376">
        <v>1620</v>
      </c>
      <c r="P1376" t="s">
        <v>29</v>
      </c>
      <c r="Q1376" t="s">
        <v>29</v>
      </c>
      <c r="R1376" t="s">
        <v>29</v>
      </c>
      <c r="S1376" t="s">
        <v>29</v>
      </c>
      <c r="T1376" t="s">
        <v>29</v>
      </c>
      <c r="U1376" t="s">
        <v>29</v>
      </c>
      <c r="V1376" t="s">
        <v>29</v>
      </c>
      <c r="W1376" t="s">
        <v>29</v>
      </c>
      <c r="X1376" t="s">
        <v>29</v>
      </c>
      <c r="Y1376" t="s">
        <v>29</v>
      </c>
      <c r="Z1376" t="s">
        <v>29</v>
      </c>
    </row>
    <row r="1377" spans="1:26" x14ac:dyDescent="0.25">
      <c r="A1377" t="s">
        <v>358</v>
      </c>
      <c r="B1377" t="s">
        <v>39</v>
      </c>
      <c r="C1377">
        <v>18</v>
      </c>
      <c r="D1377">
        <v>7</v>
      </c>
      <c r="E1377" s="3">
        <v>38.8888888888889</v>
      </c>
      <c r="F1377">
        <v>0.345485168841768</v>
      </c>
      <c r="G1377" s="3">
        <v>425</v>
      </c>
      <c r="H1377">
        <v>0.80540340564670398</v>
      </c>
      <c r="I1377">
        <v>482</v>
      </c>
      <c r="J1377">
        <v>425</v>
      </c>
      <c r="K1377">
        <v>596</v>
      </c>
      <c r="L1377">
        <v>259</v>
      </c>
      <c r="M1377">
        <v>283</v>
      </c>
      <c r="N1377">
        <v>426</v>
      </c>
      <c r="O1377">
        <v>291</v>
      </c>
      <c r="P1377" t="s">
        <v>29</v>
      </c>
      <c r="Q1377" t="s">
        <v>29</v>
      </c>
      <c r="R1377" t="s">
        <v>29</v>
      </c>
      <c r="S1377" t="s">
        <v>29</v>
      </c>
      <c r="T1377" t="s">
        <v>29</v>
      </c>
      <c r="U1377" t="s">
        <v>29</v>
      </c>
      <c r="V1377" t="s">
        <v>29</v>
      </c>
      <c r="W1377" t="s">
        <v>29</v>
      </c>
      <c r="X1377" t="s">
        <v>29</v>
      </c>
      <c r="Y1377" t="s">
        <v>29</v>
      </c>
      <c r="Z1377" t="s">
        <v>29</v>
      </c>
    </row>
    <row r="1378" spans="1:26" x14ac:dyDescent="0.25">
      <c r="A1378" t="s">
        <v>4506</v>
      </c>
      <c r="B1378" t="s">
        <v>39</v>
      </c>
      <c r="C1378">
        <v>18</v>
      </c>
      <c r="D1378">
        <v>7</v>
      </c>
      <c r="E1378" s="3">
        <v>38.8888888888889</v>
      </c>
      <c r="F1378">
        <v>0.345485168841768</v>
      </c>
      <c r="G1378" s="3">
        <v>424</v>
      </c>
      <c r="H1378">
        <v>0.13098615459208199</v>
      </c>
      <c r="I1378">
        <v>488</v>
      </c>
      <c r="J1378">
        <v>432</v>
      </c>
      <c r="K1378">
        <v>1941</v>
      </c>
      <c r="L1378">
        <v>382</v>
      </c>
      <c r="M1378">
        <v>424</v>
      </c>
      <c r="N1378">
        <v>377</v>
      </c>
      <c r="O1378">
        <v>343</v>
      </c>
      <c r="P1378" t="s">
        <v>29</v>
      </c>
      <c r="Q1378" t="s">
        <v>29</v>
      </c>
      <c r="R1378" t="s">
        <v>29</v>
      </c>
      <c r="S1378" t="s">
        <v>29</v>
      </c>
      <c r="T1378" t="s">
        <v>29</v>
      </c>
      <c r="U1378" t="s">
        <v>29</v>
      </c>
      <c r="V1378" t="s">
        <v>29</v>
      </c>
      <c r="W1378" t="s">
        <v>29</v>
      </c>
      <c r="X1378" t="s">
        <v>29</v>
      </c>
      <c r="Y1378" t="s">
        <v>29</v>
      </c>
      <c r="Z1378" t="s">
        <v>29</v>
      </c>
    </row>
    <row r="1379" spans="1:26" x14ac:dyDescent="0.25">
      <c r="A1379" t="s">
        <v>4509</v>
      </c>
      <c r="B1379" t="s">
        <v>4510</v>
      </c>
      <c r="C1379">
        <v>18</v>
      </c>
      <c r="D1379">
        <v>7</v>
      </c>
      <c r="E1379" s="3">
        <v>38.8888888888889</v>
      </c>
      <c r="F1379">
        <v>0.345485168841768</v>
      </c>
      <c r="G1379" s="3">
        <v>424</v>
      </c>
      <c r="H1379">
        <v>0.772289132284107</v>
      </c>
      <c r="I1379">
        <v>228</v>
      </c>
      <c r="J1379">
        <v>581</v>
      </c>
      <c r="K1379">
        <v>363</v>
      </c>
      <c r="L1379">
        <v>424</v>
      </c>
      <c r="M1379">
        <v>677</v>
      </c>
      <c r="N1379">
        <v>867</v>
      </c>
      <c r="O1379">
        <v>226</v>
      </c>
      <c r="P1379" t="s">
        <v>29</v>
      </c>
      <c r="Q1379" t="s">
        <v>29</v>
      </c>
      <c r="R1379" t="s">
        <v>29</v>
      </c>
      <c r="S1379" t="s">
        <v>29</v>
      </c>
      <c r="T1379" t="s">
        <v>29</v>
      </c>
      <c r="U1379" t="s">
        <v>29</v>
      </c>
      <c r="V1379" t="s">
        <v>29</v>
      </c>
      <c r="W1379" t="s">
        <v>29</v>
      </c>
      <c r="X1379" t="s">
        <v>29</v>
      </c>
      <c r="Y1379" t="s">
        <v>29</v>
      </c>
      <c r="Z1379" t="s">
        <v>29</v>
      </c>
    </row>
    <row r="1380" spans="1:26" x14ac:dyDescent="0.25">
      <c r="A1380" t="s">
        <v>8359</v>
      </c>
      <c r="B1380" t="s">
        <v>39</v>
      </c>
      <c r="C1380">
        <v>18</v>
      </c>
      <c r="D1380">
        <v>7</v>
      </c>
      <c r="E1380" s="3">
        <v>38.8888888888889</v>
      </c>
      <c r="F1380">
        <v>0.345485168841768</v>
      </c>
      <c r="G1380" s="3">
        <v>423</v>
      </c>
      <c r="H1380">
        <v>0.38243311634856603</v>
      </c>
      <c r="I1380">
        <v>423</v>
      </c>
      <c r="J1380">
        <v>214</v>
      </c>
      <c r="K1380">
        <v>342</v>
      </c>
      <c r="L1380">
        <v>244</v>
      </c>
      <c r="M1380">
        <v>1235</v>
      </c>
      <c r="N1380">
        <v>2356</v>
      </c>
      <c r="O1380">
        <v>1388</v>
      </c>
      <c r="P1380" t="s">
        <v>29</v>
      </c>
      <c r="Q1380" t="s">
        <v>29</v>
      </c>
      <c r="R1380" t="s">
        <v>29</v>
      </c>
      <c r="S1380" t="s">
        <v>29</v>
      </c>
      <c r="T1380" t="s">
        <v>29</v>
      </c>
      <c r="U1380" t="s">
        <v>29</v>
      </c>
      <c r="V1380" t="s">
        <v>29</v>
      </c>
      <c r="W1380" t="s">
        <v>29</v>
      </c>
      <c r="X1380" t="s">
        <v>29</v>
      </c>
      <c r="Y1380" t="s">
        <v>29</v>
      </c>
      <c r="Z1380" t="s">
        <v>29</v>
      </c>
    </row>
    <row r="1381" spans="1:26" x14ac:dyDescent="0.25">
      <c r="A1381" t="s">
        <v>1245</v>
      </c>
      <c r="B1381" t="s">
        <v>1246</v>
      </c>
      <c r="C1381">
        <v>18</v>
      </c>
      <c r="D1381">
        <v>7</v>
      </c>
      <c r="E1381" s="3">
        <v>38.8888888888889</v>
      </c>
      <c r="F1381">
        <v>0.345485168841768</v>
      </c>
      <c r="G1381" s="3">
        <v>423</v>
      </c>
      <c r="H1381">
        <v>0.158427017830924</v>
      </c>
      <c r="I1381">
        <v>423</v>
      </c>
      <c r="J1381">
        <v>472</v>
      </c>
      <c r="K1381">
        <v>875</v>
      </c>
      <c r="L1381">
        <v>415</v>
      </c>
      <c r="M1381">
        <v>803</v>
      </c>
      <c r="N1381">
        <v>312</v>
      </c>
      <c r="O1381">
        <v>320</v>
      </c>
      <c r="P1381" t="s">
        <v>29</v>
      </c>
      <c r="Q1381" t="s">
        <v>29</v>
      </c>
      <c r="R1381" t="s">
        <v>29</v>
      </c>
      <c r="S1381" t="s">
        <v>29</v>
      </c>
      <c r="T1381" t="s">
        <v>29</v>
      </c>
      <c r="U1381" t="s">
        <v>29</v>
      </c>
      <c r="V1381" t="s">
        <v>29</v>
      </c>
      <c r="W1381" t="s">
        <v>29</v>
      </c>
      <c r="X1381" t="s">
        <v>29</v>
      </c>
      <c r="Y1381" t="s">
        <v>29</v>
      </c>
      <c r="Z1381" t="s">
        <v>29</v>
      </c>
    </row>
    <row r="1382" spans="1:26" x14ac:dyDescent="0.25">
      <c r="A1382" t="s">
        <v>1441</v>
      </c>
      <c r="B1382" t="s">
        <v>1442</v>
      </c>
      <c r="C1382">
        <v>18</v>
      </c>
      <c r="D1382">
        <v>7</v>
      </c>
      <c r="E1382" s="3">
        <v>38.8888888888889</v>
      </c>
      <c r="F1382">
        <v>0.345485168841768</v>
      </c>
      <c r="G1382" s="3">
        <v>422</v>
      </c>
      <c r="H1382">
        <v>5.6447265341332001E-2</v>
      </c>
      <c r="I1382">
        <v>357</v>
      </c>
      <c r="J1382">
        <v>363</v>
      </c>
      <c r="K1382">
        <v>422</v>
      </c>
      <c r="L1382">
        <v>922</v>
      </c>
      <c r="M1382">
        <v>1397</v>
      </c>
      <c r="N1382">
        <v>342</v>
      </c>
      <c r="O1382">
        <v>988</v>
      </c>
      <c r="P1382" t="s">
        <v>29</v>
      </c>
      <c r="Q1382" t="s">
        <v>29</v>
      </c>
      <c r="R1382" t="s">
        <v>29</v>
      </c>
      <c r="S1382" t="s">
        <v>29</v>
      </c>
      <c r="T1382" t="s">
        <v>29</v>
      </c>
      <c r="U1382" t="s">
        <v>29</v>
      </c>
      <c r="V1382" t="s">
        <v>29</v>
      </c>
      <c r="W1382" t="s">
        <v>29</v>
      </c>
      <c r="X1382" t="s">
        <v>29</v>
      </c>
      <c r="Y1382" t="s">
        <v>29</v>
      </c>
      <c r="Z1382" t="s">
        <v>29</v>
      </c>
    </row>
    <row r="1383" spans="1:26" x14ac:dyDescent="0.25">
      <c r="A1383" t="s">
        <v>1418</v>
      </c>
      <c r="B1383" t="s">
        <v>1419</v>
      </c>
      <c r="C1383">
        <v>18</v>
      </c>
      <c r="D1383">
        <v>7</v>
      </c>
      <c r="E1383" s="3">
        <v>38.8888888888889</v>
      </c>
      <c r="F1383">
        <v>0.345485168841768</v>
      </c>
      <c r="G1383" s="3">
        <v>419</v>
      </c>
      <c r="H1383">
        <v>0.58486346288801805</v>
      </c>
      <c r="I1383">
        <v>615</v>
      </c>
      <c r="J1383">
        <v>869</v>
      </c>
      <c r="K1383">
        <v>182</v>
      </c>
      <c r="L1383">
        <v>143</v>
      </c>
      <c r="M1383">
        <v>819</v>
      </c>
      <c r="N1383">
        <v>419</v>
      </c>
      <c r="O1383">
        <v>147</v>
      </c>
      <c r="P1383" t="s">
        <v>29</v>
      </c>
      <c r="Q1383" t="s">
        <v>29</v>
      </c>
      <c r="R1383" t="s">
        <v>29</v>
      </c>
      <c r="S1383" t="s">
        <v>29</v>
      </c>
      <c r="T1383" t="s">
        <v>29</v>
      </c>
      <c r="U1383" t="s">
        <v>29</v>
      </c>
      <c r="V1383" t="s">
        <v>29</v>
      </c>
      <c r="W1383" t="s">
        <v>29</v>
      </c>
      <c r="X1383" t="s">
        <v>29</v>
      </c>
      <c r="Y1383" t="s">
        <v>29</v>
      </c>
      <c r="Z1383" t="s">
        <v>29</v>
      </c>
    </row>
    <row r="1384" spans="1:26" x14ac:dyDescent="0.25">
      <c r="A1384" t="s">
        <v>7279</v>
      </c>
      <c r="B1384" t="s">
        <v>7280</v>
      </c>
      <c r="C1384">
        <v>18</v>
      </c>
      <c r="D1384">
        <v>7</v>
      </c>
      <c r="E1384" s="3">
        <v>38.8888888888889</v>
      </c>
      <c r="F1384">
        <v>0.345485168841768</v>
      </c>
      <c r="G1384" s="3">
        <v>418</v>
      </c>
      <c r="H1384">
        <v>0.68305311725292095</v>
      </c>
      <c r="I1384">
        <v>719</v>
      </c>
      <c r="J1384">
        <v>303</v>
      </c>
      <c r="K1384">
        <v>418</v>
      </c>
      <c r="L1384">
        <v>250</v>
      </c>
      <c r="M1384">
        <v>528</v>
      </c>
      <c r="N1384">
        <v>288</v>
      </c>
      <c r="O1384">
        <v>463</v>
      </c>
      <c r="P1384" t="s">
        <v>29</v>
      </c>
      <c r="Q1384" t="s">
        <v>29</v>
      </c>
      <c r="R1384" t="s">
        <v>29</v>
      </c>
      <c r="S1384" t="s">
        <v>29</v>
      </c>
      <c r="T1384" t="s">
        <v>29</v>
      </c>
      <c r="U1384" t="s">
        <v>29</v>
      </c>
      <c r="V1384" t="s">
        <v>29</v>
      </c>
      <c r="W1384" t="s">
        <v>29</v>
      </c>
      <c r="X1384" t="s">
        <v>29</v>
      </c>
      <c r="Y1384" t="s">
        <v>29</v>
      </c>
      <c r="Z1384" t="s">
        <v>29</v>
      </c>
    </row>
    <row r="1385" spans="1:26" x14ac:dyDescent="0.25">
      <c r="A1385" t="s">
        <v>7951</v>
      </c>
      <c r="B1385" t="s">
        <v>7952</v>
      </c>
      <c r="C1385">
        <v>18</v>
      </c>
      <c r="D1385">
        <v>7</v>
      </c>
      <c r="E1385" s="3">
        <v>38.8888888888889</v>
      </c>
      <c r="F1385">
        <v>0.345485168841768</v>
      </c>
      <c r="G1385" s="3">
        <v>418</v>
      </c>
      <c r="H1385">
        <v>0.40402241819099999</v>
      </c>
      <c r="I1385">
        <v>313</v>
      </c>
      <c r="J1385">
        <v>418</v>
      </c>
      <c r="K1385">
        <v>236</v>
      </c>
      <c r="L1385">
        <v>572</v>
      </c>
      <c r="M1385">
        <v>578</v>
      </c>
      <c r="N1385">
        <v>397</v>
      </c>
      <c r="O1385">
        <v>808</v>
      </c>
      <c r="P1385" t="s">
        <v>29</v>
      </c>
      <c r="Q1385" t="s">
        <v>29</v>
      </c>
      <c r="R1385" t="s">
        <v>29</v>
      </c>
      <c r="S1385" t="s">
        <v>29</v>
      </c>
      <c r="T1385" t="s">
        <v>29</v>
      </c>
      <c r="U1385" t="s">
        <v>29</v>
      </c>
      <c r="V1385" t="s">
        <v>29</v>
      </c>
      <c r="W1385" t="s">
        <v>29</v>
      </c>
      <c r="X1385" t="s">
        <v>29</v>
      </c>
      <c r="Y1385" t="s">
        <v>29</v>
      </c>
      <c r="Z1385" t="s">
        <v>29</v>
      </c>
    </row>
    <row r="1386" spans="1:26" x14ac:dyDescent="0.25">
      <c r="A1386" t="s">
        <v>6011</v>
      </c>
      <c r="B1386" t="s">
        <v>6012</v>
      </c>
      <c r="C1386">
        <v>18</v>
      </c>
      <c r="D1386">
        <v>7</v>
      </c>
      <c r="E1386" s="3">
        <v>38.8888888888889</v>
      </c>
      <c r="F1386">
        <v>0.345485168841768</v>
      </c>
      <c r="G1386" s="3">
        <v>416</v>
      </c>
      <c r="H1386">
        <v>0.95953815454552804</v>
      </c>
      <c r="I1386">
        <v>439</v>
      </c>
      <c r="J1386">
        <v>385</v>
      </c>
      <c r="K1386">
        <v>424</v>
      </c>
      <c r="L1386">
        <v>416</v>
      </c>
      <c r="M1386">
        <v>244</v>
      </c>
      <c r="N1386">
        <v>434</v>
      </c>
      <c r="O1386">
        <v>258</v>
      </c>
      <c r="P1386" t="s">
        <v>29</v>
      </c>
      <c r="Q1386" t="s">
        <v>29</v>
      </c>
      <c r="R1386" t="s">
        <v>29</v>
      </c>
      <c r="S1386" t="s">
        <v>29</v>
      </c>
      <c r="T1386" t="s">
        <v>29</v>
      </c>
      <c r="U1386" t="s">
        <v>29</v>
      </c>
      <c r="V1386" t="s">
        <v>29</v>
      </c>
      <c r="W1386" t="s">
        <v>29</v>
      </c>
      <c r="X1386" t="s">
        <v>29</v>
      </c>
      <c r="Y1386" t="s">
        <v>29</v>
      </c>
      <c r="Z1386" t="s">
        <v>29</v>
      </c>
    </row>
    <row r="1387" spans="1:26" x14ac:dyDescent="0.25">
      <c r="A1387" t="s">
        <v>560</v>
      </c>
      <c r="B1387" t="s">
        <v>561</v>
      </c>
      <c r="C1387">
        <v>18</v>
      </c>
      <c r="D1387">
        <v>7</v>
      </c>
      <c r="E1387" s="3">
        <v>38.8888888888889</v>
      </c>
      <c r="F1387">
        <v>0.345485168841768</v>
      </c>
      <c r="G1387" s="3">
        <v>416</v>
      </c>
      <c r="H1387">
        <v>0.149062491957105</v>
      </c>
      <c r="I1387">
        <v>341</v>
      </c>
      <c r="J1387">
        <v>1376</v>
      </c>
      <c r="K1387">
        <v>1647</v>
      </c>
      <c r="L1387">
        <v>1296</v>
      </c>
      <c r="M1387">
        <v>410</v>
      </c>
      <c r="N1387">
        <v>416</v>
      </c>
      <c r="O1387">
        <v>208</v>
      </c>
      <c r="P1387" t="s">
        <v>29</v>
      </c>
      <c r="Q1387" t="s">
        <v>29</v>
      </c>
      <c r="R1387" t="s">
        <v>29</v>
      </c>
      <c r="S1387" t="s">
        <v>29</v>
      </c>
      <c r="T1387" t="s">
        <v>29</v>
      </c>
      <c r="U1387" t="s">
        <v>29</v>
      </c>
      <c r="V1387" t="s">
        <v>29</v>
      </c>
      <c r="W1387" t="s">
        <v>29</v>
      </c>
      <c r="X1387" t="s">
        <v>29</v>
      </c>
      <c r="Y1387" t="s">
        <v>29</v>
      </c>
      <c r="Z1387" t="s">
        <v>29</v>
      </c>
    </row>
    <row r="1388" spans="1:26" x14ac:dyDescent="0.25">
      <c r="A1388" t="s">
        <v>3257</v>
      </c>
      <c r="B1388" t="s">
        <v>3258</v>
      </c>
      <c r="C1388">
        <v>18</v>
      </c>
      <c r="D1388">
        <v>7</v>
      </c>
      <c r="E1388" s="3">
        <v>38.8888888888889</v>
      </c>
      <c r="F1388">
        <v>0.345485168841768</v>
      </c>
      <c r="G1388" s="3">
        <v>416</v>
      </c>
      <c r="H1388">
        <v>0.31142907922579599</v>
      </c>
      <c r="I1388">
        <v>295</v>
      </c>
      <c r="J1388">
        <v>416</v>
      </c>
      <c r="K1388">
        <v>338</v>
      </c>
      <c r="L1388">
        <v>264</v>
      </c>
      <c r="M1388">
        <v>589</v>
      </c>
      <c r="N1388">
        <v>557</v>
      </c>
      <c r="O1388">
        <v>1993</v>
      </c>
      <c r="P1388" t="s">
        <v>29</v>
      </c>
      <c r="Q1388" t="s">
        <v>29</v>
      </c>
      <c r="R1388" t="s">
        <v>29</v>
      </c>
      <c r="S1388" t="s">
        <v>29</v>
      </c>
      <c r="T1388" t="s">
        <v>29</v>
      </c>
      <c r="U1388" t="s">
        <v>29</v>
      </c>
      <c r="V1388" t="s">
        <v>29</v>
      </c>
      <c r="W1388" t="s">
        <v>29</v>
      </c>
      <c r="X1388" t="s">
        <v>29</v>
      </c>
      <c r="Y1388" t="s">
        <v>29</v>
      </c>
      <c r="Z1388" t="s">
        <v>29</v>
      </c>
    </row>
    <row r="1389" spans="1:26" x14ac:dyDescent="0.25">
      <c r="A1389" t="s">
        <v>4052</v>
      </c>
      <c r="B1389" t="s">
        <v>39</v>
      </c>
      <c r="C1389">
        <v>18</v>
      </c>
      <c r="D1389">
        <v>7</v>
      </c>
      <c r="E1389" s="3">
        <v>38.8888888888889</v>
      </c>
      <c r="F1389">
        <v>0.345485168841768</v>
      </c>
      <c r="G1389" s="3">
        <v>416</v>
      </c>
      <c r="H1389">
        <v>0.27155487979656101</v>
      </c>
      <c r="I1389">
        <v>416</v>
      </c>
      <c r="J1389">
        <v>445</v>
      </c>
      <c r="K1389">
        <v>845</v>
      </c>
      <c r="L1389">
        <v>439</v>
      </c>
      <c r="M1389">
        <v>335</v>
      </c>
      <c r="N1389">
        <v>336</v>
      </c>
      <c r="O1389">
        <v>333</v>
      </c>
      <c r="P1389" t="s">
        <v>29</v>
      </c>
      <c r="Q1389" t="s">
        <v>29</v>
      </c>
      <c r="R1389" t="s">
        <v>29</v>
      </c>
      <c r="S1389" t="s">
        <v>29</v>
      </c>
      <c r="T1389" t="s">
        <v>29</v>
      </c>
      <c r="U1389" t="s">
        <v>29</v>
      </c>
      <c r="V1389" t="s">
        <v>29</v>
      </c>
      <c r="W1389" t="s">
        <v>29</v>
      </c>
      <c r="X1389" t="s">
        <v>29</v>
      </c>
      <c r="Y1389" t="s">
        <v>29</v>
      </c>
      <c r="Z1389" t="s">
        <v>29</v>
      </c>
    </row>
    <row r="1390" spans="1:26" x14ac:dyDescent="0.25">
      <c r="A1390" t="s">
        <v>6312</v>
      </c>
      <c r="B1390" t="s">
        <v>6313</v>
      </c>
      <c r="C1390">
        <v>18</v>
      </c>
      <c r="D1390">
        <v>7</v>
      </c>
      <c r="E1390" s="3">
        <v>38.8888888888889</v>
      </c>
      <c r="F1390">
        <v>0.345485168841768</v>
      </c>
      <c r="G1390" s="3">
        <v>415</v>
      </c>
      <c r="H1390">
        <v>0.84776237786387698</v>
      </c>
      <c r="I1390">
        <v>546</v>
      </c>
      <c r="J1390">
        <v>415</v>
      </c>
      <c r="K1390">
        <v>185</v>
      </c>
      <c r="L1390">
        <v>383</v>
      </c>
      <c r="M1390">
        <v>558</v>
      </c>
      <c r="N1390">
        <v>438</v>
      </c>
      <c r="O1390">
        <v>211</v>
      </c>
      <c r="P1390" t="s">
        <v>29</v>
      </c>
      <c r="Q1390" t="s">
        <v>29</v>
      </c>
      <c r="R1390" t="s">
        <v>29</v>
      </c>
      <c r="S1390" t="s">
        <v>29</v>
      </c>
      <c r="T1390" t="s">
        <v>29</v>
      </c>
      <c r="U1390" t="s">
        <v>29</v>
      </c>
      <c r="V1390" t="s">
        <v>29</v>
      </c>
      <c r="W1390" t="s">
        <v>29</v>
      </c>
      <c r="X1390" t="s">
        <v>29</v>
      </c>
      <c r="Y1390" t="s">
        <v>29</v>
      </c>
      <c r="Z1390" t="s">
        <v>29</v>
      </c>
    </row>
    <row r="1391" spans="1:26" x14ac:dyDescent="0.25">
      <c r="A1391" t="s">
        <v>1969</v>
      </c>
      <c r="B1391" t="s">
        <v>1970</v>
      </c>
      <c r="C1391">
        <v>18</v>
      </c>
      <c r="D1391">
        <v>7</v>
      </c>
      <c r="E1391" s="3">
        <v>38.8888888888889</v>
      </c>
      <c r="F1391">
        <v>0.345485168841768</v>
      </c>
      <c r="G1391" s="3">
        <v>415</v>
      </c>
      <c r="H1391">
        <v>0.39855782964449799</v>
      </c>
      <c r="I1391">
        <v>612</v>
      </c>
      <c r="J1391">
        <v>329</v>
      </c>
      <c r="K1391">
        <v>461</v>
      </c>
      <c r="L1391">
        <v>414</v>
      </c>
      <c r="M1391">
        <v>415</v>
      </c>
      <c r="N1391">
        <v>522</v>
      </c>
      <c r="O1391">
        <v>260</v>
      </c>
      <c r="P1391" t="s">
        <v>29</v>
      </c>
      <c r="Q1391" t="s">
        <v>29</v>
      </c>
      <c r="R1391" t="s">
        <v>29</v>
      </c>
      <c r="S1391" t="s">
        <v>29</v>
      </c>
      <c r="T1391" t="s">
        <v>29</v>
      </c>
      <c r="U1391" t="s">
        <v>29</v>
      </c>
      <c r="V1391" t="s">
        <v>29</v>
      </c>
      <c r="W1391" t="s">
        <v>29</v>
      </c>
      <c r="X1391" t="s">
        <v>29</v>
      </c>
      <c r="Y1391" t="s">
        <v>29</v>
      </c>
      <c r="Z1391" t="s">
        <v>29</v>
      </c>
    </row>
    <row r="1392" spans="1:26" x14ac:dyDescent="0.25">
      <c r="A1392" t="s">
        <v>2225</v>
      </c>
      <c r="B1392" t="s">
        <v>2226</v>
      </c>
      <c r="C1392">
        <v>18</v>
      </c>
      <c r="D1392">
        <v>7</v>
      </c>
      <c r="E1392" s="3">
        <v>38.8888888888889</v>
      </c>
      <c r="F1392">
        <v>0.345485168841768</v>
      </c>
      <c r="G1392" s="3">
        <v>414</v>
      </c>
      <c r="H1392">
        <v>0.117198923503988</v>
      </c>
      <c r="I1392">
        <v>365</v>
      </c>
      <c r="J1392">
        <v>516</v>
      </c>
      <c r="K1392">
        <v>414</v>
      </c>
      <c r="L1392">
        <v>351</v>
      </c>
      <c r="M1392">
        <v>814</v>
      </c>
      <c r="N1392">
        <v>367</v>
      </c>
      <c r="O1392">
        <v>848</v>
      </c>
      <c r="P1392" t="s">
        <v>29</v>
      </c>
      <c r="Q1392" t="s">
        <v>29</v>
      </c>
      <c r="R1392" t="s">
        <v>29</v>
      </c>
      <c r="S1392" t="s">
        <v>29</v>
      </c>
      <c r="T1392" t="s">
        <v>29</v>
      </c>
      <c r="U1392" t="s">
        <v>29</v>
      </c>
      <c r="V1392" t="s">
        <v>29</v>
      </c>
      <c r="W1392" t="s">
        <v>29</v>
      </c>
      <c r="X1392" t="s">
        <v>29</v>
      </c>
      <c r="Y1392" t="s">
        <v>29</v>
      </c>
      <c r="Z1392" t="s">
        <v>29</v>
      </c>
    </row>
    <row r="1393" spans="1:26" x14ac:dyDescent="0.25">
      <c r="A1393" t="s">
        <v>42</v>
      </c>
      <c r="B1393" t="s">
        <v>43</v>
      </c>
      <c r="C1393">
        <v>18</v>
      </c>
      <c r="D1393">
        <v>7</v>
      </c>
      <c r="E1393" s="3">
        <v>38.8888888888889</v>
      </c>
      <c r="F1393">
        <v>0.345485168841768</v>
      </c>
      <c r="G1393" s="3">
        <v>413</v>
      </c>
      <c r="H1393">
        <v>0.243758044366228</v>
      </c>
      <c r="I1393">
        <v>503</v>
      </c>
      <c r="J1393">
        <v>434</v>
      </c>
      <c r="K1393">
        <v>423</v>
      </c>
      <c r="L1393">
        <v>379</v>
      </c>
      <c r="M1393">
        <v>413</v>
      </c>
      <c r="N1393">
        <v>394</v>
      </c>
      <c r="O1393">
        <v>379</v>
      </c>
      <c r="P1393" t="s">
        <v>29</v>
      </c>
      <c r="Q1393" t="s">
        <v>29</v>
      </c>
      <c r="R1393" t="s">
        <v>29</v>
      </c>
      <c r="S1393" t="s">
        <v>29</v>
      </c>
      <c r="T1393" t="s">
        <v>29</v>
      </c>
      <c r="U1393" t="s">
        <v>29</v>
      </c>
      <c r="V1393" t="s">
        <v>29</v>
      </c>
      <c r="W1393" t="s">
        <v>29</v>
      </c>
      <c r="X1393" t="s">
        <v>29</v>
      </c>
      <c r="Y1393" t="s">
        <v>29</v>
      </c>
      <c r="Z1393" t="s">
        <v>29</v>
      </c>
    </row>
    <row r="1394" spans="1:26" x14ac:dyDescent="0.25">
      <c r="A1394" t="s">
        <v>3448</v>
      </c>
      <c r="B1394" t="s">
        <v>3449</v>
      </c>
      <c r="C1394">
        <v>18</v>
      </c>
      <c r="D1394">
        <v>7</v>
      </c>
      <c r="E1394" s="3">
        <v>38.8888888888889</v>
      </c>
      <c r="F1394">
        <v>0.345485168841768</v>
      </c>
      <c r="G1394" s="3">
        <v>411</v>
      </c>
      <c r="H1394">
        <v>0.68722904967099396</v>
      </c>
      <c r="I1394">
        <v>411</v>
      </c>
      <c r="J1394">
        <v>350</v>
      </c>
      <c r="K1394">
        <v>218</v>
      </c>
      <c r="L1394">
        <v>515</v>
      </c>
      <c r="M1394">
        <v>430</v>
      </c>
      <c r="N1394">
        <v>421</v>
      </c>
      <c r="O1394">
        <v>152</v>
      </c>
      <c r="P1394" t="s">
        <v>29</v>
      </c>
      <c r="Q1394" t="s">
        <v>29</v>
      </c>
      <c r="R1394" t="s">
        <v>29</v>
      </c>
      <c r="S1394" t="s">
        <v>29</v>
      </c>
      <c r="T1394" t="s">
        <v>29</v>
      </c>
      <c r="U1394" t="s">
        <v>29</v>
      </c>
      <c r="V1394" t="s">
        <v>29</v>
      </c>
      <c r="W1394" t="s">
        <v>29</v>
      </c>
      <c r="X1394" t="s">
        <v>29</v>
      </c>
      <c r="Y1394" t="s">
        <v>29</v>
      </c>
      <c r="Z1394" t="s">
        <v>29</v>
      </c>
    </row>
    <row r="1395" spans="1:26" x14ac:dyDescent="0.25">
      <c r="A1395" t="s">
        <v>3088</v>
      </c>
      <c r="B1395" t="s">
        <v>3089</v>
      </c>
      <c r="C1395">
        <v>18</v>
      </c>
      <c r="D1395">
        <v>7</v>
      </c>
      <c r="E1395" s="3">
        <v>38.8888888888889</v>
      </c>
      <c r="F1395">
        <v>0.345485168841768</v>
      </c>
      <c r="G1395" s="3">
        <v>410</v>
      </c>
      <c r="H1395">
        <v>8.2871587732838703E-2</v>
      </c>
      <c r="I1395">
        <v>1785</v>
      </c>
      <c r="J1395">
        <v>402</v>
      </c>
      <c r="K1395">
        <v>273</v>
      </c>
      <c r="L1395">
        <v>410</v>
      </c>
      <c r="M1395">
        <v>3232</v>
      </c>
      <c r="N1395">
        <v>280</v>
      </c>
      <c r="O1395">
        <v>2924</v>
      </c>
      <c r="P1395" t="s">
        <v>29</v>
      </c>
      <c r="Q1395" t="s">
        <v>29</v>
      </c>
      <c r="R1395" t="s">
        <v>29</v>
      </c>
      <c r="S1395" t="s">
        <v>29</v>
      </c>
      <c r="T1395" t="s">
        <v>29</v>
      </c>
      <c r="U1395" t="s">
        <v>29</v>
      </c>
      <c r="V1395" t="s">
        <v>29</v>
      </c>
      <c r="W1395" t="s">
        <v>29</v>
      </c>
      <c r="X1395" t="s">
        <v>29</v>
      </c>
      <c r="Y1395" t="s">
        <v>29</v>
      </c>
      <c r="Z1395" t="s">
        <v>29</v>
      </c>
    </row>
    <row r="1396" spans="1:26" x14ac:dyDescent="0.25">
      <c r="A1396" t="s">
        <v>3630</v>
      </c>
      <c r="B1396" t="s">
        <v>3631</v>
      </c>
      <c r="C1396">
        <v>18</v>
      </c>
      <c r="D1396">
        <v>7</v>
      </c>
      <c r="E1396" s="3">
        <v>38.8888888888889</v>
      </c>
      <c r="F1396">
        <v>0.345485168841768</v>
      </c>
      <c r="G1396" s="3">
        <v>410</v>
      </c>
      <c r="H1396">
        <v>0.285413465694071</v>
      </c>
      <c r="I1396">
        <v>410</v>
      </c>
      <c r="J1396">
        <v>371</v>
      </c>
      <c r="K1396">
        <v>254</v>
      </c>
      <c r="L1396">
        <v>841</v>
      </c>
      <c r="M1396">
        <v>275</v>
      </c>
      <c r="N1396">
        <v>1314</v>
      </c>
      <c r="O1396">
        <v>792</v>
      </c>
      <c r="P1396" t="s">
        <v>29</v>
      </c>
      <c r="Q1396" t="s">
        <v>29</v>
      </c>
      <c r="R1396" t="s">
        <v>29</v>
      </c>
      <c r="S1396" t="s">
        <v>29</v>
      </c>
      <c r="T1396" t="s">
        <v>29</v>
      </c>
      <c r="U1396" t="s">
        <v>29</v>
      </c>
      <c r="V1396" t="s">
        <v>29</v>
      </c>
      <c r="W1396" t="s">
        <v>29</v>
      </c>
      <c r="X1396" t="s">
        <v>29</v>
      </c>
      <c r="Y1396" t="s">
        <v>29</v>
      </c>
      <c r="Z1396" t="s">
        <v>29</v>
      </c>
    </row>
    <row r="1397" spans="1:26" x14ac:dyDescent="0.25">
      <c r="A1397" t="s">
        <v>3795</v>
      </c>
      <c r="B1397" t="s">
        <v>3796</v>
      </c>
      <c r="C1397">
        <v>18</v>
      </c>
      <c r="D1397">
        <v>7</v>
      </c>
      <c r="E1397" s="3">
        <v>38.8888888888889</v>
      </c>
      <c r="F1397">
        <v>0.345485168841768</v>
      </c>
      <c r="G1397" s="3">
        <v>408</v>
      </c>
      <c r="H1397">
        <v>0.17497143634284501</v>
      </c>
      <c r="I1397">
        <v>384</v>
      </c>
      <c r="J1397">
        <v>411</v>
      </c>
      <c r="K1397">
        <v>376</v>
      </c>
      <c r="L1397">
        <v>408</v>
      </c>
      <c r="M1397">
        <v>1475</v>
      </c>
      <c r="N1397">
        <v>346</v>
      </c>
      <c r="O1397">
        <v>408</v>
      </c>
      <c r="P1397" t="s">
        <v>29</v>
      </c>
      <c r="Q1397" t="s">
        <v>29</v>
      </c>
      <c r="R1397" t="s">
        <v>29</v>
      </c>
      <c r="S1397" t="s">
        <v>29</v>
      </c>
      <c r="T1397" t="s">
        <v>29</v>
      </c>
      <c r="U1397" t="s">
        <v>29</v>
      </c>
      <c r="V1397" t="s">
        <v>29</v>
      </c>
      <c r="W1397" t="s">
        <v>29</v>
      </c>
      <c r="X1397" t="s">
        <v>29</v>
      </c>
      <c r="Y1397" t="s">
        <v>29</v>
      </c>
      <c r="Z1397" t="s">
        <v>29</v>
      </c>
    </row>
    <row r="1398" spans="1:26" x14ac:dyDescent="0.25">
      <c r="A1398" t="s">
        <v>6777</v>
      </c>
      <c r="B1398" t="s">
        <v>39</v>
      </c>
      <c r="C1398">
        <v>18</v>
      </c>
      <c r="D1398">
        <v>7</v>
      </c>
      <c r="E1398" s="3">
        <v>38.8888888888889</v>
      </c>
      <c r="F1398">
        <v>0.345485168841768</v>
      </c>
      <c r="G1398" s="3">
        <v>406</v>
      </c>
      <c r="H1398">
        <v>0.35900881221208197</v>
      </c>
      <c r="I1398">
        <v>590</v>
      </c>
      <c r="J1398">
        <v>294</v>
      </c>
      <c r="K1398">
        <v>278</v>
      </c>
      <c r="L1398">
        <v>1036</v>
      </c>
      <c r="M1398">
        <v>406</v>
      </c>
      <c r="N1398">
        <v>560</v>
      </c>
      <c r="O1398">
        <v>319</v>
      </c>
      <c r="P1398" t="s">
        <v>29</v>
      </c>
      <c r="Q1398" t="s">
        <v>29</v>
      </c>
      <c r="R1398" t="s">
        <v>29</v>
      </c>
      <c r="S1398" t="s">
        <v>29</v>
      </c>
      <c r="T1398" t="s">
        <v>29</v>
      </c>
      <c r="U1398" t="s">
        <v>29</v>
      </c>
      <c r="V1398" t="s">
        <v>29</v>
      </c>
      <c r="W1398" t="s">
        <v>29</v>
      </c>
      <c r="X1398" t="s">
        <v>29</v>
      </c>
      <c r="Y1398" t="s">
        <v>29</v>
      </c>
      <c r="Z1398" t="s">
        <v>29</v>
      </c>
    </row>
    <row r="1399" spans="1:26" x14ac:dyDescent="0.25">
      <c r="A1399" t="s">
        <v>2394</v>
      </c>
      <c r="B1399" t="s">
        <v>2395</v>
      </c>
      <c r="C1399">
        <v>18</v>
      </c>
      <c r="D1399">
        <v>7</v>
      </c>
      <c r="E1399" s="3">
        <v>38.8888888888889</v>
      </c>
      <c r="F1399">
        <v>0.345485168841768</v>
      </c>
      <c r="G1399" s="3">
        <v>406</v>
      </c>
      <c r="H1399">
        <v>0.56713906969099703</v>
      </c>
      <c r="I1399">
        <v>267</v>
      </c>
      <c r="J1399">
        <v>921</v>
      </c>
      <c r="K1399">
        <v>502</v>
      </c>
      <c r="L1399">
        <v>288</v>
      </c>
      <c r="M1399">
        <v>747</v>
      </c>
      <c r="N1399">
        <v>406</v>
      </c>
      <c r="O1399">
        <v>269</v>
      </c>
      <c r="P1399" t="s">
        <v>29</v>
      </c>
      <c r="Q1399" t="s">
        <v>29</v>
      </c>
      <c r="R1399" t="s">
        <v>29</v>
      </c>
      <c r="S1399" t="s">
        <v>29</v>
      </c>
      <c r="T1399" t="s">
        <v>29</v>
      </c>
      <c r="U1399" t="s">
        <v>29</v>
      </c>
      <c r="V1399" t="s">
        <v>29</v>
      </c>
      <c r="W1399" t="s">
        <v>29</v>
      </c>
      <c r="X1399" t="s">
        <v>29</v>
      </c>
      <c r="Y1399" t="s">
        <v>29</v>
      </c>
      <c r="Z1399" t="s">
        <v>29</v>
      </c>
    </row>
    <row r="1400" spans="1:26" x14ac:dyDescent="0.25">
      <c r="A1400" t="s">
        <v>5398</v>
      </c>
      <c r="B1400" t="s">
        <v>39</v>
      </c>
      <c r="C1400">
        <v>18</v>
      </c>
      <c r="D1400">
        <v>7</v>
      </c>
      <c r="E1400" s="3">
        <v>38.8888888888889</v>
      </c>
      <c r="F1400">
        <v>0.345485168841768</v>
      </c>
      <c r="G1400" s="3">
        <v>405</v>
      </c>
      <c r="H1400">
        <v>0.21009224644576199</v>
      </c>
      <c r="I1400">
        <v>383</v>
      </c>
      <c r="J1400">
        <v>797</v>
      </c>
      <c r="K1400">
        <v>405</v>
      </c>
      <c r="L1400">
        <v>664</v>
      </c>
      <c r="M1400">
        <v>280</v>
      </c>
      <c r="N1400">
        <v>322</v>
      </c>
      <c r="O1400">
        <v>707</v>
      </c>
      <c r="P1400" t="s">
        <v>29</v>
      </c>
      <c r="Q1400" t="s">
        <v>29</v>
      </c>
      <c r="R1400" t="s">
        <v>29</v>
      </c>
      <c r="S1400" t="s">
        <v>29</v>
      </c>
      <c r="T1400" t="s">
        <v>29</v>
      </c>
      <c r="U1400" t="s">
        <v>29</v>
      </c>
      <c r="V1400" t="s">
        <v>29</v>
      </c>
      <c r="W1400" t="s">
        <v>29</v>
      </c>
      <c r="X1400" t="s">
        <v>29</v>
      </c>
      <c r="Y1400" t="s">
        <v>29</v>
      </c>
      <c r="Z1400" t="s">
        <v>29</v>
      </c>
    </row>
    <row r="1401" spans="1:26" x14ac:dyDescent="0.25">
      <c r="A1401" t="s">
        <v>2343</v>
      </c>
      <c r="B1401" t="s">
        <v>2344</v>
      </c>
      <c r="C1401">
        <v>18</v>
      </c>
      <c r="D1401">
        <v>7</v>
      </c>
      <c r="E1401" s="3">
        <v>38.8888888888889</v>
      </c>
      <c r="F1401">
        <v>0.345485168841768</v>
      </c>
      <c r="G1401" s="3">
        <v>404</v>
      </c>
      <c r="H1401">
        <v>0.11672506734677</v>
      </c>
      <c r="I1401">
        <v>687</v>
      </c>
      <c r="J1401">
        <v>517</v>
      </c>
      <c r="K1401">
        <v>1605</v>
      </c>
      <c r="L1401">
        <v>386</v>
      </c>
      <c r="M1401">
        <v>401</v>
      </c>
      <c r="N1401">
        <v>404</v>
      </c>
      <c r="O1401">
        <v>299</v>
      </c>
      <c r="P1401" t="s">
        <v>29</v>
      </c>
      <c r="Q1401" t="s">
        <v>29</v>
      </c>
      <c r="R1401" t="s">
        <v>29</v>
      </c>
      <c r="S1401" t="s">
        <v>29</v>
      </c>
      <c r="T1401" t="s">
        <v>29</v>
      </c>
      <c r="U1401" t="s">
        <v>29</v>
      </c>
      <c r="V1401" t="s">
        <v>29</v>
      </c>
      <c r="W1401" t="s">
        <v>29</v>
      </c>
      <c r="X1401" t="s">
        <v>29</v>
      </c>
      <c r="Y1401" t="s">
        <v>29</v>
      </c>
      <c r="Z1401" t="s">
        <v>29</v>
      </c>
    </row>
    <row r="1402" spans="1:26" x14ac:dyDescent="0.25">
      <c r="A1402" t="s">
        <v>3920</v>
      </c>
      <c r="B1402" t="s">
        <v>3921</v>
      </c>
      <c r="C1402">
        <v>18</v>
      </c>
      <c r="D1402">
        <v>7</v>
      </c>
      <c r="E1402" s="3">
        <v>38.8888888888889</v>
      </c>
      <c r="F1402">
        <v>0.345485168841768</v>
      </c>
      <c r="G1402" s="3">
        <v>404</v>
      </c>
      <c r="H1402">
        <v>6.3798342380700895E-2</v>
      </c>
      <c r="I1402">
        <v>404</v>
      </c>
      <c r="J1402">
        <v>2436</v>
      </c>
      <c r="K1402">
        <v>272</v>
      </c>
      <c r="L1402">
        <v>2876</v>
      </c>
      <c r="M1402">
        <v>898</v>
      </c>
      <c r="N1402">
        <v>394</v>
      </c>
      <c r="O1402">
        <v>364</v>
      </c>
      <c r="P1402" t="s">
        <v>29</v>
      </c>
      <c r="Q1402" t="s">
        <v>29</v>
      </c>
      <c r="R1402" t="s">
        <v>29</v>
      </c>
      <c r="S1402" t="s">
        <v>29</v>
      </c>
      <c r="T1402" t="s">
        <v>29</v>
      </c>
      <c r="U1402" t="s">
        <v>29</v>
      </c>
      <c r="V1402" t="s">
        <v>29</v>
      </c>
      <c r="W1402" t="s">
        <v>29</v>
      </c>
      <c r="X1402" t="s">
        <v>29</v>
      </c>
      <c r="Y1402" t="s">
        <v>29</v>
      </c>
      <c r="Z1402" t="s">
        <v>29</v>
      </c>
    </row>
    <row r="1403" spans="1:26" x14ac:dyDescent="0.25">
      <c r="A1403" t="s">
        <v>5284</v>
      </c>
      <c r="B1403" t="s">
        <v>39</v>
      </c>
      <c r="C1403">
        <v>18</v>
      </c>
      <c r="D1403">
        <v>7</v>
      </c>
      <c r="E1403" s="3">
        <v>38.8888888888889</v>
      </c>
      <c r="F1403">
        <v>0.345485168841768</v>
      </c>
      <c r="G1403" s="3">
        <v>404</v>
      </c>
      <c r="H1403">
        <v>0.569340492354517</v>
      </c>
      <c r="I1403">
        <v>404</v>
      </c>
      <c r="J1403">
        <v>450</v>
      </c>
      <c r="K1403">
        <v>406</v>
      </c>
      <c r="L1403">
        <v>351</v>
      </c>
      <c r="M1403">
        <v>348</v>
      </c>
      <c r="N1403">
        <v>971</v>
      </c>
      <c r="O1403">
        <v>226</v>
      </c>
      <c r="P1403" t="s">
        <v>29</v>
      </c>
      <c r="Q1403" t="s">
        <v>29</v>
      </c>
      <c r="R1403" t="s">
        <v>29</v>
      </c>
      <c r="S1403" t="s">
        <v>29</v>
      </c>
      <c r="T1403" t="s">
        <v>29</v>
      </c>
      <c r="U1403" t="s">
        <v>29</v>
      </c>
      <c r="V1403" t="s">
        <v>29</v>
      </c>
      <c r="W1403" t="s">
        <v>29</v>
      </c>
      <c r="X1403" t="s">
        <v>29</v>
      </c>
      <c r="Y1403" t="s">
        <v>29</v>
      </c>
      <c r="Z1403" t="s">
        <v>29</v>
      </c>
    </row>
    <row r="1404" spans="1:26" x14ac:dyDescent="0.25">
      <c r="A1404" t="s">
        <v>3654</v>
      </c>
      <c r="B1404" t="s">
        <v>3655</v>
      </c>
      <c r="C1404">
        <v>18</v>
      </c>
      <c r="D1404">
        <v>7</v>
      </c>
      <c r="E1404" s="3">
        <v>38.8888888888889</v>
      </c>
      <c r="F1404">
        <v>0.345485168841768</v>
      </c>
      <c r="G1404" s="3">
        <v>403</v>
      </c>
      <c r="H1404">
        <v>0.61619970156385995</v>
      </c>
      <c r="I1404">
        <v>536</v>
      </c>
      <c r="J1404">
        <v>514</v>
      </c>
      <c r="K1404">
        <v>310</v>
      </c>
      <c r="L1404">
        <v>308</v>
      </c>
      <c r="M1404">
        <v>531</v>
      </c>
      <c r="N1404">
        <v>403</v>
      </c>
      <c r="O1404">
        <v>258</v>
      </c>
      <c r="P1404" t="s">
        <v>29</v>
      </c>
      <c r="Q1404" t="s">
        <v>29</v>
      </c>
      <c r="R1404" t="s">
        <v>29</v>
      </c>
      <c r="S1404" t="s">
        <v>29</v>
      </c>
      <c r="T1404" t="s">
        <v>29</v>
      </c>
      <c r="U1404" t="s">
        <v>29</v>
      </c>
      <c r="V1404" t="s">
        <v>29</v>
      </c>
      <c r="W1404" t="s">
        <v>29</v>
      </c>
      <c r="X1404" t="s">
        <v>29</v>
      </c>
      <c r="Y1404" t="s">
        <v>29</v>
      </c>
      <c r="Z1404" t="s">
        <v>29</v>
      </c>
    </row>
    <row r="1405" spans="1:26" x14ac:dyDescent="0.25">
      <c r="A1405" t="s">
        <v>8019</v>
      </c>
      <c r="B1405" t="s">
        <v>8020</v>
      </c>
      <c r="C1405">
        <v>18</v>
      </c>
      <c r="D1405">
        <v>7</v>
      </c>
      <c r="E1405" s="3">
        <v>38.8888888888889</v>
      </c>
      <c r="F1405">
        <v>0.345485168841768</v>
      </c>
      <c r="G1405" s="3">
        <v>402</v>
      </c>
      <c r="H1405">
        <v>0.36520833338978897</v>
      </c>
      <c r="I1405">
        <v>673</v>
      </c>
      <c r="J1405">
        <v>402</v>
      </c>
      <c r="K1405">
        <v>398</v>
      </c>
      <c r="L1405">
        <v>405</v>
      </c>
      <c r="M1405">
        <v>373</v>
      </c>
      <c r="N1405">
        <v>414</v>
      </c>
      <c r="O1405">
        <v>282</v>
      </c>
      <c r="P1405" t="s">
        <v>29</v>
      </c>
      <c r="Q1405" t="s">
        <v>29</v>
      </c>
      <c r="R1405" t="s">
        <v>29</v>
      </c>
      <c r="S1405" t="s">
        <v>29</v>
      </c>
      <c r="T1405" t="s">
        <v>29</v>
      </c>
      <c r="U1405" t="s">
        <v>29</v>
      </c>
      <c r="V1405" t="s">
        <v>29</v>
      </c>
      <c r="W1405" t="s">
        <v>29</v>
      </c>
      <c r="X1405" t="s">
        <v>29</v>
      </c>
      <c r="Y1405" t="s">
        <v>29</v>
      </c>
      <c r="Z1405" t="s">
        <v>29</v>
      </c>
    </row>
    <row r="1406" spans="1:26" x14ac:dyDescent="0.25">
      <c r="A1406" t="s">
        <v>2501</v>
      </c>
      <c r="B1406" t="s">
        <v>2502</v>
      </c>
      <c r="C1406">
        <v>18</v>
      </c>
      <c r="D1406">
        <v>7</v>
      </c>
      <c r="E1406" s="3">
        <v>38.8888888888889</v>
      </c>
      <c r="F1406">
        <v>0.345485168841768</v>
      </c>
      <c r="G1406" s="3">
        <v>401</v>
      </c>
      <c r="H1406">
        <v>0.36284894602003798</v>
      </c>
      <c r="I1406">
        <v>410</v>
      </c>
      <c r="J1406">
        <v>392</v>
      </c>
      <c r="K1406">
        <v>1028</v>
      </c>
      <c r="L1406">
        <v>401</v>
      </c>
      <c r="M1406">
        <v>312</v>
      </c>
      <c r="N1406">
        <v>436</v>
      </c>
      <c r="O1406">
        <v>285</v>
      </c>
      <c r="P1406" t="s">
        <v>29</v>
      </c>
      <c r="Q1406" t="s">
        <v>29</v>
      </c>
      <c r="R1406" t="s">
        <v>29</v>
      </c>
      <c r="S1406" t="s">
        <v>29</v>
      </c>
      <c r="T1406" t="s">
        <v>29</v>
      </c>
      <c r="U1406" t="s">
        <v>29</v>
      </c>
      <c r="V1406" t="s">
        <v>29</v>
      </c>
      <c r="W1406" t="s">
        <v>29</v>
      </c>
      <c r="X1406" t="s">
        <v>29</v>
      </c>
      <c r="Y1406" t="s">
        <v>29</v>
      </c>
      <c r="Z1406" t="s">
        <v>29</v>
      </c>
    </row>
    <row r="1407" spans="1:26" x14ac:dyDescent="0.25">
      <c r="A1407" t="s">
        <v>734</v>
      </c>
      <c r="B1407" t="s">
        <v>39</v>
      </c>
      <c r="C1407">
        <v>18</v>
      </c>
      <c r="D1407">
        <v>7</v>
      </c>
      <c r="E1407" s="3">
        <v>38.8888888888889</v>
      </c>
      <c r="F1407">
        <v>0.345485168841768</v>
      </c>
      <c r="G1407" s="3">
        <v>400</v>
      </c>
      <c r="H1407">
        <v>0.35477207406096001</v>
      </c>
      <c r="I1407">
        <v>400</v>
      </c>
      <c r="J1407">
        <v>779</v>
      </c>
      <c r="K1407">
        <v>1394</v>
      </c>
      <c r="L1407">
        <v>315</v>
      </c>
      <c r="M1407">
        <v>374</v>
      </c>
      <c r="N1407">
        <v>401</v>
      </c>
      <c r="O1407">
        <v>247</v>
      </c>
      <c r="P1407" t="s">
        <v>29</v>
      </c>
      <c r="Q1407" t="s">
        <v>29</v>
      </c>
      <c r="R1407" t="s">
        <v>29</v>
      </c>
      <c r="S1407" t="s">
        <v>29</v>
      </c>
      <c r="T1407" t="s">
        <v>29</v>
      </c>
      <c r="U1407" t="s">
        <v>29</v>
      </c>
      <c r="V1407" t="s">
        <v>29</v>
      </c>
      <c r="W1407" t="s">
        <v>29</v>
      </c>
      <c r="X1407" t="s">
        <v>29</v>
      </c>
      <c r="Y1407" t="s">
        <v>29</v>
      </c>
      <c r="Z1407" t="s">
        <v>29</v>
      </c>
    </row>
    <row r="1408" spans="1:26" x14ac:dyDescent="0.25">
      <c r="A1408" t="s">
        <v>4892</v>
      </c>
      <c r="B1408" t="s">
        <v>4893</v>
      </c>
      <c r="C1408">
        <v>18</v>
      </c>
      <c r="D1408">
        <v>7</v>
      </c>
      <c r="E1408" s="3">
        <v>38.8888888888889</v>
      </c>
      <c r="F1408">
        <v>0.345485168841768</v>
      </c>
      <c r="G1408" s="3">
        <v>400</v>
      </c>
      <c r="H1408">
        <v>0.94499193772413104</v>
      </c>
      <c r="I1408">
        <v>211</v>
      </c>
      <c r="J1408">
        <v>603</v>
      </c>
      <c r="K1408">
        <v>216</v>
      </c>
      <c r="L1408">
        <v>1164</v>
      </c>
      <c r="M1408">
        <v>400</v>
      </c>
      <c r="N1408">
        <v>464</v>
      </c>
      <c r="O1408">
        <v>309</v>
      </c>
      <c r="P1408" t="s">
        <v>29</v>
      </c>
      <c r="Q1408" t="s">
        <v>29</v>
      </c>
      <c r="R1408" t="s">
        <v>29</v>
      </c>
      <c r="S1408" t="s">
        <v>29</v>
      </c>
      <c r="T1408" t="s">
        <v>29</v>
      </c>
      <c r="U1408" t="s">
        <v>29</v>
      </c>
      <c r="V1408" t="s">
        <v>29</v>
      </c>
      <c r="W1408" t="s">
        <v>29</v>
      </c>
      <c r="X1408" t="s">
        <v>29</v>
      </c>
      <c r="Y1408" t="s">
        <v>29</v>
      </c>
      <c r="Z1408" t="s">
        <v>29</v>
      </c>
    </row>
    <row r="1409" spans="1:26" x14ac:dyDescent="0.25">
      <c r="A1409" t="s">
        <v>1567</v>
      </c>
      <c r="B1409" t="s">
        <v>1568</v>
      </c>
      <c r="C1409">
        <v>18</v>
      </c>
      <c r="D1409">
        <v>7</v>
      </c>
      <c r="E1409" s="3">
        <v>38.8888888888889</v>
      </c>
      <c r="F1409">
        <v>0.345485168841768</v>
      </c>
      <c r="G1409" s="3">
        <v>399</v>
      </c>
      <c r="H1409">
        <v>0.30182803322920099</v>
      </c>
      <c r="I1409">
        <v>496</v>
      </c>
      <c r="J1409">
        <v>261</v>
      </c>
      <c r="K1409">
        <v>331</v>
      </c>
      <c r="L1409">
        <v>942</v>
      </c>
      <c r="M1409">
        <v>399</v>
      </c>
      <c r="N1409">
        <v>612</v>
      </c>
      <c r="O1409">
        <v>386</v>
      </c>
      <c r="P1409" t="s">
        <v>29</v>
      </c>
      <c r="Q1409" t="s">
        <v>29</v>
      </c>
      <c r="R1409" t="s">
        <v>29</v>
      </c>
      <c r="S1409" t="s">
        <v>29</v>
      </c>
      <c r="T1409" t="s">
        <v>29</v>
      </c>
      <c r="U1409" t="s">
        <v>29</v>
      </c>
      <c r="V1409" t="s">
        <v>29</v>
      </c>
      <c r="W1409" t="s">
        <v>29</v>
      </c>
      <c r="X1409" t="s">
        <v>29</v>
      </c>
      <c r="Y1409" t="s">
        <v>29</v>
      </c>
      <c r="Z1409" t="s">
        <v>29</v>
      </c>
    </row>
    <row r="1410" spans="1:26" x14ac:dyDescent="0.25">
      <c r="A1410" t="s">
        <v>7731</v>
      </c>
      <c r="B1410" t="s">
        <v>7732</v>
      </c>
      <c r="C1410">
        <v>18</v>
      </c>
      <c r="D1410">
        <v>7</v>
      </c>
      <c r="E1410" s="3">
        <v>38.8888888888889</v>
      </c>
      <c r="F1410">
        <v>0.345485168841768</v>
      </c>
      <c r="G1410" s="3">
        <v>398</v>
      </c>
      <c r="H1410">
        <v>0.34785077117688001</v>
      </c>
      <c r="I1410">
        <v>363</v>
      </c>
      <c r="J1410">
        <v>351</v>
      </c>
      <c r="K1410">
        <v>346</v>
      </c>
      <c r="L1410">
        <v>461</v>
      </c>
      <c r="M1410">
        <v>398</v>
      </c>
      <c r="N1410">
        <v>431</v>
      </c>
      <c r="O1410">
        <v>410</v>
      </c>
      <c r="P1410" t="s">
        <v>29</v>
      </c>
      <c r="Q1410" t="s">
        <v>29</v>
      </c>
      <c r="R1410" t="s">
        <v>29</v>
      </c>
      <c r="S1410" t="s">
        <v>29</v>
      </c>
      <c r="T1410" t="s">
        <v>29</v>
      </c>
      <c r="U1410" t="s">
        <v>29</v>
      </c>
      <c r="V1410" t="s">
        <v>29</v>
      </c>
      <c r="W1410" t="s">
        <v>29</v>
      </c>
      <c r="X1410" t="s">
        <v>29</v>
      </c>
      <c r="Y1410" t="s">
        <v>29</v>
      </c>
      <c r="Z1410" t="s">
        <v>29</v>
      </c>
    </row>
    <row r="1411" spans="1:26" x14ac:dyDescent="0.25">
      <c r="A1411" t="s">
        <v>1734</v>
      </c>
      <c r="B1411" t="s">
        <v>39</v>
      </c>
      <c r="C1411">
        <v>18</v>
      </c>
      <c r="D1411">
        <v>7</v>
      </c>
      <c r="E1411" s="3">
        <v>38.8888888888889</v>
      </c>
      <c r="F1411">
        <v>0.345485168841768</v>
      </c>
      <c r="G1411" s="3">
        <v>398</v>
      </c>
      <c r="H1411">
        <v>0.40151227675483198</v>
      </c>
      <c r="I1411">
        <v>398</v>
      </c>
      <c r="J1411">
        <v>448</v>
      </c>
      <c r="K1411">
        <v>352</v>
      </c>
      <c r="L1411">
        <v>241</v>
      </c>
      <c r="M1411">
        <v>488</v>
      </c>
      <c r="N1411">
        <v>362</v>
      </c>
      <c r="O1411">
        <v>1338</v>
      </c>
      <c r="P1411" t="s">
        <v>29</v>
      </c>
      <c r="Q1411" t="s">
        <v>29</v>
      </c>
      <c r="R1411" t="s">
        <v>29</v>
      </c>
      <c r="S1411" t="s">
        <v>29</v>
      </c>
      <c r="T1411" t="s">
        <v>29</v>
      </c>
      <c r="U1411" t="s">
        <v>29</v>
      </c>
      <c r="V1411" t="s">
        <v>29</v>
      </c>
      <c r="W1411" t="s">
        <v>29</v>
      </c>
      <c r="X1411" t="s">
        <v>29</v>
      </c>
      <c r="Y1411" t="s">
        <v>29</v>
      </c>
      <c r="Z1411" t="s">
        <v>29</v>
      </c>
    </row>
    <row r="1412" spans="1:26" x14ac:dyDescent="0.25">
      <c r="A1412" t="s">
        <v>8357</v>
      </c>
      <c r="B1412" t="s">
        <v>39</v>
      </c>
      <c r="C1412">
        <v>18</v>
      </c>
      <c r="D1412">
        <v>7</v>
      </c>
      <c r="E1412" s="3">
        <v>38.8888888888889</v>
      </c>
      <c r="F1412">
        <v>0.345485168841768</v>
      </c>
      <c r="G1412" s="3">
        <v>397</v>
      </c>
      <c r="H1412">
        <v>0.298609057447492</v>
      </c>
      <c r="I1412">
        <v>1212</v>
      </c>
      <c r="J1412">
        <v>478</v>
      </c>
      <c r="K1412">
        <v>342</v>
      </c>
      <c r="L1412">
        <v>289</v>
      </c>
      <c r="M1412">
        <v>551</v>
      </c>
      <c r="N1412">
        <v>397</v>
      </c>
      <c r="O1412">
        <v>305</v>
      </c>
      <c r="P1412" t="s">
        <v>29</v>
      </c>
      <c r="Q1412" t="s">
        <v>29</v>
      </c>
      <c r="R1412" t="s">
        <v>29</v>
      </c>
      <c r="S1412" t="s">
        <v>29</v>
      </c>
      <c r="T1412" t="s">
        <v>29</v>
      </c>
      <c r="U1412" t="s">
        <v>29</v>
      </c>
      <c r="V1412" t="s">
        <v>29</v>
      </c>
      <c r="W1412" t="s">
        <v>29</v>
      </c>
      <c r="X1412" t="s">
        <v>29</v>
      </c>
      <c r="Y1412" t="s">
        <v>29</v>
      </c>
      <c r="Z1412" t="s">
        <v>29</v>
      </c>
    </row>
    <row r="1413" spans="1:26" x14ac:dyDescent="0.25">
      <c r="A1413" t="s">
        <v>7434</v>
      </c>
      <c r="B1413" t="s">
        <v>7435</v>
      </c>
      <c r="C1413">
        <v>18</v>
      </c>
      <c r="D1413">
        <v>7</v>
      </c>
      <c r="E1413" s="3">
        <v>38.8888888888889</v>
      </c>
      <c r="F1413">
        <v>0.345485168841768</v>
      </c>
      <c r="G1413" s="3">
        <v>396</v>
      </c>
      <c r="H1413">
        <v>0.194162671276327</v>
      </c>
      <c r="I1413">
        <v>450</v>
      </c>
      <c r="J1413">
        <v>1459</v>
      </c>
      <c r="K1413">
        <v>396</v>
      </c>
      <c r="L1413">
        <v>339</v>
      </c>
      <c r="M1413">
        <v>896</v>
      </c>
      <c r="N1413">
        <v>353</v>
      </c>
      <c r="O1413">
        <v>280</v>
      </c>
      <c r="P1413" t="s">
        <v>29</v>
      </c>
      <c r="Q1413" t="s">
        <v>29</v>
      </c>
      <c r="R1413" t="s">
        <v>29</v>
      </c>
      <c r="S1413" t="s">
        <v>29</v>
      </c>
      <c r="T1413" t="s">
        <v>29</v>
      </c>
      <c r="U1413" t="s">
        <v>29</v>
      </c>
      <c r="V1413" t="s">
        <v>29</v>
      </c>
      <c r="W1413" t="s">
        <v>29</v>
      </c>
      <c r="X1413" t="s">
        <v>29</v>
      </c>
      <c r="Y1413" t="s">
        <v>29</v>
      </c>
      <c r="Z1413" t="s">
        <v>29</v>
      </c>
    </row>
    <row r="1414" spans="1:26" x14ac:dyDescent="0.25">
      <c r="A1414" t="s">
        <v>4176</v>
      </c>
      <c r="B1414" t="s">
        <v>4177</v>
      </c>
      <c r="C1414">
        <v>18</v>
      </c>
      <c r="D1414">
        <v>7</v>
      </c>
      <c r="E1414" s="3">
        <v>38.8888888888889</v>
      </c>
      <c r="F1414">
        <v>0.345485168841768</v>
      </c>
      <c r="G1414" s="3">
        <v>396</v>
      </c>
      <c r="H1414">
        <v>0.36135249684554199</v>
      </c>
      <c r="I1414">
        <v>396</v>
      </c>
      <c r="J1414">
        <v>291</v>
      </c>
      <c r="K1414">
        <v>429</v>
      </c>
      <c r="L1414">
        <v>297</v>
      </c>
      <c r="M1414">
        <v>965</v>
      </c>
      <c r="N1414">
        <v>684</v>
      </c>
      <c r="O1414">
        <v>319</v>
      </c>
      <c r="P1414" t="s">
        <v>29</v>
      </c>
      <c r="Q1414" t="s">
        <v>29</v>
      </c>
      <c r="R1414" t="s">
        <v>29</v>
      </c>
      <c r="S1414" t="s">
        <v>29</v>
      </c>
      <c r="T1414" t="s">
        <v>29</v>
      </c>
      <c r="U1414" t="s">
        <v>29</v>
      </c>
      <c r="V1414" t="s">
        <v>29</v>
      </c>
      <c r="W1414" t="s">
        <v>29</v>
      </c>
      <c r="X1414" t="s">
        <v>29</v>
      </c>
      <c r="Y1414" t="s">
        <v>29</v>
      </c>
      <c r="Z1414" t="s">
        <v>29</v>
      </c>
    </row>
    <row r="1415" spans="1:26" x14ac:dyDescent="0.25">
      <c r="A1415" t="s">
        <v>112</v>
      </c>
      <c r="B1415" t="s">
        <v>113</v>
      </c>
      <c r="C1415">
        <v>18</v>
      </c>
      <c r="D1415">
        <v>7</v>
      </c>
      <c r="E1415" s="3">
        <v>38.8888888888889</v>
      </c>
      <c r="F1415">
        <v>0.345485168841768</v>
      </c>
      <c r="G1415" s="3">
        <v>395</v>
      </c>
      <c r="H1415">
        <v>0.24228369613749301</v>
      </c>
      <c r="I1415">
        <v>277</v>
      </c>
      <c r="J1415">
        <v>332</v>
      </c>
      <c r="K1415">
        <v>1336</v>
      </c>
      <c r="L1415">
        <v>992</v>
      </c>
      <c r="M1415">
        <v>1235</v>
      </c>
      <c r="N1415">
        <v>395</v>
      </c>
      <c r="O1415">
        <v>259</v>
      </c>
      <c r="P1415" t="s">
        <v>29</v>
      </c>
      <c r="Q1415" t="s">
        <v>29</v>
      </c>
      <c r="R1415" t="s">
        <v>29</v>
      </c>
      <c r="S1415" t="s">
        <v>29</v>
      </c>
      <c r="T1415" t="s">
        <v>29</v>
      </c>
      <c r="U1415" t="s">
        <v>29</v>
      </c>
      <c r="V1415" t="s">
        <v>29</v>
      </c>
      <c r="W1415" t="s">
        <v>29</v>
      </c>
      <c r="X1415" t="s">
        <v>29</v>
      </c>
      <c r="Y1415" t="s">
        <v>29</v>
      </c>
      <c r="Z1415" t="s">
        <v>29</v>
      </c>
    </row>
    <row r="1416" spans="1:26" x14ac:dyDescent="0.25">
      <c r="A1416" t="s">
        <v>7129</v>
      </c>
      <c r="B1416" t="s">
        <v>7130</v>
      </c>
      <c r="C1416">
        <v>18</v>
      </c>
      <c r="D1416">
        <v>7</v>
      </c>
      <c r="E1416" s="3">
        <v>38.8888888888889</v>
      </c>
      <c r="F1416">
        <v>0.345485168841768</v>
      </c>
      <c r="G1416" s="3">
        <v>393</v>
      </c>
      <c r="H1416">
        <v>0.31571667924782898</v>
      </c>
      <c r="I1416">
        <v>319</v>
      </c>
      <c r="J1416">
        <v>1494</v>
      </c>
      <c r="K1416">
        <v>1168</v>
      </c>
      <c r="L1416">
        <v>1939</v>
      </c>
      <c r="M1416">
        <v>393</v>
      </c>
      <c r="N1416">
        <v>240</v>
      </c>
      <c r="O1416">
        <v>259</v>
      </c>
      <c r="P1416" t="s">
        <v>29</v>
      </c>
      <c r="Q1416" t="s">
        <v>29</v>
      </c>
      <c r="R1416" t="s">
        <v>29</v>
      </c>
      <c r="S1416" t="s">
        <v>29</v>
      </c>
      <c r="T1416" t="s">
        <v>29</v>
      </c>
      <c r="U1416" t="s">
        <v>29</v>
      </c>
      <c r="V1416" t="s">
        <v>29</v>
      </c>
      <c r="W1416" t="s">
        <v>29</v>
      </c>
      <c r="X1416" t="s">
        <v>29</v>
      </c>
      <c r="Y1416" t="s">
        <v>29</v>
      </c>
      <c r="Z1416" t="s">
        <v>29</v>
      </c>
    </row>
    <row r="1417" spans="1:26" x14ac:dyDescent="0.25">
      <c r="A1417" t="s">
        <v>6972</v>
      </c>
      <c r="B1417" t="s">
        <v>6973</v>
      </c>
      <c r="C1417">
        <v>18</v>
      </c>
      <c r="D1417">
        <v>7</v>
      </c>
      <c r="E1417" s="3">
        <v>38.8888888888889</v>
      </c>
      <c r="F1417">
        <v>0.345485168841768</v>
      </c>
      <c r="G1417" s="3">
        <v>393</v>
      </c>
      <c r="H1417">
        <v>0.61648534744184202</v>
      </c>
      <c r="I1417">
        <v>431</v>
      </c>
      <c r="J1417">
        <v>406</v>
      </c>
      <c r="K1417">
        <v>547</v>
      </c>
      <c r="L1417">
        <v>304</v>
      </c>
      <c r="M1417">
        <v>393</v>
      </c>
      <c r="N1417">
        <v>267</v>
      </c>
      <c r="O1417">
        <v>362</v>
      </c>
      <c r="P1417" t="s">
        <v>29</v>
      </c>
      <c r="Q1417" t="s">
        <v>29</v>
      </c>
      <c r="R1417" t="s">
        <v>29</v>
      </c>
      <c r="S1417" t="s">
        <v>29</v>
      </c>
      <c r="T1417" t="s">
        <v>29</v>
      </c>
      <c r="U1417" t="s">
        <v>29</v>
      </c>
      <c r="V1417" t="s">
        <v>29</v>
      </c>
      <c r="W1417" t="s">
        <v>29</v>
      </c>
      <c r="X1417" t="s">
        <v>29</v>
      </c>
      <c r="Y1417" t="s">
        <v>29</v>
      </c>
      <c r="Z1417" t="s">
        <v>29</v>
      </c>
    </row>
    <row r="1418" spans="1:26" x14ac:dyDescent="0.25">
      <c r="A1418" t="s">
        <v>7740</v>
      </c>
      <c r="B1418" t="s">
        <v>7741</v>
      </c>
      <c r="C1418">
        <v>18</v>
      </c>
      <c r="D1418">
        <v>7</v>
      </c>
      <c r="E1418" s="3">
        <v>38.8888888888889</v>
      </c>
      <c r="F1418">
        <v>0.345485168841768</v>
      </c>
      <c r="G1418" s="3">
        <v>392</v>
      </c>
      <c r="H1418">
        <v>0.112988214921598</v>
      </c>
      <c r="I1418">
        <v>340</v>
      </c>
      <c r="J1418">
        <v>1176</v>
      </c>
      <c r="K1418">
        <v>312</v>
      </c>
      <c r="L1418">
        <v>941</v>
      </c>
      <c r="M1418">
        <v>312</v>
      </c>
      <c r="N1418">
        <v>392</v>
      </c>
      <c r="O1418">
        <v>1014</v>
      </c>
      <c r="P1418" t="s">
        <v>29</v>
      </c>
      <c r="Q1418" t="s">
        <v>29</v>
      </c>
      <c r="R1418" t="s">
        <v>29</v>
      </c>
      <c r="S1418" t="s">
        <v>29</v>
      </c>
      <c r="T1418" t="s">
        <v>29</v>
      </c>
      <c r="U1418" t="s">
        <v>29</v>
      </c>
      <c r="V1418" t="s">
        <v>29</v>
      </c>
      <c r="W1418" t="s">
        <v>29</v>
      </c>
      <c r="X1418" t="s">
        <v>29</v>
      </c>
      <c r="Y1418" t="s">
        <v>29</v>
      </c>
      <c r="Z1418" t="s">
        <v>29</v>
      </c>
    </row>
    <row r="1419" spans="1:26" x14ac:dyDescent="0.25">
      <c r="A1419" t="s">
        <v>1685</v>
      </c>
      <c r="B1419" t="s">
        <v>1686</v>
      </c>
      <c r="C1419">
        <v>18</v>
      </c>
      <c r="D1419">
        <v>7</v>
      </c>
      <c r="E1419" s="3">
        <v>38.8888888888889</v>
      </c>
      <c r="F1419">
        <v>0.345485168841768</v>
      </c>
      <c r="G1419" s="3">
        <v>392</v>
      </c>
      <c r="H1419">
        <v>0.58486343886605896</v>
      </c>
      <c r="I1419">
        <v>297</v>
      </c>
      <c r="J1419">
        <v>287</v>
      </c>
      <c r="K1419">
        <v>335</v>
      </c>
      <c r="L1419">
        <v>392</v>
      </c>
      <c r="M1419">
        <v>405</v>
      </c>
      <c r="N1419">
        <v>438</v>
      </c>
      <c r="O1419">
        <v>570</v>
      </c>
      <c r="P1419" t="s">
        <v>29</v>
      </c>
      <c r="Q1419" t="s">
        <v>29</v>
      </c>
      <c r="R1419" t="s">
        <v>29</v>
      </c>
      <c r="S1419" t="s">
        <v>29</v>
      </c>
      <c r="T1419" t="s">
        <v>29</v>
      </c>
      <c r="U1419" t="s">
        <v>29</v>
      </c>
      <c r="V1419" t="s">
        <v>29</v>
      </c>
      <c r="W1419" t="s">
        <v>29</v>
      </c>
      <c r="X1419" t="s">
        <v>29</v>
      </c>
      <c r="Y1419" t="s">
        <v>29</v>
      </c>
      <c r="Z1419" t="s">
        <v>29</v>
      </c>
    </row>
    <row r="1420" spans="1:26" x14ac:dyDescent="0.25">
      <c r="A1420" t="s">
        <v>3146</v>
      </c>
      <c r="B1420" t="s">
        <v>3147</v>
      </c>
      <c r="C1420">
        <v>18</v>
      </c>
      <c r="D1420">
        <v>7</v>
      </c>
      <c r="E1420" s="3">
        <v>38.8888888888889</v>
      </c>
      <c r="F1420">
        <v>0.345485168841768</v>
      </c>
      <c r="G1420" s="3">
        <v>392</v>
      </c>
      <c r="H1420">
        <v>0.14510088287570999</v>
      </c>
      <c r="I1420">
        <v>621</v>
      </c>
      <c r="J1420">
        <v>621</v>
      </c>
      <c r="K1420">
        <v>305</v>
      </c>
      <c r="L1420">
        <v>2091</v>
      </c>
      <c r="M1420">
        <v>332</v>
      </c>
      <c r="N1420">
        <v>347</v>
      </c>
      <c r="O1420">
        <v>392</v>
      </c>
      <c r="P1420" t="s">
        <v>29</v>
      </c>
      <c r="Q1420" t="s">
        <v>29</v>
      </c>
      <c r="R1420" t="s">
        <v>29</v>
      </c>
      <c r="S1420" t="s">
        <v>29</v>
      </c>
      <c r="T1420" t="s">
        <v>29</v>
      </c>
      <c r="U1420" t="s">
        <v>29</v>
      </c>
      <c r="V1420" t="s">
        <v>29</v>
      </c>
      <c r="W1420" t="s">
        <v>29</v>
      </c>
      <c r="X1420" t="s">
        <v>29</v>
      </c>
      <c r="Y1420" t="s">
        <v>29</v>
      </c>
      <c r="Z1420" t="s">
        <v>29</v>
      </c>
    </row>
    <row r="1421" spans="1:26" x14ac:dyDescent="0.25">
      <c r="A1421" t="s">
        <v>8042</v>
      </c>
      <c r="B1421" t="s">
        <v>8043</v>
      </c>
      <c r="C1421">
        <v>18</v>
      </c>
      <c r="D1421">
        <v>7</v>
      </c>
      <c r="E1421" s="3">
        <v>38.8888888888889</v>
      </c>
      <c r="F1421">
        <v>0.345485168841768</v>
      </c>
      <c r="G1421" s="3">
        <v>391</v>
      </c>
      <c r="H1421">
        <v>0.21142413267316401</v>
      </c>
      <c r="I1421">
        <v>561</v>
      </c>
      <c r="J1421">
        <v>615</v>
      </c>
      <c r="K1421">
        <v>604</v>
      </c>
      <c r="L1421">
        <v>377</v>
      </c>
      <c r="M1421">
        <v>322</v>
      </c>
      <c r="N1421">
        <v>332</v>
      </c>
      <c r="O1421">
        <v>391</v>
      </c>
      <c r="P1421" t="s">
        <v>29</v>
      </c>
      <c r="Q1421" t="s">
        <v>29</v>
      </c>
      <c r="R1421" t="s">
        <v>29</v>
      </c>
      <c r="S1421" t="s">
        <v>29</v>
      </c>
      <c r="T1421" t="s">
        <v>29</v>
      </c>
      <c r="U1421" t="s">
        <v>29</v>
      </c>
      <c r="V1421" t="s">
        <v>29</v>
      </c>
      <c r="W1421" t="s">
        <v>29</v>
      </c>
      <c r="X1421" t="s">
        <v>29</v>
      </c>
      <c r="Y1421" t="s">
        <v>29</v>
      </c>
      <c r="Z1421" t="s">
        <v>29</v>
      </c>
    </row>
    <row r="1422" spans="1:26" x14ac:dyDescent="0.25">
      <c r="A1422" t="s">
        <v>7059</v>
      </c>
      <c r="B1422" t="s">
        <v>7060</v>
      </c>
      <c r="C1422">
        <v>18</v>
      </c>
      <c r="D1422">
        <v>7</v>
      </c>
      <c r="E1422" s="3">
        <v>38.8888888888889</v>
      </c>
      <c r="F1422">
        <v>0.345485168841768</v>
      </c>
      <c r="G1422" s="3">
        <v>390</v>
      </c>
      <c r="H1422">
        <v>0.89570057784338897</v>
      </c>
      <c r="I1422">
        <v>637</v>
      </c>
      <c r="J1422">
        <v>390</v>
      </c>
      <c r="K1422">
        <v>185</v>
      </c>
      <c r="L1422">
        <v>481</v>
      </c>
      <c r="M1422">
        <v>298</v>
      </c>
      <c r="N1422">
        <v>229</v>
      </c>
      <c r="O1422">
        <v>825</v>
      </c>
      <c r="P1422" t="s">
        <v>29</v>
      </c>
      <c r="Q1422" t="s">
        <v>29</v>
      </c>
      <c r="R1422" t="s">
        <v>29</v>
      </c>
      <c r="S1422" t="s">
        <v>29</v>
      </c>
      <c r="T1422" t="s">
        <v>29</v>
      </c>
      <c r="U1422" t="s">
        <v>29</v>
      </c>
      <c r="V1422" t="s">
        <v>29</v>
      </c>
      <c r="W1422" t="s">
        <v>29</v>
      </c>
      <c r="X1422" t="s">
        <v>29</v>
      </c>
      <c r="Y1422" t="s">
        <v>29</v>
      </c>
      <c r="Z1422" t="s">
        <v>29</v>
      </c>
    </row>
    <row r="1423" spans="1:26" x14ac:dyDescent="0.25">
      <c r="A1423" t="s">
        <v>1366</v>
      </c>
      <c r="B1423" t="s">
        <v>1367</v>
      </c>
      <c r="C1423">
        <v>18</v>
      </c>
      <c r="D1423">
        <v>7</v>
      </c>
      <c r="E1423" s="3">
        <v>38.8888888888889</v>
      </c>
      <c r="F1423">
        <v>0.345485168841768</v>
      </c>
      <c r="G1423" s="3">
        <v>390</v>
      </c>
      <c r="H1423">
        <v>0.403108544650154</v>
      </c>
      <c r="I1423">
        <v>297</v>
      </c>
      <c r="J1423">
        <v>1158</v>
      </c>
      <c r="K1423">
        <v>366</v>
      </c>
      <c r="L1423">
        <v>262</v>
      </c>
      <c r="M1423">
        <v>407</v>
      </c>
      <c r="N1423">
        <v>390</v>
      </c>
      <c r="O1423">
        <v>649</v>
      </c>
      <c r="P1423" t="s">
        <v>29</v>
      </c>
      <c r="Q1423" t="s">
        <v>29</v>
      </c>
      <c r="R1423" t="s">
        <v>29</v>
      </c>
      <c r="S1423" t="s">
        <v>29</v>
      </c>
      <c r="T1423" t="s">
        <v>29</v>
      </c>
      <c r="U1423" t="s">
        <v>29</v>
      </c>
      <c r="V1423" t="s">
        <v>29</v>
      </c>
      <c r="W1423" t="s">
        <v>29</v>
      </c>
      <c r="X1423" t="s">
        <v>29</v>
      </c>
      <c r="Y1423" t="s">
        <v>29</v>
      </c>
      <c r="Z1423" t="s">
        <v>29</v>
      </c>
    </row>
    <row r="1424" spans="1:26" x14ac:dyDescent="0.25">
      <c r="A1424" t="s">
        <v>2603</v>
      </c>
      <c r="B1424" t="s">
        <v>2604</v>
      </c>
      <c r="C1424">
        <v>18</v>
      </c>
      <c r="D1424">
        <v>7</v>
      </c>
      <c r="E1424" s="3">
        <v>38.8888888888889</v>
      </c>
      <c r="F1424">
        <v>0.345485168841768</v>
      </c>
      <c r="G1424" s="3">
        <v>390</v>
      </c>
      <c r="H1424">
        <v>9.2194266156839094E-2</v>
      </c>
      <c r="I1424">
        <v>319</v>
      </c>
      <c r="J1424">
        <v>467</v>
      </c>
      <c r="K1424">
        <v>333</v>
      </c>
      <c r="L1424">
        <v>2732</v>
      </c>
      <c r="M1424">
        <v>381</v>
      </c>
      <c r="N1424">
        <v>1405</v>
      </c>
      <c r="O1424">
        <v>390</v>
      </c>
      <c r="P1424" t="s">
        <v>29</v>
      </c>
      <c r="Q1424" t="s">
        <v>29</v>
      </c>
      <c r="R1424" t="s">
        <v>29</v>
      </c>
      <c r="S1424" t="s">
        <v>29</v>
      </c>
      <c r="T1424" t="s">
        <v>29</v>
      </c>
      <c r="U1424" t="s">
        <v>29</v>
      </c>
      <c r="V1424" t="s">
        <v>29</v>
      </c>
      <c r="W1424" t="s">
        <v>29</v>
      </c>
      <c r="X1424" t="s">
        <v>29</v>
      </c>
      <c r="Y1424" t="s">
        <v>29</v>
      </c>
      <c r="Z1424" t="s">
        <v>29</v>
      </c>
    </row>
    <row r="1425" spans="1:26" x14ac:dyDescent="0.25">
      <c r="A1425" t="s">
        <v>8446</v>
      </c>
      <c r="B1425" t="s">
        <v>39</v>
      </c>
      <c r="C1425">
        <v>18</v>
      </c>
      <c r="D1425">
        <v>7</v>
      </c>
      <c r="E1425" s="3">
        <v>38.8888888888889</v>
      </c>
      <c r="F1425">
        <v>0.345485168841768</v>
      </c>
      <c r="G1425" s="3">
        <v>389</v>
      </c>
      <c r="H1425">
        <v>0.61791439369317103</v>
      </c>
      <c r="I1425">
        <v>433</v>
      </c>
      <c r="J1425">
        <v>389</v>
      </c>
      <c r="K1425">
        <v>362</v>
      </c>
      <c r="L1425">
        <v>399</v>
      </c>
      <c r="M1425">
        <v>337</v>
      </c>
      <c r="N1425">
        <v>249</v>
      </c>
      <c r="O1425">
        <v>602</v>
      </c>
      <c r="P1425" t="s">
        <v>29</v>
      </c>
      <c r="Q1425" t="s">
        <v>29</v>
      </c>
      <c r="R1425" t="s">
        <v>29</v>
      </c>
      <c r="S1425" t="s">
        <v>29</v>
      </c>
      <c r="T1425" t="s">
        <v>29</v>
      </c>
      <c r="U1425" t="s">
        <v>29</v>
      </c>
      <c r="V1425" t="s">
        <v>29</v>
      </c>
      <c r="W1425" t="s">
        <v>29</v>
      </c>
      <c r="X1425" t="s">
        <v>29</v>
      </c>
      <c r="Y1425" t="s">
        <v>29</v>
      </c>
      <c r="Z1425" t="s">
        <v>29</v>
      </c>
    </row>
    <row r="1426" spans="1:26" x14ac:dyDescent="0.25">
      <c r="A1426" t="s">
        <v>3238</v>
      </c>
      <c r="B1426" t="s">
        <v>3239</v>
      </c>
      <c r="C1426">
        <v>18</v>
      </c>
      <c r="D1426">
        <v>7</v>
      </c>
      <c r="E1426" s="3">
        <v>38.8888888888889</v>
      </c>
      <c r="F1426">
        <v>0.345485168841768</v>
      </c>
      <c r="G1426" s="3">
        <v>388</v>
      </c>
      <c r="H1426">
        <v>0.27102443221466499</v>
      </c>
      <c r="I1426">
        <v>362</v>
      </c>
      <c r="J1426">
        <v>388</v>
      </c>
      <c r="K1426">
        <v>398</v>
      </c>
      <c r="L1426">
        <v>443</v>
      </c>
      <c r="M1426">
        <v>731</v>
      </c>
      <c r="N1426">
        <v>376</v>
      </c>
      <c r="O1426">
        <v>330</v>
      </c>
      <c r="P1426" t="s">
        <v>29</v>
      </c>
      <c r="Q1426" t="s">
        <v>29</v>
      </c>
      <c r="R1426" t="s">
        <v>29</v>
      </c>
      <c r="S1426" t="s">
        <v>29</v>
      </c>
      <c r="T1426" t="s">
        <v>29</v>
      </c>
      <c r="U1426" t="s">
        <v>29</v>
      </c>
      <c r="V1426" t="s">
        <v>29</v>
      </c>
      <c r="W1426" t="s">
        <v>29</v>
      </c>
      <c r="X1426" t="s">
        <v>29</v>
      </c>
      <c r="Y1426" t="s">
        <v>29</v>
      </c>
      <c r="Z1426" t="s">
        <v>29</v>
      </c>
    </row>
    <row r="1427" spans="1:26" x14ac:dyDescent="0.25">
      <c r="A1427" t="s">
        <v>3221</v>
      </c>
      <c r="B1427" t="s">
        <v>3222</v>
      </c>
      <c r="C1427">
        <v>18</v>
      </c>
      <c r="D1427">
        <v>7</v>
      </c>
      <c r="E1427" s="3">
        <v>38.8888888888889</v>
      </c>
      <c r="F1427">
        <v>0.345485168841768</v>
      </c>
      <c r="G1427" s="3">
        <v>388</v>
      </c>
      <c r="H1427">
        <v>0.19724731974260101</v>
      </c>
      <c r="I1427">
        <v>342</v>
      </c>
      <c r="J1427">
        <v>593</v>
      </c>
      <c r="K1427">
        <v>637</v>
      </c>
      <c r="L1427">
        <v>361</v>
      </c>
      <c r="M1427">
        <v>472</v>
      </c>
      <c r="N1427">
        <v>388</v>
      </c>
      <c r="O1427">
        <v>369</v>
      </c>
      <c r="P1427" t="s">
        <v>29</v>
      </c>
      <c r="Q1427" t="s">
        <v>29</v>
      </c>
      <c r="R1427" t="s">
        <v>29</v>
      </c>
      <c r="S1427" t="s">
        <v>29</v>
      </c>
      <c r="T1427" t="s">
        <v>29</v>
      </c>
      <c r="U1427" t="s">
        <v>29</v>
      </c>
      <c r="V1427" t="s">
        <v>29</v>
      </c>
      <c r="W1427" t="s">
        <v>29</v>
      </c>
      <c r="X1427" t="s">
        <v>29</v>
      </c>
      <c r="Y1427" t="s">
        <v>29</v>
      </c>
      <c r="Z1427" t="s">
        <v>29</v>
      </c>
    </row>
    <row r="1428" spans="1:26" x14ac:dyDescent="0.25">
      <c r="A1428" t="s">
        <v>4666</v>
      </c>
      <c r="B1428" t="s">
        <v>4667</v>
      </c>
      <c r="C1428">
        <v>18</v>
      </c>
      <c r="D1428">
        <v>7</v>
      </c>
      <c r="E1428" s="3">
        <v>38.8888888888889</v>
      </c>
      <c r="F1428">
        <v>0.345485168841768</v>
      </c>
      <c r="G1428" s="3">
        <v>388</v>
      </c>
      <c r="H1428">
        <v>0.21395653888050101</v>
      </c>
      <c r="I1428">
        <v>374</v>
      </c>
      <c r="J1428">
        <v>388</v>
      </c>
      <c r="K1428">
        <v>887</v>
      </c>
      <c r="L1428">
        <v>283</v>
      </c>
      <c r="M1428">
        <v>545</v>
      </c>
      <c r="N1428">
        <v>686</v>
      </c>
      <c r="O1428">
        <v>347</v>
      </c>
      <c r="P1428" t="s">
        <v>29</v>
      </c>
      <c r="Q1428" t="s">
        <v>29</v>
      </c>
      <c r="R1428" t="s">
        <v>29</v>
      </c>
      <c r="S1428" t="s">
        <v>29</v>
      </c>
      <c r="T1428" t="s">
        <v>29</v>
      </c>
      <c r="U1428" t="s">
        <v>29</v>
      </c>
      <c r="V1428" t="s">
        <v>29</v>
      </c>
      <c r="W1428" t="s">
        <v>29</v>
      </c>
      <c r="X1428" t="s">
        <v>29</v>
      </c>
      <c r="Y1428" t="s">
        <v>29</v>
      </c>
      <c r="Z1428" t="s">
        <v>29</v>
      </c>
    </row>
    <row r="1429" spans="1:26" x14ac:dyDescent="0.25">
      <c r="A1429" t="s">
        <v>8328</v>
      </c>
      <c r="B1429" t="s">
        <v>8329</v>
      </c>
      <c r="C1429">
        <v>18</v>
      </c>
      <c r="D1429">
        <v>7</v>
      </c>
      <c r="E1429" s="3">
        <v>38.8888888888889</v>
      </c>
      <c r="F1429">
        <v>0.345485168841768</v>
      </c>
      <c r="G1429" s="3">
        <v>387</v>
      </c>
      <c r="H1429">
        <v>0.57099421901541403</v>
      </c>
      <c r="I1429">
        <v>412</v>
      </c>
      <c r="J1429">
        <v>388</v>
      </c>
      <c r="K1429">
        <v>299</v>
      </c>
      <c r="L1429">
        <v>294</v>
      </c>
      <c r="M1429">
        <v>287</v>
      </c>
      <c r="N1429">
        <v>1287</v>
      </c>
      <c r="O1429">
        <v>387</v>
      </c>
      <c r="P1429" t="s">
        <v>29</v>
      </c>
      <c r="Q1429" t="s">
        <v>29</v>
      </c>
      <c r="R1429" t="s">
        <v>29</v>
      </c>
      <c r="S1429" t="s">
        <v>29</v>
      </c>
      <c r="T1429" t="s">
        <v>29</v>
      </c>
      <c r="U1429" t="s">
        <v>29</v>
      </c>
      <c r="V1429" t="s">
        <v>29</v>
      </c>
      <c r="W1429" t="s">
        <v>29</v>
      </c>
      <c r="X1429" t="s">
        <v>29</v>
      </c>
      <c r="Y1429" t="s">
        <v>29</v>
      </c>
      <c r="Z1429" t="s">
        <v>29</v>
      </c>
    </row>
    <row r="1430" spans="1:26" x14ac:dyDescent="0.25">
      <c r="A1430" t="s">
        <v>245</v>
      </c>
      <c r="B1430" t="s">
        <v>246</v>
      </c>
      <c r="C1430">
        <v>18</v>
      </c>
      <c r="D1430">
        <v>7</v>
      </c>
      <c r="E1430" s="3">
        <v>38.8888888888889</v>
      </c>
      <c r="F1430">
        <v>0.345485168841768</v>
      </c>
      <c r="G1430" s="3">
        <v>387</v>
      </c>
      <c r="H1430">
        <v>0.19809477127754699</v>
      </c>
      <c r="I1430">
        <v>387</v>
      </c>
      <c r="J1430">
        <v>494</v>
      </c>
      <c r="K1430">
        <v>307</v>
      </c>
      <c r="L1430">
        <v>366</v>
      </c>
      <c r="M1430">
        <v>1118</v>
      </c>
      <c r="N1430">
        <v>326</v>
      </c>
      <c r="O1430">
        <v>655</v>
      </c>
      <c r="P1430" t="s">
        <v>29</v>
      </c>
      <c r="Q1430" t="s">
        <v>29</v>
      </c>
      <c r="R1430" t="s">
        <v>29</v>
      </c>
      <c r="S1430" t="s">
        <v>29</v>
      </c>
      <c r="T1430" t="s">
        <v>29</v>
      </c>
      <c r="U1430" t="s">
        <v>29</v>
      </c>
      <c r="V1430" t="s">
        <v>29</v>
      </c>
      <c r="W1430" t="s">
        <v>29</v>
      </c>
      <c r="X1430" t="s">
        <v>29</v>
      </c>
      <c r="Y1430" t="s">
        <v>29</v>
      </c>
      <c r="Z1430" t="s">
        <v>29</v>
      </c>
    </row>
    <row r="1431" spans="1:26" x14ac:dyDescent="0.25">
      <c r="A1431" t="s">
        <v>7273</v>
      </c>
      <c r="B1431" t="s">
        <v>7274</v>
      </c>
      <c r="C1431">
        <v>18</v>
      </c>
      <c r="D1431">
        <v>7</v>
      </c>
      <c r="E1431" s="3">
        <v>38.8888888888889</v>
      </c>
      <c r="F1431">
        <v>0.345485168841768</v>
      </c>
      <c r="G1431" s="3">
        <v>386</v>
      </c>
      <c r="H1431">
        <v>0.56521620927587701</v>
      </c>
      <c r="I1431">
        <v>393</v>
      </c>
      <c r="J1431">
        <v>334</v>
      </c>
      <c r="K1431">
        <v>488</v>
      </c>
      <c r="L1431">
        <v>391</v>
      </c>
      <c r="M1431">
        <v>351</v>
      </c>
      <c r="N1431">
        <v>386</v>
      </c>
      <c r="O1431">
        <v>288</v>
      </c>
      <c r="P1431" t="s">
        <v>29</v>
      </c>
      <c r="Q1431" t="s">
        <v>29</v>
      </c>
      <c r="R1431" t="s">
        <v>29</v>
      </c>
      <c r="S1431" t="s">
        <v>29</v>
      </c>
      <c r="T1431" t="s">
        <v>29</v>
      </c>
      <c r="U1431" t="s">
        <v>29</v>
      </c>
      <c r="V1431" t="s">
        <v>29</v>
      </c>
      <c r="W1431" t="s">
        <v>29</v>
      </c>
      <c r="X1431" t="s">
        <v>29</v>
      </c>
      <c r="Y1431" t="s">
        <v>29</v>
      </c>
      <c r="Z1431" t="s">
        <v>29</v>
      </c>
    </row>
    <row r="1432" spans="1:26" x14ac:dyDescent="0.25">
      <c r="A1432" t="s">
        <v>4444</v>
      </c>
      <c r="B1432" t="s">
        <v>4445</v>
      </c>
      <c r="C1432">
        <v>18</v>
      </c>
      <c r="D1432">
        <v>7</v>
      </c>
      <c r="E1432" s="3">
        <v>38.8888888888889</v>
      </c>
      <c r="F1432">
        <v>0.345485168841768</v>
      </c>
      <c r="G1432" s="3">
        <v>385</v>
      </c>
      <c r="H1432">
        <v>0.55728355402282204</v>
      </c>
      <c r="I1432">
        <v>365</v>
      </c>
      <c r="J1432">
        <v>385</v>
      </c>
      <c r="K1432">
        <v>386</v>
      </c>
      <c r="L1432">
        <v>382</v>
      </c>
      <c r="M1432">
        <v>683</v>
      </c>
      <c r="N1432">
        <v>248</v>
      </c>
      <c r="O1432">
        <v>420</v>
      </c>
      <c r="P1432" t="s">
        <v>29</v>
      </c>
      <c r="Q1432" t="s">
        <v>29</v>
      </c>
      <c r="R1432" t="s">
        <v>29</v>
      </c>
      <c r="S1432" t="s">
        <v>29</v>
      </c>
      <c r="T1432" t="s">
        <v>29</v>
      </c>
      <c r="U1432" t="s">
        <v>29</v>
      </c>
      <c r="V1432" t="s">
        <v>29</v>
      </c>
      <c r="W1432" t="s">
        <v>29</v>
      </c>
      <c r="X1432" t="s">
        <v>29</v>
      </c>
      <c r="Y1432" t="s">
        <v>29</v>
      </c>
      <c r="Z1432" t="s">
        <v>29</v>
      </c>
    </row>
    <row r="1433" spans="1:26" x14ac:dyDescent="0.25">
      <c r="A1433" t="s">
        <v>7370</v>
      </c>
      <c r="B1433" t="s">
        <v>39</v>
      </c>
      <c r="C1433">
        <v>18</v>
      </c>
      <c r="D1433">
        <v>7</v>
      </c>
      <c r="E1433" s="3">
        <v>38.8888888888889</v>
      </c>
      <c r="F1433">
        <v>0.345485168841768</v>
      </c>
      <c r="G1433" s="3">
        <v>384</v>
      </c>
      <c r="H1433">
        <v>0.168230323691196</v>
      </c>
      <c r="I1433">
        <v>575</v>
      </c>
      <c r="J1433">
        <v>384</v>
      </c>
      <c r="K1433">
        <v>338</v>
      </c>
      <c r="L1433">
        <v>328</v>
      </c>
      <c r="M1433">
        <v>369</v>
      </c>
      <c r="N1433">
        <v>481</v>
      </c>
      <c r="O1433">
        <v>1240</v>
      </c>
      <c r="P1433" t="s">
        <v>29</v>
      </c>
      <c r="Q1433" t="s">
        <v>29</v>
      </c>
      <c r="R1433" t="s">
        <v>29</v>
      </c>
      <c r="S1433" t="s">
        <v>29</v>
      </c>
      <c r="T1433" t="s">
        <v>29</v>
      </c>
      <c r="U1433" t="s">
        <v>29</v>
      </c>
      <c r="V1433" t="s">
        <v>29</v>
      </c>
      <c r="W1433" t="s">
        <v>29</v>
      </c>
      <c r="X1433" t="s">
        <v>29</v>
      </c>
      <c r="Y1433" t="s">
        <v>29</v>
      </c>
      <c r="Z1433" t="s">
        <v>29</v>
      </c>
    </row>
    <row r="1434" spans="1:26" x14ac:dyDescent="0.25">
      <c r="A1434" t="s">
        <v>4665</v>
      </c>
      <c r="B1434" t="s">
        <v>39</v>
      </c>
      <c r="C1434">
        <v>18</v>
      </c>
      <c r="D1434">
        <v>7</v>
      </c>
      <c r="E1434" s="3">
        <v>38.8888888888889</v>
      </c>
      <c r="F1434">
        <v>0.345485168841768</v>
      </c>
      <c r="G1434" s="3">
        <v>384</v>
      </c>
      <c r="H1434">
        <v>0.89345355627406797</v>
      </c>
      <c r="I1434">
        <v>384</v>
      </c>
      <c r="J1434">
        <v>645</v>
      </c>
      <c r="K1434">
        <v>976</v>
      </c>
      <c r="L1434">
        <v>408</v>
      </c>
      <c r="M1434">
        <v>346</v>
      </c>
      <c r="N1434">
        <v>221</v>
      </c>
      <c r="O1434">
        <v>244</v>
      </c>
      <c r="P1434" t="s">
        <v>29</v>
      </c>
      <c r="Q1434" t="s">
        <v>29</v>
      </c>
      <c r="R1434" t="s">
        <v>29</v>
      </c>
      <c r="S1434" t="s">
        <v>29</v>
      </c>
      <c r="T1434" t="s">
        <v>29</v>
      </c>
      <c r="U1434" t="s">
        <v>29</v>
      </c>
      <c r="V1434" t="s">
        <v>29</v>
      </c>
      <c r="W1434" t="s">
        <v>29</v>
      </c>
      <c r="X1434" t="s">
        <v>29</v>
      </c>
      <c r="Y1434" t="s">
        <v>29</v>
      </c>
      <c r="Z1434" t="s">
        <v>29</v>
      </c>
    </row>
    <row r="1435" spans="1:26" x14ac:dyDescent="0.25">
      <c r="A1435" t="s">
        <v>879</v>
      </c>
      <c r="B1435" t="s">
        <v>880</v>
      </c>
      <c r="C1435">
        <v>18</v>
      </c>
      <c r="D1435">
        <v>7</v>
      </c>
      <c r="E1435" s="3">
        <v>38.8888888888889</v>
      </c>
      <c r="F1435">
        <v>0.345485168841768</v>
      </c>
      <c r="G1435" s="3">
        <v>383</v>
      </c>
      <c r="H1435">
        <v>0.29242606610090699</v>
      </c>
      <c r="I1435">
        <v>228</v>
      </c>
      <c r="J1435">
        <v>555</v>
      </c>
      <c r="K1435">
        <v>1501</v>
      </c>
      <c r="L1435">
        <v>379</v>
      </c>
      <c r="M1435">
        <v>696</v>
      </c>
      <c r="N1435">
        <v>369</v>
      </c>
      <c r="O1435">
        <v>383</v>
      </c>
      <c r="P1435" t="s">
        <v>29</v>
      </c>
      <c r="Q1435" t="s">
        <v>29</v>
      </c>
      <c r="R1435" t="s">
        <v>29</v>
      </c>
      <c r="S1435" t="s">
        <v>29</v>
      </c>
      <c r="T1435" t="s">
        <v>29</v>
      </c>
      <c r="U1435" t="s">
        <v>29</v>
      </c>
      <c r="V1435" t="s">
        <v>29</v>
      </c>
      <c r="W1435" t="s">
        <v>29</v>
      </c>
      <c r="X1435" t="s">
        <v>29</v>
      </c>
      <c r="Y1435" t="s">
        <v>29</v>
      </c>
      <c r="Z1435" t="s">
        <v>29</v>
      </c>
    </row>
    <row r="1436" spans="1:26" x14ac:dyDescent="0.25">
      <c r="A1436" t="s">
        <v>1508</v>
      </c>
      <c r="B1436" t="s">
        <v>39</v>
      </c>
      <c r="C1436">
        <v>18</v>
      </c>
      <c r="D1436">
        <v>7</v>
      </c>
      <c r="E1436" s="3">
        <v>38.8888888888889</v>
      </c>
      <c r="F1436">
        <v>0.345485168841768</v>
      </c>
      <c r="G1436" s="3">
        <v>383</v>
      </c>
      <c r="H1436">
        <v>0.34556287435498001</v>
      </c>
      <c r="I1436">
        <v>406</v>
      </c>
      <c r="J1436">
        <v>358</v>
      </c>
      <c r="K1436">
        <v>391</v>
      </c>
      <c r="L1436">
        <v>381</v>
      </c>
      <c r="M1436">
        <v>383</v>
      </c>
      <c r="N1436">
        <v>591</v>
      </c>
      <c r="O1436">
        <v>326</v>
      </c>
      <c r="P1436" t="s">
        <v>29</v>
      </c>
      <c r="Q1436" t="s">
        <v>29</v>
      </c>
      <c r="R1436" t="s">
        <v>29</v>
      </c>
      <c r="S1436" t="s">
        <v>29</v>
      </c>
      <c r="T1436" t="s">
        <v>29</v>
      </c>
      <c r="U1436" t="s">
        <v>29</v>
      </c>
      <c r="V1436" t="s">
        <v>29</v>
      </c>
      <c r="W1436" t="s">
        <v>29</v>
      </c>
      <c r="X1436" t="s">
        <v>29</v>
      </c>
      <c r="Y1436" t="s">
        <v>29</v>
      </c>
      <c r="Z1436" t="s">
        <v>29</v>
      </c>
    </row>
    <row r="1437" spans="1:26" x14ac:dyDescent="0.25">
      <c r="A1437" t="s">
        <v>5771</v>
      </c>
      <c r="B1437" t="s">
        <v>39</v>
      </c>
      <c r="C1437">
        <v>18</v>
      </c>
      <c r="D1437">
        <v>7</v>
      </c>
      <c r="E1437" s="3">
        <v>38.8888888888889</v>
      </c>
      <c r="F1437">
        <v>0.345485168841768</v>
      </c>
      <c r="G1437" s="3">
        <v>383</v>
      </c>
      <c r="H1437">
        <v>0.25256804721607901</v>
      </c>
      <c r="I1437">
        <v>374</v>
      </c>
      <c r="J1437">
        <v>380</v>
      </c>
      <c r="K1437">
        <v>383</v>
      </c>
      <c r="L1437">
        <v>405</v>
      </c>
      <c r="M1437">
        <v>696</v>
      </c>
      <c r="N1437">
        <v>466</v>
      </c>
      <c r="O1437">
        <v>332</v>
      </c>
      <c r="P1437" t="s">
        <v>29</v>
      </c>
      <c r="Q1437" t="s">
        <v>29</v>
      </c>
      <c r="R1437" t="s">
        <v>29</v>
      </c>
      <c r="S1437" t="s">
        <v>29</v>
      </c>
      <c r="T1437" t="s">
        <v>29</v>
      </c>
      <c r="U1437" t="s">
        <v>29</v>
      </c>
      <c r="V1437" t="s">
        <v>29</v>
      </c>
      <c r="W1437" t="s">
        <v>29</v>
      </c>
      <c r="X1437" t="s">
        <v>29</v>
      </c>
      <c r="Y1437" t="s">
        <v>29</v>
      </c>
      <c r="Z1437" t="s">
        <v>29</v>
      </c>
    </row>
    <row r="1438" spans="1:26" x14ac:dyDescent="0.25">
      <c r="A1438" t="s">
        <v>7032</v>
      </c>
      <c r="B1438" t="s">
        <v>7033</v>
      </c>
      <c r="C1438">
        <v>18</v>
      </c>
      <c r="D1438">
        <v>7</v>
      </c>
      <c r="E1438" s="3">
        <v>38.8888888888889</v>
      </c>
      <c r="F1438">
        <v>0.345485168841768</v>
      </c>
      <c r="G1438" s="3">
        <v>382</v>
      </c>
      <c r="H1438">
        <v>0.37365032095442702</v>
      </c>
      <c r="I1438">
        <v>208</v>
      </c>
      <c r="J1438">
        <v>209</v>
      </c>
      <c r="K1438">
        <v>469</v>
      </c>
      <c r="L1438">
        <v>204</v>
      </c>
      <c r="M1438">
        <v>728</v>
      </c>
      <c r="N1438">
        <v>508</v>
      </c>
      <c r="O1438">
        <v>382</v>
      </c>
      <c r="P1438" t="s">
        <v>29</v>
      </c>
      <c r="Q1438" t="s">
        <v>29</v>
      </c>
      <c r="R1438" t="s">
        <v>29</v>
      </c>
      <c r="S1438" t="s">
        <v>29</v>
      </c>
      <c r="T1438" t="s">
        <v>29</v>
      </c>
      <c r="U1438" t="s">
        <v>29</v>
      </c>
      <c r="V1438" t="s">
        <v>29</v>
      </c>
      <c r="W1438" t="s">
        <v>29</v>
      </c>
      <c r="X1438" t="s">
        <v>29</v>
      </c>
      <c r="Y1438" t="s">
        <v>29</v>
      </c>
      <c r="Z1438" t="s">
        <v>29</v>
      </c>
    </row>
    <row r="1439" spans="1:26" x14ac:dyDescent="0.25">
      <c r="A1439" t="s">
        <v>7139</v>
      </c>
      <c r="B1439" t="s">
        <v>7140</v>
      </c>
      <c r="C1439">
        <v>18</v>
      </c>
      <c r="D1439">
        <v>7</v>
      </c>
      <c r="E1439" s="3">
        <v>38.8888888888889</v>
      </c>
      <c r="F1439">
        <v>0.345485168841768</v>
      </c>
      <c r="G1439" s="3">
        <v>381</v>
      </c>
      <c r="H1439">
        <v>0.90501836751813802</v>
      </c>
      <c r="I1439">
        <v>247</v>
      </c>
      <c r="J1439">
        <v>250</v>
      </c>
      <c r="K1439">
        <v>737</v>
      </c>
      <c r="L1439">
        <v>450</v>
      </c>
      <c r="M1439">
        <v>381</v>
      </c>
      <c r="N1439">
        <v>907</v>
      </c>
      <c r="O1439">
        <v>275</v>
      </c>
      <c r="P1439" t="s">
        <v>29</v>
      </c>
      <c r="Q1439" t="s">
        <v>29</v>
      </c>
      <c r="R1439" t="s">
        <v>29</v>
      </c>
      <c r="S1439" t="s">
        <v>29</v>
      </c>
      <c r="T1439" t="s">
        <v>29</v>
      </c>
      <c r="U1439" t="s">
        <v>29</v>
      </c>
      <c r="V1439" t="s">
        <v>29</v>
      </c>
      <c r="W1439" t="s">
        <v>29</v>
      </c>
      <c r="X1439" t="s">
        <v>29</v>
      </c>
      <c r="Y1439" t="s">
        <v>29</v>
      </c>
      <c r="Z1439" t="s">
        <v>29</v>
      </c>
    </row>
    <row r="1440" spans="1:26" x14ac:dyDescent="0.25">
      <c r="A1440" t="s">
        <v>2042</v>
      </c>
      <c r="B1440" t="s">
        <v>2043</v>
      </c>
      <c r="C1440">
        <v>18</v>
      </c>
      <c r="D1440">
        <v>7</v>
      </c>
      <c r="E1440" s="3">
        <v>38.8888888888889</v>
      </c>
      <c r="F1440">
        <v>0.345485168841768</v>
      </c>
      <c r="G1440" s="3">
        <v>380</v>
      </c>
      <c r="H1440">
        <v>0.68991860599464205</v>
      </c>
      <c r="I1440">
        <v>265</v>
      </c>
      <c r="J1440">
        <v>594</v>
      </c>
      <c r="K1440">
        <v>0</v>
      </c>
      <c r="L1440">
        <v>370</v>
      </c>
      <c r="M1440">
        <v>380</v>
      </c>
      <c r="N1440">
        <v>438</v>
      </c>
      <c r="O1440">
        <v>1970</v>
      </c>
      <c r="P1440" t="s">
        <v>29</v>
      </c>
      <c r="Q1440" t="s">
        <v>29</v>
      </c>
      <c r="R1440" t="s">
        <v>29</v>
      </c>
      <c r="S1440" t="s">
        <v>29</v>
      </c>
      <c r="T1440" t="s">
        <v>29</v>
      </c>
      <c r="U1440" t="s">
        <v>29</v>
      </c>
      <c r="V1440" t="s">
        <v>29</v>
      </c>
      <c r="W1440" t="s">
        <v>29</v>
      </c>
      <c r="X1440" t="s">
        <v>29</v>
      </c>
      <c r="Y1440" t="s">
        <v>29</v>
      </c>
      <c r="Z1440" t="s">
        <v>29</v>
      </c>
    </row>
    <row r="1441" spans="1:26" x14ac:dyDescent="0.25">
      <c r="A1441" t="s">
        <v>3548</v>
      </c>
      <c r="B1441" t="s">
        <v>3549</v>
      </c>
      <c r="C1441">
        <v>18</v>
      </c>
      <c r="D1441">
        <v>7</v>
      </c>
      <c r="E1441" s="3">
        <v>38.8888888888889</v>
      </c>
      <c r="F1441">
        <v>0.345485168841768</v>
      </c>
      <c r="G1441" s="3">
        <v>380</v>
      </c>
      <c r="H1441">
        <v>0.12811217059673999</v>
      </c>
      <c r="I1441">
        <v>551</v>
      </c>
      <c r="J1441">
        <v>708</v>
      </c>
      <c r="K1441">
        <v>1385</v>
      </c>
      <c r="L1441">
        <v>331</v>
      </c>
      <c r="M1441">
        <v>374</v>
      </c>
      <c r="N1441">
        <v>380</v>
      </c>
      <c r="O1441">
        <v>332</v>
      </c>
      <c r="P1441" t="s">
        <v>29</v>
      </c>
      <c r="Q1441" t="s">
        <v>29</v>
      </c>
      <c r="R1441" t="s">
        <v>29</v>
      </c>
      <c r="S1441" t="s">
        <v>29</v>
      </c>
      <c r="T1441" t="s">
        <v>29</v>
      </c>
      <c r="U1441" t="s">
        <v>29</v>
      </c>
      <c r="V1441" t="s">
        <v>29</v>
      </c>
      <c r="W1441" t="s">
        <v>29</v>
      </c>
      <c r="X1441" t="s">
        <v>29</v>
      </c>
      <c r="Y1441" t="s">
        <v>29</v>
      </c>
      <c r="Z1441" t="s">
        <v>29</v>
      </c>
    </row>
    <row r="1442" spans="1:26" x14ac:dyDescent="0.25">
      <c r="A1442" t="s">
        <v>5251</v>
      </c>
      <c r="B1442" t="s">
        <v>5252</v>
      </c>
      <c r="C1442">
        <v>18</v>
      </c>
      <c r="D1442">
        <v>7</v>
      </c>
      <c r="E1442" s="3">
        <v>38.8888888888889</v>
      </c>
      <c r="F1442">
        <v>0.345485168841768</v>
      </c>
      <c r="G1442" s="3">
        <v>380</v>
      </c>
      <c r="H1442">
        <v>0.34349131384931902</v>
      </c>
      <c r="I1442">
        <v>366</v>
      </c>
      <c r="J1442">
        <v>376</v>
      </c>
      <c r="K1442">
        <v>606</v>
      </c>
      <c r="L1442">
        <v>287</v>
      </c>
      <c r="M1442">
        <v>548</v>
      </c>
      <c r="N1442">
        <v>409</v>
      </c>
      <c r="O1442">
        <v>380</v>
      </c>
      <c r="P1442" t="s">
        <v>29</v>
      </c>
      <c r="Q1442" t="s">
        <v>29</v>
      </c>
      <c r="R1442" t="s">
        <v>29</v>
      </c>
      <c r="S1442" t="s">
        <v>29</v>
      </c>
      <c r="T1442" t="s">
        <v>29</v>
      </c>
      <c r="U1442" t="s">
        <v>29</v>
      </c>
      <c r="V1442" t="s">
        <v>29</v>
      </c>
      <c r="W1442" t="s">
        <v>29</v>
      </c>
      <c r="X1442" t="s">
        <v>29</v>
      </c>
      <c r="Y1442" t="s">
        <v>29</v>
      </c>
      <c r="Z1442" t="s">
        <v>29</v>
      </c>
    </row>
    <row r="1443" spans="1:26" x14ac:dyDescent="0.25">
      <c r="A1443" t="s">
        <v>4464</v>
      </c>
      <c r="B1443" t="s">
        <v>39</v>
      </c>
      <c r="C1443">
        <v>18</v>
      </c>
      <c r="D1443">
        <v>7</v>
      </c>
      <c r="E1443" s="3">
        <v>38.8888888888889</v>
      </c>
      <c r="F1443">
        <v>0.345485168841768</v>
      </c>
      <c r="G1443" s="3">
        <v>378</v>
      </c>
      <c r="H1443">
        <v>0.40677147001402397</v>
      </c>
      <c r="I1443">
        <v>369</v>
      </c>
      <c r="J1443">
        <v>620</v>
      </c>
      <c r="K1443">
        <v>828</v>
      </c>
      <c r="L1443">
        <v>281</v>
      </c>
      <c r="M1443">
        <v>298</v>
      </c>
      <c r="N1443">
        <v>378</v>
      </c>
      <c r="O1443">
        <v>395</v>
      </c>
      <c r="P1443" t="s">
        <v>29</v>
      </c>
      <c r="Q1443" t="s">
        <v>29</v>
      </c>
      <c r="R1443" t="s">
        <v>29</v>
      </c>
      <c r="S1443" t="s">
        <v>29</v>
      </c>
      <c r="T1443" t="s">
        <v>29</v>
      </c>
      <c r="U1443" t="s">
        <v>29</v>
      </c>
      <c r="V1443" t="s">
        <v>29</v>
      </c>
      <c r="W1443" t="s">
        <v>29</v>
      </c>
      <c r="X1443" t="s">
        <v>29</v>
      </c>
      <c r="Y1443" t="s">
        <v>29</v>
      </c>
      <c r="Z1443" t="s">
        <v>29</v>
      </c>
    </row>
    <row r="1444" spans="1:26" x14ac:dyDescent="0.25">
      <c r="A1444" t="s">
        <v>5214</v>
      </c>
      <c r="B1444" t="s">
        <v>5215</v>
      </c>
      <c r="C1444">
        <v>18</v>
      </c>
      <c r="D1444">
        <v>7</v>
      </c>
      <c r="E1444" s="3">
        <v>38.8888888888889</v>
      </c>
      <c r="F1444">
        <v>0.345485168841768</v>
      </c>
      <c r="G1444" s="3">
        <v>378</v>
      </c>
      <c r="H1444">
        <v>0.44908659559404601</v>
      </c>
      <c r="I1444">
        <v>378</v>
      </c>
      <c r="J1444">
        <v>399</v>
      </c>
      <c r="K1444">
        <v>280</v>
      </c>
      <c r="L1444">
        <v>285</v>
      </c>
      <c r="M1444">
        <v>3017</v>
      </c>
      <c r="N1444">
        <v>531</v>
      </c>
      <c r="O1444">
        <v>317</v>
      </c>
      <c r="P1444" t="s">
        <v>29</v>
      </c>
      <c r="Q1444" t="s">
        <v>29</v>
      </c>
      <c r="R1444" t="s">
        <v>29</v>
      </c>
      <c r="S1444" t="s">
        <v>29</v>
      </c>
      <c r="T1444" t="s">
        <v>29</v>
      </c>
      <c r="U1444" t="s">
        <v>29</v>
      </c>
      <c r="V1444" t="s">
        <v>29</v>
      </c>
      <c r="W1444" t="s">
        <v>29</v>
      </c>
      <c r="X1444" t="s">
        <v>29</v>
      </c>
      <c r="Y1444" t="s">
        <v>29</v>
      </c>
      <c r="Z1444" t="s">
        <v>29</v>
      </c>
    </row>
    <row r="1445" spans="1:26" x14ac:dyDescent="0.25">
      <c r="A1445" t="s">
        <v>7559</v>
      </c>
      <c r="B1445" t="s">
        <v>7560</v>
      </c>
      <c r="C1445">
        <v>18</v>
      </c>
      <c r="D1445">
        <v>7</v>
      </c>
      <c r="E1445" s="3">
        <v>38.8888888888889</v>
      </c>
      <c r="F1445">
        <v>0.345485168841768</v>
      </c>
      <c r="G1445" s="3">
        <v>377</v>
      </c>
      <c r="H1445">
        <v>0.87774935856503999</v>
      </c>
      <c r="I1445">
        <v>377</v>
      </c>
      <c r="J1445">
        <v>330</v>
      </c>
      <c r="K1445">
        <v>542</v>
      </c>
      <c r="L1445">
        <v>212</v>
      </c>
      <c r="M1445">
        <v>467</v>
      </c>
      <c r="N1445">
        <v>260</v>
      </c>
      <c r="O1445">
        <v>415</v>
      </c>
      <c r="P1445" t="s">
        <v>29</v>
      </c>
      <c r="Q1445" t="s">
        <v>29</v>
      </c>
      <c r="R1445" t="s">
        <v>29</v>
      </c>
      <c r="S1445" t="s">
        <v>29</v>
      </c>
      <c r="T1445" t="s">
        <v>29</v>
      </c>
      <c r="U1445" t="s">
        <v>29</v>
      </c>
      <c r="V1445" t="s">
        <v>29</v>
      </c>
      <c r="W1445" t="s">
        <v>29</v>
      </c>
      <c r="X1445" t="s">
        <v>29</v>
      </c>
      <c r="Y1445" t="s">
        <v>29</v>
      </c>
      <c r="Z1445" t="s">
        <v>29</v>
      </c>
    </row>
    <row r="1446" spans="1:26" x14ac:dyDescent="0.25">
      <c r="A1446" t="s">
        <v>1803</v>
      </c>
      <c r="B1446" t="s">
        <v>39</v>
      </c>
      <c r="C1446">
        <v>18</v>
      </c>
      <c r="D1446">
        <v>7</v>
      </c>
      <c r="E1446" s="3">
        <v>38.8888888888889</v>
      </c>
      <c r="F1446">
        <v>0.345485168841768</v>
      </c>
      <c r="G1446" s="3">
        <v>377</v>
      </c>
      <c r="H1446">
        <v>0.30012099418434801</v>
      </c>
      <c r="I1446">
        <v>377</v>
      </c>
      <c r="J1446">
        <v>341</v>
      </c>
      <c r="K1446">
        <v>573</v>
      </c>
      <c r="L1446">
        <v>934</v>
      </c>
      <c r="M1446">
        <v>255</v>
      </c>
      <c r="N1446">
        <v>297</v>
      </c>
      <c r="O1446">
        <v>1491</v>
      </c>
      <c r="P1446" t="s">
        <v>29</v>
      </c>
      <c r="Q1446" t="s">
        <v>29</v>
      </c>
      <c r="R1446" t="s">
        <v>29</v>
      </c>
      <c r="S1446" t="s">
        <v>29</v>
      </c>
      <c r="T1446" t="s">
        <v>29</v>
      </c>
      <c r="U1446" t="s">
        <v>29</v>
      </c>
      <c r="V1446" t="s">
        <v>29</v>
      </c>
      <c r="W1446" t="s">
        <v>29</v>
      </c>
      <c r="X1446" t="s">
        <v>29</v>
      </c>
      <c r="Y1446" t="s">
        <v>29</v>
      </c>
      <c r="Z1446" t="s">
        <v>29</v>
      </c>
    </row>
    <row r="1447" spans="1:26" x14ac:dyDescent="0.25">
      <c r="A1447" t="s">
        <v>3054</v>
      </c>
      <c r="B1447" t="s">
        <v>3055</v>
      </c>
      <c r="C1447">
        <v>18</v>
      </c>
      <c r="D1447">
        <v>7</v>
      </c>
      <c r="E1447" s="3">
        <v>38.8888888888889</v>
      </c>
      <c r="F1447">
        <v>0.345485168841768</v>
      </c>
      <c r="G1447" s="3">
        <v>377</v>
      </c>
      <c r="H1447">
        <v>0.195140289185852</v>
      </c>
      <c r="I1447">
        <v>770</v>
      </c>
      <c r="J1447">
        <v>854</v>
      </c>
      <c r="K1447">
        <v>344</v>
      </c>
      <c r="L1447">
        <v>377</v>
      </c>
      <c r="M1447">
        <v>332</v>
      </c>
      <c r="N1447">
        <v>408</v>
      </c>
      <c r="O1447">
        <v>360</v>
      </c>
      <c r="P1447" t="s">
        <v>29</v>
      </c>
      <c r="Q1447" t="s">
        <v>29</v>
      </c>
      <c r="R1447" t="s">
        <v>29</v>
      </c>
      <c r="S1447" t="s">
        <v>29</v>
      </c>
      <c r="T1447" t="s">
        <v>29</v>
      </c>
      <c r="U1447" t="s">
        <v>29</v>
      </c>
      <c r="V1447" t="s">
        <v>29</v>
      </c>
      <c r="W1447" t="s">
        <v>29</v>
      </c>
      <c r="X1447" t="s">
        <v>29</v>
      </c>
      <c r="Y1447" t="s">
        <v>29</v>
      </c>
      <c r="Z1447" t="s">
        <v>29</v>
      </c>
    </row>
    <row r="1448" spans="1:26" x14ac:dyDescent="0.25">
      <c r="A1448" t="s">
        <v>3077</v>
      </c>
      <c r="B1448" t="s">
        <v>3078</v>
      </c>
      <c r="C1448">
        <v>18</v>
      </c>
      <c r="D1448">
        <v>7</v>
      </c>
      <c r="E1448" s="3">
        <v>38.8888888888889</v>
      </c>
      <c r="F1448">
        <v>0.345485168841768</v>
      </c>
      <c r="G1448" s="3">
        <v>376</v>
      </c>
      <c r="H1448">
        <v>0.31945064943984403</v>
      </c>
      <c r="I1448">
        <v>341</v>
      </c>
      <c r="J1448">
        <v>302</v>
      </c>
      <c r="K1448">
        <v>975</v>
      </c>
      <c r="L1448">
        <v>903</v>
      </c>
      <c r="M1448">
        <v>376</v>
      </c>
      <c r="N1448">
        <v>474</v>
      </c>
      <c r="O1448">
        <v>270</v>
      </c>
      <c r="P1448" t="s">
        <v>29</v>
      </c>
      <c r="Q1448" t="s">
        <v>29</v>
      </c>
      <c r="R1448" t="s">
        <v>29</v>
      </c>
      <c r="S1448" t="s">
        <v>29</v>
      </c>
      <c r="T1448" t="s">
        <v>29</v>
      </c>
      <c r="U1448" t="s">
        <v>29</v>
      </c>
      <c r="V1448" t="s">
        <v>29</v>
      </c>
      <c r="W1448" t="s">
        <v>29</v>
      </c>
      <c r="X1448" t="s">
        <v>29</v>
      </c>
      <c r="Y1448" t="s">
        <v>29</v>
      </c>
      <c r="Z1448" t="s">
        <v>29</v>
      </c>
    </row>
    <row r="1449" spans="1:26" x14ac:dyDescent="0.25">
      <c r="A1449" t="s">
        <v>27</v>
      </c>
      <c r="B1449" t="s">
        <v>28</v>
      </c>
      <c r="C1449">
        <v>18</v>
      </c>
      <c r="D1449">
        <v>7</v>
      </c>
      <c r="E1449" s="3">
        <v>38.8888888888889</v>
      </c>
      <c r="F1449">
        <v>0.345485168841768</v>
      </c>
      <c r="G1449" s="3">
        <v>373</v>
      </c>
      <c r="H1449">
        <v>0.39426343153786703</v>
      </c>
      <c r="I1449">
        <v>451</v>
      </c>
      <c r="J1449">
        <v>377</v>
      </c>
      <c r="K1449">
        <v>1774</v>
      </c>
      <c r="L1449">
        <v>334</v>
      </c>
      <c r="M1449">
        <v>319</v>
      </c>
      <c r="N1449">
        <v>284</v>
      </c>
      <c r="O1449">
        <v>373</v>
      </c>
      <c r="P1449" t="s">
        <v>29</v>
      </c>
      <c r="Q1449" t="s">
        <v>29</v>
      </c>
      <c r="R1449" t="s">
        <v>29</v>
      </c>
      <c r="S1449" t="s">
        <v>29</v>
      </c>
      <c r="T1449" t="s">
        <v>29</v>
      </c>
      <c r="U1449" t="s">
        <v>29</v>
      </c>
      <c r="V1449" t="s">
        <v>29</v>
      </c>
      <c r="W1449" t="s">
        <v>29</v>
      </c>
      <c r="X1449" t="s">
        <v>29</v>
      </c>
      <c r="Y1449" t="s">
        <v>29</v>
      </c>
      <c r="Z1449" t="s">
        <v>29</v>
      </c>
    </row>
    <row r="1450" spans="1:26" x14ac:dyDescent="0.25">
      <c r="A1450" t="s">
        <v>1865</v>
      </c>
      <c r="B1450" t="s">
        <v>1866</v>
      </c>
      <c r="C1450">
        <v>18</v>
      </c>
      <c r="D1450">
        <v>7</v>
      </c>
      <c r="E1450" s="3">
        <v>38.8888888888889</v>
      </c>
      <c r="F1450">
        <v>0.345485168841768</v>
      </c>
      <c r="G1450" s="3">
        <v>373</v>
      </c>
      <c r="H1450">
        <v>0.24146733540402199</v>
      </c>
      <c r="I1450">
        <v>299</v>
      </c>
      <c r="J1450">
        <v>373</v>
      </c>
      <c r="K1450">
        <v>344</v>
      </c>
      <c r="L1450">
        <v>407</v>
      </c>
      <c r="M1450">
        <v>320</v>
      </c>
      <c r="N1450">
        <v>1256</v>
      </c>
      <c r="O1450">
        <v>774</v>
      </c>
      <c r="P1450" t="s">
        <v>29</v>
      </c>
      <c r="Q1450" t="s">
        <v>29</v>
      </c>
      <c r="R1450" t="s">
        <v>29</v>
      </c>
      <c r="S1450" t="s">
        <v>29</v>
      </c>
      <c r="T1450" t="s">
        <v>29</v>
      </c>
      <c r="U1450" t="s">
        <v>29</v>
      </c>
      <c r="V1450" t="s">
        <v>29</v>
      </c>
      <c r="W1450" t="s">
        <v>29</v>
      </c>
      <c r="X1450" t="s">
        <v>29</v>
      </c>
      <c r="Y1450" t="s">
        <v>29</v>
      </c>
      <c r="Z1450" t="s">
        <v>29</v>
      </c>
    </row>
    <row r="1451" spans="1:26" x14ac:dyDescent="0.25">
      <c r="A1451" t="s">
        <v>5699</v>
      </c>
      <c r="B1451" t="s">
        <v>5700</v>
      </c>
      <c r="C1451">
        <v>18</v>
      </c>
      <c r="D1451">
        <v>7</v>
      </c>
      <c r="E1451" s="3">
        <v>38.8888888888889</v>
      </c>
      <c r="F1451">
        <v>0.345485168841768</v>
      </c>
      <c r="G1451" s="3">
        <v>373</v>
      </c>
      <c r="H1451">
        <v>0.45985806651882</v>
      </c>
      <c r="I1451">
        <v>357</v>
      </c>
      <c r="J1451">
        <v>373</v>
      </c>
      <c r="K1451">
        <v>833</v>
      </c>
      <c r="L1451">
        <v>262</v>
      </c>
      <c r="M1451">
        <v>727</v>
      </c>
      <c r="N1451">
        <v>246</v>
      </c>
      <c r="O1451">
        <v>919</v>
      </c>
      <c r="P1451" t="s">
        <v>29</v>
      </c>
      <c r="Q1451" t="s">
        <v>29</v>
      </c>
      <c r="R1451" t="s">
        <v>29</v>
      </c>
      <c r="S1451" t="s">
        <v>29</v>
      </c>
      <c r="T1451" t="s">
        <v>29</v>
      </c>
      <c r="U1451" t="s">
        <v>29</v>
      </c>
      <c r="V1451" t="s">
        <v>29</v>
      </c>
      <c r="W1451" t="s">
        <v>29</v>
      </c>
      <c r="X1451" t="s">
        <v>29</v>
      </c>
      <c r="Y1451" t="s">
        <v>29</v>
      </c>
      <c r="Z1451" t="s">
        <v>29</v>
      </c>
    </row>
    <row r="1452" spans="1:26" x14ac:dyDescent="0.25">
      <c r="A1452" t="s">
        <v>5615</v>
      </c>
      <c r="B1452" t="s">
        <v>39</v>
      </c>
      <c r="C1452">
        <v>18</v>
      </c>
      <c r="D1452">
        <v>7</v>
      </c>
      <c r="E1452" s="3">
        <v>38.8888888888889</v>
      </c>
      <c r="F1452">
        <v>0.345485168841768</v>
      </c>
      <c r="G1452" s="3">
        <v>373</v>
      </c>
      <c r="H1452">
        <v>0.25953383683533499</v>
      </c>
      <c r="I1452">
        <v>1172</v>
      </c>
      <c r="J1452">
        <v>845</v>
      </c>
      <c r="K1452">
        <v>626</v>
      </c>
      <c r="L1452">
        <v>373</v>
      </c>
      <c r="M1452">
        <v>294</v>
      </c>
      <c r="N1452">
        <v>299</v>
      </c>
      <c r="O1452">
        <v>305</v>
      </c>
      <c r="P1452" t="s">
        <v>29</v>
      </c>
      <c r="Q1452" t="s">
        <v>29</v>
      </c>
      <c r="R1452" t="s">
        <v>29</v>
      </c>
      <c r="S1452" t="s">
        <v>29</v>
      </c>
      <c r="T1452" t="s">
        <v>29</v>
      </c>
      <c r="U1452" t="s">
        <v>29</v>
      </c>
      <c r="V1452" t="s">
        <v>29</v>
      </c>
      <c r="W1452" t="s">
        <v>29</v>
      </c>
      <c r="X1452" t="s">
        <v>29</v>
      </c>
      <c r="Y1452" t="s">
        <v>29</v>
      </c>
      <c r="Z1452" t="s">
        <v>29</v>
      </c>
    </row>
    <row r="1453" spans="1:26" x14ac:dyDescent="0.25">
      <c r="A1453" t="s">
        <v>7344</v>
      </c>
      <c r="B1453" t="s">
        <v>7345</v>
      </c>
      <c r="C1453">
        <v>18</v>
      </c>
      <c r="D1453">
        <v>7</v>
      </c>
      <c r="E1453" s="3">
        <v>38.8888888888889</v>
      </c>
      <c r="F1453">
        <v>0.345485168841768</v>
      </c>
      <c r="G1453" s="3">
        <v>372</v>
      </c>
      <c r="H1453">
        <v>0.26367256555552299</v>
      </c>
      <c r="I1453">
        <v>351</v>
      </c>
      <c r="J1453">
        <v>372</v>
      </c>
      <c r="K1453">
        <v>545</v>
      </c>
      <c r="L1453">
        <v>313</v>
      </c>
      <c r="M1453">
        <v>466</v>
      </c>
      <c r="N1453">
        <v>1595</v>
      </c>
      <c r="O1453">
        <v>295</v>
      </c>
      <c r="P1453" t="s">
        <v>29</v>
      </c>
      <c r="Q1453" t="s">
        <v>29</v>
      </c>
      <c r="R1453" t="s">
        <v>29</v>
      </c>
      <c r="S1453" t="s">
        <v>29</v>
      </c>
      <c r="T1453" t="s">
        <v>29</v>
      </c>
      <c r="U1453" t="s">
        <v>29</v>
      </c>
      <c r="V1453" t="s">
        <v>29</v>
      </c>
      <c r="W1453" t="s">
        <v>29</v>
      </c>
      <c r="X1453" t="s">
        <v>29</v>
      </c>
      <c r="Y1453" t="s">
        <v>29</v>
      </c>
      <c r="Z1453" t="s">
        <v>29</v>
      </c>
    </row>
    <row r="1454" spans="1:26" x14ac:dyDescent="0.25">
      <c r="A1454" t="s">
        <v>2918</v>
      </c>
      <c r="B1454" t="s">
        <v>2919</v>
      </c>
      <c r="C1454">
        <v>18</v>
      </c>
      <c r="D1454">
        <v>7</v>
      </c>
      <c r="E1454" s="3">
        <v>38.8888888888889</v>
      </c>
      <c r="F1454">
        <v>0.345485168841768</v>
      </c>
      <c r="G1454" s="3">
        <v>371</v>
      </c>
      <c r="H1454">
        <v>0.29410373098096798</v>
      </c>
      <c r="I1454">
        <v>371</v>
      </c>
      <c r="J1454">
        <v>1135</v>
      </c>
      <c r="K1454">
        <v>415</v>
      </c>
      <c r="L1454">
        <v>294</v>
      </c>
      <c r="M1454">
        <v>315</v>
      </c>
      <c r="N1454">
        <v>344</v>
      </c>
      <c r="O1454">
        <v>663</v>
      </c>
      <c r="P1454" t="s">
        <v>29</v>
      </c>
      <c r="Q1454" t="s">
        <v>29</v>
      </c>
      <c r="R1454" t="s">
        <v>29</v>
      </c>
      <c r="S1454" t="s">
        <v>29</v>
      </c>
      <c r="T1454" t="s">
        <v>29</v>
      </c>
      <c r="U1454" t="s">
        <v>29</v>
      </c>
      <c r="V1454" t="s">
        <v>29</v>
      </c>
      <c r="W1454" t="s">
        <v>29</v>
      </c>
      <c r="X1454" t="s">
        <v>29</v>
      </c>
      <c r="Y1454" t="s">
        <v>29</v>
      </c>
      <c r="Z1454" t="s">
        <v>29</v>
      </c>
    </row>
    <row r="1455" spans="1:26" x14ac:dyDescent="0.25">
      <c r="A1455" t="s">
        <v>4648</v>
      </c>
      <c r="B1455" t="s">
        <v>39</v>
      </c>
      <c r="C1455">
        <v>18</v>
      </c>
      <c r="D1455">
        <v>7</v>
      </c>
      <c r="E1455" s="3">
        <v>38.8888888888889</v>
      </c>
      <c r="F1455">
        <v>0.345485168841768</v>
      </c>
      <c r="G1455" s="3">
        <v>371</v>
      </c>
      <c r="H1455">
        <v>0.38353980444883801</v>
      </c>
      <c r="I1455">
        <v>370</v>
      </c>
      <c r="J1455">
        <v>278</v>
      </c>
      <c r="K1455">
        <v>1335</v>
      </c>
      <c r="L1455">
        <v>353</v>
      </c>
      <c r="M1455">
        <v>394</v>
      </c>
      <c r="N1455">
        <v>371</v>
      </c>
      <c r="O1455">
        <v>380</v>
      </c>
      <c r="P1455" t="s">
        <v>29</v>
      </c>
      <c r="Q1455" t="s">
        <v>29</v>
      </c>
      <c r="R1455" t="s">
        <v>29</v>
      </c>
      <c r="S1455" t="s">
        <v>29</v>
      </c>
      <c r="T1455" t="s">
        <v>29</v>
      </c>
      <c r="U1455" t="s">
        <v>29</v>
      </c>
      <c r="V1455" t="s">
        <v>29</v>
      </c>
      <c r="W1455" t="s">
        <v>29</v>
      </c>
      <c r="X1455" t="s">
        <v>29</v>
      </c>
      <c r="Y1455" t="s">
        <v>29</v>
      </c>
      <c r="Z1455" t="s">
        <v>29</v>
      </c>
    </row>
    <row r="1456" spans="1:26" x14ac:dyDescent="0.25">
      <c r="A1456" t="s">
        <v>2069</v>
      </c>
      <c r="B1456" t="s">
        <v>39</v>
      </c>
      <c r="C1456">
        <v>18</v>
      </c>
      <c r="D1456">
        <v>7</v>
      </c>
      <c r="E1456" s="3">
        <v>38.8888888888889</v>
      </c>
      <c r="F1456">
        <v>0.345485168841768</v>
      </c>
      <c r="G1456" s="3">
        <v>370</v>
      </c>
      <c r="H1456">
        <v>0.50409900528860496</v>
      </c>
      <c r="I1456">
        <v>959</v>
      </c>
      <c r="J1456">
        <v>1033</v>
      </c>
      <c r="K1456">
        <v>256</v>
      </c>
      <c r="L1456">
        <v>363</v>
      </c>
      <c r="M1456">
        <v>638</v>
      </c>
      <c r="N1456">
        <v>240</v>
      </c>
      <c r="O1456">
        <v>370</v>
      </c>
      <c r="P1456" t="s">
        <v>29</v>
      </c>
      <c r="Q1456" t="s">
        <v>29</v>
      </c>
      <c r="R1456" t="s">
        <v>29</v>
      </c>
      <c r="S1456" t="s">
        <v>29</v>
      </c>
      <c r="T1456" t="s">
        <v>29</v>
      </c>
      <c r="U1456" t="s">
        <v>29</v>
      </c>
      <c r="V1456" t="s">
        <v>29</v>
      </c>
      <c r="W1456" t="s">
        <v>29</v>
      </c>
      <c r="X1456" t="s">
        <v>29</v>
      </c>
      <c r="Y1456" t="s">
        <v>29</v>
      </c>
      <c r="Z1456" t="s">
        <v>29</v>
      </c>
    </row>
    <row r="1457" spans="1:26" x14ac:dyDescent="0.25">
      <c r="A1457" t="s">
        <v>3157</v>
      </c>
      <c r="B1457" t="s">
        <v>3158</v>
      </c>
      <c r="C1457">
        <v>18</v>
      </c>
      <c r="D1457">
        <v>7</v>
      </c>
      <c r="E1457" s="3">
        <v>38.8888888888889</v>
      </c>
      <c r="F1457">
        <v>0.345485168841768</v>
      </c>
      <c r="G1457" s="3">
        <v>369</v>
      </c>
      <c r="H1457">
        <v>0.58542146271903095</v>
      </c>
      <c r="I1457">
        <v>377</v>
      </c>
      <c r="J1457">
        <v>399</v>
      </c>
      <c r="K1457">
        <v>369</v>
      </c>
      <c r="L1457">
        <v>302</v>
      </c>
      <c r="M1457">
        <v>332</v>
      </c>
      <c r="N1457">
        <v>417</v>
      </c>
      <c r="O1457">
        <v>359</v>
      </c>
      <c r="P1457" t="s">
        <v>29</v>
      </c>
      <c r="Q1457" t="s">
        <v>29</v>
      </c>
      <c r="R1457" t="s">
        <v>29</v>
      </c>
      <c r="S1457" t="s">
        <v>29</v>
      </c>
      <c r="T1457" t="s">
        <v>29</v>
      </c>
      <c r="U1457" t="s">
        <v>29</v>
      </c>
      <c r="V1457" t="s">
        <v>29</v>
      </c>
      <c r="W1457" t="s">
        <v>29</v>
      </c>
      <c r="X1457" t="s">
        <v>29</v>
      </c>
      <c r="Y1457" t="s">
        <v>29</v>
      </c>
      <c r="Z1457" t="s">
        <v>29</v>
      </c>
    </row>
    <row r="1458" spans="1:26" x14ac:dyDescent="0.25">
      <c r="A1458" t="s">
        <v>7020</v>
      </c>
      <c r="B1458" t="s">
        <v>7021</v>
      </c>
      <c r="C1458">
        <v>18</v>
      </c>
      <c r="D1458">
        <v>7</v>
      </c>
      <c r="E1458" s="3">
        <v>38.8888888888889</v>
      </c>
      <c r="F1458">
        <v>0.345485168841768</v>
      </c>
      <c r="G1458" s="3">
        <v>368</v>
      </c>
      <c r="H1458">
        <v>0.51924219571094599</v>
      </c>
      <c r="I1458">
        <v>368</v>
      </c>
      <c r="J1458">
        <v>218</v>
      </c>
      <c r="K1458">
        <v>229</v>
      </c>
      <c r="L1458">
        <v>410</v>
      </c>
      <c r="M1458">
        <v>458</v>
      </c>
      <c r="N1458">
        <v>894</v>
      </c>
      <c r="O1458">
        <v>249</v>
      </c>
      <c r="P1458" t="s">
        <v>29</v>
      </c>
      <c r="Q1458" t="s">
        <v>29</v>
      </c>
      <c r="R1458" t="s">
        <v>29</v>
      </c>
      <c r="S1458" t="s">
        <v>29</v>
      </c>
      <c r="T1458" t="s">
        <v>29</v>
      </c>
      <c r="U1458" t="s">
        <v>29</v>
      </c>
      <c r="V1458" t="s">
        <v>29</v>
      </c>
      <c r="W1458" t="s">
        <v>29</v>
      </c>
      <c r="X1458" t="s">
        <v>29</v>
      </c>
      <c r="Y1458" t="s">
        <v>29</v>
      </c>
      <c r="Z1458" t="s">
        <v>29</v>
      </c>
    </row>
    <row r="1459" spans="1:26" x14ac:dyDescent="0.25">
      <c r="A1459" t="s">
        <v>1485</v>
      </c>
      <c r="B1459" t="s">
        <v>39</v>
      </c>
      <c r="C1459">
        <v>18</v>
      </c>
      <c r="D1459">
        <v>7</v>
      </c>
      <c r="E1459" s="3">
        <v>38.8888888888889</v>
      </c>
      <c r="F1459">
        <v>0.345485168841768</v>
      </c>
      <c r="G1459" s="3">
        <v>368</v>
      </c>
      <c r="H1459">
        <v>0.34826774796704402</v>
      </c>
      <c r="I1459">
        <v>368</v>
      </c>
      <c r="J1459">
        <v>805</v>
      </c>
      <c r="K1459">
        <v>265</v>
      </c>
      <c r="L1459">
        <v>1618</v>
      </c>
      <c r="M1459">
        <v>292</v>
      </c>
      <c r="N1459">
        <v>1380</v>
      </c>
      <c r="O1459">
        <v>266</v>
      </c>
      <c r="P1459" t="s">
        <v>29</v>
      </c>
      <c r="Q1459" t="s">
        <v>29</v>
      </c>
      <c r="R1459" t="s">
        <v>29</v>
      </c>
      <c r="S1459" t="s">
        <v>29</v>
      </c>
      <c r="T1459" t="s">
        <v>29</v>
      </c>
      <c r="U1459" t="s">
        <v>29</v>
      </c>
      <c r="V1459" t="s">
        <v>29</v>
      </c>
      <c r="W1459" t="s">
        <v>29</v>
      </c>
      <c r="X1459" t="s">
        <v>29</v>
      </c>
      <c r="Y1459" t="s">
        <v>29</v>
      </c>
      <c r="Z1459" t="s">
        <v>29</v>
      </c>
    </row>
    <row r="1460" spans="1:26" x14ac:dyDescent="0.25">
      <c r="A1460" t="s">
        <v>5750</v>
      </c>
      <c r="B1460" t="s">
        <v>5751</v>
      </c>
      <c r="C1460">
        <v>18</v>
      </c>
      <c r="D1460">
        <v>7</v>
      </c>
      <c r="E1460" s="3">
        <v>38.8888888888889</v>
      </c>
      <c r="F1460">
        <v>0.345485168841768</v>
      </c>
      <c r="G1460" s="3">
        <v>368</v>
      </c>
      <c r="H1460">
        <v>8.7960162713292003E-2</v>
      </c>
      <c r="I1460">
        <v>368</v>
      </c>
      <c r="J1460">
        <v>1479</v>
      </c>
      <c r="K1460">
        <v>314</v>
      </c>
      <c r="L1460">
        <v>985</v>
      </c>
      <c r="M1460">
        <v>322</v>
      </c>
      <c r="N1460">
        <v>1072</v>
      </c>
      <c r="O1460">
        <v>361</v>
      </c>
      <c r="P1460" t="s">
        <v>29</v>
      </c>
      <c r="Q1460" t="s">
        <v>29</v>
      </c>
      <c r="R1460" t="s">
        <v>29</v>
      </c>
      <c r="S1460" t="s">
        <v>29</v>
      </c>
      <c r="T1460" t="s">
        <v>29</v>
      </c>
      <c r="U1460" t="s">
        <v>29</v>
      </c>
      <c r="V1460" t="s">
        <v>29</v>
      </c>
      <c r="W1460" t="s">
        <v>29</v>
      </c>
      <c r="X1460" t="s">
        <v>29</v>
      </c>
      <c r="Y1460" t="s">
        <v>29</v>
      </c>
      <c r="Z1460" t="s">
        <v>29</v>
      </c>
    </row>
    <row r="1461" spans="1:26" x14ac:dyDescent="0.25">
      <c r="A1461" t="s">
        <v>7913</v>
      </c>
      <c r="B1461" t="s">
        <v>7914</v>
      </c>
      <c r="C1461">
        <v>18</v>
      </c>
      <c r="D1461">
        <v>7</v>
      </c>
      <c r="E1461" s="3">
        <v>38.8888888888889</v>
      </c>
      <c r="F1461">
        <v>0.345485168841768</v>
      </c>
      <c r="G1461" s="3">
        <v>367</v>
      </c>
      <c r="H1461">
        <v>0.43726139689073701</v>
      </c>
      <c r="I1461">
        <v>367</v>
      </c>
      <c r="J1461">
        <v>1265</v>
      </c>
      <c r="K1461">
        <v>291</v>
      </c>
      <c r="L1461">
        <v>296</v>
      </c>
      <c r="M1461">
        <v>459</v>
      </c>
      <c r="N1461">
        <v>370</v>
      </c>
      <c r="O1461">
        <v>355</v>
      </c>
      <c r="P1461" t="s">
        <v>29</v>
      </c>
      <c r="Q1461" t="s">
        <v>29</v>
      </c>
      <c r="R1461" t="s">
        <v>29</v>
      </c>
      <c r="S1461" t="s">
        <v>29</v>
      </c>
      <c r="T1461" t="s">
        <v>29</v>
      </c>
      <c r="U1461" t="s">
        <v>29</v>
      </c>
      <c r="V1461" t="s">
        <v>29</v>
      </c>
      <c r="W1461" t="s">
        <v>29</v>
      </c>
      <c r="X1461" t="s">
        <v>29</v>
      </c>
      <c r="Y1461" t="s">
        <v>29</v>
      </c>
      <c r="Z1461" t="s">
        <v>29</v>
      </c>
    </row>
    <row r="1462" spans="1:26" x14ac:dyDescent="0.25">
      <c r="A1462" t="s">
        <v>4022</v>
      </c>
      <c r="B1462" t="s">
        <v>4023</v>
      </c>
      <c r="C1462">
        <v>18</v>
      </c>
      <c r="D1462">
        <v>7</v>
      </c>
      <c r="E1462" s="3">
        <v>38.8888888888889</v>
      </c>
      <c r="F1462">
        <v>0.345485168841768</v>
      </c>
      <c r="G1462" s="3">
        <v>366</v>
      </c>
      <c r="H1462">
        <v>0.48664617253480003</v>
      </c>
      <c r="I1462">
        <v>488</v>
      </c>
      <c r="J1462">
        <v>1043</v>
      </c>
      <c r="K1462">
        <v>276</v>
      </c>
      <c r="L1462">
        <v>342</v>
      </c>
      <c r="M1462">
        <v>375</v>
      </c>
      <c r="N1462">
        <v>366</v>
      </c>
      <c r="O1462">
        <v>306</v>
      </c>
      <c r="P1462" t="s">
        <v>29</v>
      </c>
      <c r="Q1462" t="s">
        <v>29</v>
      </c>
      <c r="R1462" t="s">
        <v>29</v>
      </c>
      <c r="S1462" t="s">
        <v>29</v>
      </c>
      <c r="T1462" t="s">
        <v>29</v>
      </c>
      <c r="U1462" t="s">
        <v>29</v>
      </c>
      <c r="V1462" t="s">
        <v>29</v>
      </c>
      <c r="W1462" t="s">
        <v>29</v>
      </c>
      <c r="X1462" t="s">
        <v>29</v>
      </c>
      <c r="Y1462" t="s">
        <v>29</v>
      </c>
      <c r="Z1462" t="s">
        <v>29</v>
      </c>
    </row>
    <row r="1463" spans="1:26" x14ac:dyDescent="0.25">
      <c r="A1463" t="s">
        <v>4450</v>
      </c>
      <c r="B1463" t="s">
        <v>4451</v>
      </c>
      <c r="C1463">
        <v>18</v>
      </c>
      <c r="D1463">
        <v>7</v>
      </c>
      <c r="E1463" s="3">
        <v>38.8888888888889</v>
      </c>
      <c r="F1463">
        <v>0.345485168841768</v>
      </c>
      <c r="G1463" s="3">
        <v>366</v>
      </c>
      <c r="H1463">
        <v>0.66674249936645702</v>
      </c>
      <c r="I1463">
        <v>369</v>
      </c>
      <c r="J1463">
        <v>368</v>
      </c>
      <c r="K1463">
        <v>314</v>
      </c>
      <c r="L1463">
        <v>499</v>
      </c>
      <c r="M1463">
        <v>327</v>
      </c>
      <c r="N1463">
        <v>366</v>
      </c>
      <c r="O1463">
        <v>303</v>
      </c>
      <c r="P1463" t="s">
        <v>29</v>
      </c>
      <c r="Q1463" t="s">
        <v>29</v>
      </c>
      <c r="R1463" t="s">
        <v>29</v>
      </c>
      <c r="S1463" t="s">
        <v>29</v>
      </c>
      <c r="T1463" t="s">
        <v>29</v>
      </c>
      <c r="U1463" t="s">
        <v>29</v>
      </c>
      <c r="V1463" t="s">
        <v>29</v>
      </c>
      <c r="W1463" t="s">
        <v>29</v>
      </c>
      <c r="X1463" t="s">
        <v>29</v>
      </c>
      <c r="Y1463" t="s">
        <v>29</v>
      </c>
      <c r="Z1463" t="s">
        <v>29</v>
      </c>
    </row>
    <row r="1464" spans="1:26" x14ac:dyDescent="0.25">
      <c r="A1464" t="s">
        <v>3810</v>
      </c>
      <c r="B1464" t="s">
        <v>3811</v>
      </c>
      <c r="C1464">
        <v>18</v>
      </c>
      <c r="D1464">
        <v>7</v>
      </c>
      <c r="E1464" s="3">
        <v>38.8888888888889</v>
      </c>
      <c r="F1464">
        <v>0.345485168841768</v>
      </c>
      <c r="G1464" s="3">
        <v>365</v>
      </c>
      <c r="H1464">
        <v>0.73682832604122495</v>
      </c>
      <c r="I1464">
        <v>279</v>
      </c>
      <c r="J1464">
        <v>391</v>
      </c>
      <c r="K1464">
        <v>811</v>
      </c>
      <c r="L1464">
        <v>725</v>
      </c>
      <c r="M1464">
        <v>365</v>
      </c>
      <c r="N1464">
        <v>301</v>
      </c>
      <c r="O1464">
        <v>251</v>
      </c>
      <c r="P1464" t="s">
        <v>29</v>
      </c>
      <c r="Q1464" t="s">
        <v>29</v>
      </c>
      <c r="R1464" t="s">
        <v>29</v>
      </c>
      <c r="S1464" t="s">
        <v>29</v>
      </c>
      <c r="T1464" t="s">
        <v>29</v>
      </c>
      <c r="U1464" t="s">
        <v>29</v>
      </c>
      <c r="V1464" t="s">
        <v>29</v>
      </c>
      <c r="W1464" t="s">
        <v>29</v>
      </c>
      <c r="X1464" t="s">
        <v>29</v>
      </c>
      <c r="Y1464" t="s">
        <v>29</v>
      </c>
      <c r="Z1464" t="s">
        <v>29</v>
      </c>
    </row>
    <row r="1465" spans="1:26" x14ac:dyDescent="0.25">
      <c r="A1465" t="s">
        <v>4414</v>
      </c>
      <c r="B1465" t="s">
        <v>4415</v>
      </c>
      <c r="C1465">
        <v>18</v>
      </c>
      <c r="D1465">
        <v>7</v>
      </c>
      <c r="E1465" s="3">
        <v>38.8888888888889</v>
      </c>
      <c r="F1465">
        <v>0.345485168841768</v>
      </c>
      <c r="G1465" s="3">
        <v>364</v>
      </c>
      <c r="H1465">
        <v>0.63662192012505703</v>
      </c>
      <c r="I1465">
        <v>364</v>
      </c>
      <c r="J1465">
        <v>527</v>
      </c>
      <c r="K1465">
        <v>846</v>
      </c>
      <c r="L1465">
        <v>321</v>
      </c>
      <c r="M1465">
        <v>261</v>
      </c>
      <c r="N1465">
        <v>291</v>
      </c>
      <c r="O1465">
        <v>398</v>
      </c>
      <c r="P1465" t="s">
        <v>29</v>
      </c>
      <c r="Q1465" t="s">
        <v>29</v>
      </c>
      <c r="R1465" t="s">
        <v>29</v>
      </c>
      <c r="S1465" t="s">
        <v>29</v>
      </c>
      <c r="T1465" t="s">
        <v>29</v>
      </c>
      <c r="U1465" t="s">
        <v>29</v>
      </c>
      <c r="V1465" t="s">
        <v>29</v>
      </c>
      <c r="W1465" t="s">
        <v>29</v>
      </c>
      <c r="X1465" t="s">
        <v>29</v>
      </c>
      <c r="Y1465" t="s">
        <v>29</v>
      </c>
      <c r="Z1465" t="s">
        <v>29</v>
      </c>
    </row>
    <row r="1466" spans="1:26" x14ac:dyDescent="0.25">
      <c r="A1466" t="s">
        <v>4204</v>
      </c>
      <c r="B1466" t="s">
        <v>4205</v>
      </c>
      <c r="C1466">
        <v>18</v>
      </c>
      <c r="D1466">
        <v>7</v>
      </c>
      <c r="E1466" s="3">
        <v>38.8888888888889</v>
      </c>
      <c r="F1466">
        <v>0.345485168841768</v>
      </c>
      <c r="G1466" s="3">
        <v>362</v>
      </c>
      <c r="H1466">
        <v>0.50461728983342602</v>
      </c>
      <c r="I1466">
        <v>436</v>
      </c>
      <c r="J1466">
        <v>319</v>
      </c>
      <c r="K1466">
        <v>314</v>
      </c>
      <c r="L1466">
        <v>670</v>
      </c>
      <c r="M1466">
        <v>307</v>
      </c>
      <c r="N1466">
        <v>362</v>
      </c>
      <c r="O1466">
        <v>394</v>
      </c>
      <c r="P1466" t="s">
        <v>29</v>
      </c>
      <c r="Q1466" t="s">
        <v>29</v>
      </c>
      <c r="R1466" t="s">
        <v>29</v>
      </c>
      <c r="S1466" t="s">
        <v>29</v>
      </c>
      <c r="T1466" t="s">
        <v>29</v>
      </c>
      <c r="U1466" t="s">
        <v>29</v>
      </c>
      <c r="V1466" t="s">
        <v>29</v>
      </c>
      <c r="W1466" t="s">
        <v>29</v>
      </c>
      <c r="X1466" t="s">
        <v>29</v>
      </c>
      <c r="Y1466" t="s">
        <v>29</v>
      </c>
      <c r="Z1466" t="s">
        <v>29</v>
      </c>
    </row>
    <row r="1467" spans="1:26" x14ac:dyDescent="0.25">
      <c r="A1467" t="s">
        <v>1126</v>
      </c>
      <c r="B1467" t="s">
        <v>1127</v>
      </c>
      <c r="C1467">
        <v>18</v>
      </c>
      <c r="D1467">
        <v>7</v>
      </c>
      <c r="E1467" s="3">
        <v>38.8888888888889</v>
      </c>
      <c r="F1467">
        <v>0.345485168841768</v>
      </c>
      <c r="G1467" s="3">
        <v>361</v>
      </c>
      <c r="H1467">
        <v>0.35392851054421298</v>
      </c>
      <c r="I1467">
        <v>361</v>
      </c>
      <c r="J1467">
        <v>337</v>
      </c>
      <c r="K1467">
        <v>297</v>
      </c>
      <c r="L1467">
        <v>836</v>
      </c>
      <c r="M1467">
        <v>319</v>
      </c>
      <c r="N1467">
        <v>382</v>
      </c>
      <c r="O1467">
        <v>682</v>
      </c>
      <c r="P1467" t="s">
        <v>29</v>
      </c>
      <c r="Q1467" t="s">
        <v>29</v>
      </c>
      <c r="R1467" t="s">
        <v>29</v>
      </c>
      <c r="S1467" t="s">
        <v>29</v>
      </c>
      <c r="T1467" t="s">
        <v>29</v>
      </c>
      <c r="U1467" t="s">
        <v>29</v>
      </c>
      <c r="V1467" t="s">
        <v>29</v>
      </c>
      <c r="W1467" t="s">
        <v>29</v>
      </c>
      <c r="X1467" t="s">
        <v>29</v>
      </c>
      <c r="Y1467" t="s">
        <v>29</v>
      </c>
      <c r="Z1467" t="s">
        <v>29</v>
      </c>
    </row>
    <row r="1468" spans="1:26" x14ac:dyDescent="0.25">
      <c r="A1468" t="s">
        <v>4888</v>
      </c>
      <c r="B1468" t="s">
        <v>4889</v>
      </c>
      <c r="C1468">
        <v>18</v>
      </c>
      <c r="D1468">
        <v>7</v>
      </c>
      <c r="E1468" s="3">
        <v>38.8888888888889</v>
      </c>
      <c r="F1468">
        <v>0.345485168841768</v>
      </c>
      <c r="G1468" s="3">
        <v>361</v>
      </c>
      <c r="H1468">
        <v>0.454209583243255</v>
      </c>
      <c r="I1468">
        <v>361</v>
      </c>
      <c r="J1468">
        <v>292</v>
      </c>
      <c r="K1468">
        <v>1528</v>
      </c>
      <c r="L1468">
        <v>570</v>
      </c>
      <c r="M1468">
        <v>700</v>
      </c>
      <c r="N1468">
        <v>240</v>
      </c>
      <c r="O1468">
        <v>324</v>
      </c>
      <c r="P1468" t="s">
        <v>29</v>
      </c>
      <c r="Q1468" t="s">
        <v>29</v>
      </c>
      <c r="R1468" t="s">
        <v>29</v>
      </c>
      <c r="S1468" t="s">
        <v>29</v>
      </c>
      <c r="T1468" t="s">
        <v>29</v>
      </c>
      <c r="U1468" t="s">
        <v>29</v>
      </c>
      <c r="V1468" t="s">
        <v>29</v>
      </c>
      <c r="W1468" t="s">
        <v>29</v>
      </c>
      <c r="X1468" t="s">
        <v>29</v>
      </c>
      <c r="Y1468" t="s">
        <v>29</v>
      </c>
      <c r="Z1468" t="s">
        <v>29</v>
      </c>
    </row>
    <row r="1469" spans="1:26" x14ac:dyDescent="0.25">
      <c r="A1469" t="s">
        <v>7777</v>
      </c>
      <c r="B1469" t="s">
        <v>39</v>
      </c>
      <c r="C1469">
        <v>18</v>
      </c>
      <c r="D1469">
        <v>7</v>
      </c>
      <c r="E1469" s="3">
        <v>38.8888888888889</v>
      </c>
      <c r="F1469">
        <v>0.345485168841768</v>
      </c>
      <c r="G1469" s="3">
        <v>360</v>
      </c>
      <c r="H1469">
        <v>0.81799417967162502</v>
      </c>
      <c r="I1469">
        <v>263</v>
      </c>
      <c r="J1469">
        <v>193</v>
      </c>
      <c r="K1469">
        <v>446</v>
      </c>
      <c r="L1469">
        <v>360</v>
      </c>
      <c r="M1469">
        <v>641</v>
      </c>
      <c r="N1469">
        <v>264</v>
      </c>
      <c r="O1469">
        <v>712</v>
      </c>
      <c r="P1469" t="s">
        <v>29</v>
      </c>
      <c r="Q1469" t="s">
        <v>29</v>
      </c>
      <c r="R1469" t="s">
        <v>29</v>
      </c>
      <c r="S1469" t="s">
        <v>29</v>
      </c>
      <c r="T1469" t="s">
        <v>29</v>
      </c>
      <c r="U1469" t="s">
        <v>29</v>
      </c>
      <c r="V1469" t="s">
        <v>29</v>
      </c>
      <c r="W1469" t="s">
        <v>29</v>
      </c>
      <c r="X1469" t="s">
        <v>29</v>
      </c>
      <c r="Y1469" t="s">
        <v>29</v>
      </c>
      <c r="Z1469" t="s">
        <v>29</v>
      </c>
    </row>
    <row r="1470" spans="1:26" x14ac:dyDescent="0.25">
      <c r="A1470" t="s">
        <v>7894</v>
      </c>
      <c r="B1470" t="s">
        <v>7895</v>
      </c>
      <c r="C1470">
        <v>18</v>
      </c>
      <c r="D1470">
        <v>7</v>
      </c>
      <c r="E1470" s="3">
        <v>38.8888888888889</v>
      </c>
      <c r="F1470">
        <v>0.345485168841768</v>
      </c>
      <c r="G1470" s="3">
        <v>360</v>
      </c>
      <c r="H1470">
        <v>0.53809414604652495</v>
      </c>
      <c r="I1470">
        <v>343</v>
      </c>
      <c r="J1470">
        <v>342</v>
      </c>
      <c r="K1470">
        <v>628</v>
      </c>
      <c r="L1470">
        <v>412</v>
      </c>
      <c r="M1470">
        <v>459</v>
      </c>
      <c r="N1470">
        <v>265</v>
      </c>
      <c r="O1470">
        <v>360</v>
      </c>
      <c r="P1470" t="s">
        <v>29</v>
      </c>
      <c r="Q1470" t="s">
        <v>29</v>
      </c>
      <c r="R1470" t="s">
        <v>29</v>
      </c>
      <c r="S1470" t="s">
        <v>29</v>
      </c>
      <c r="T1470" t="s">
        <v>29</v>
      </c>
      <c r="U1470" t="s">
        <v>29</v>
      </c>
      <c r="V1470" t="s">
        <v>29</v>
      </c>
      <c r="W1470" t="s">
        <v>29</v>
      </c>
      <c r="X1470" t="s">
        <v>29</v>
      </c>
      <c r="Y1470" t="s">
        <v>29</v>
      </c>
      <c r="Z1470" t="s">
        <v>29</v>
      </c>
    </row>
    <row r="1471" spans="1:26" x14ac:dyDescent="0.25">
      <c r="A1471" t="s">
        <v>1565</v>
      </c>
      <c r="B1471" t="s">
        <v>1566</v>
      </c>
      <c r="C1471">
        <v>18</v>
      </c>
      <c r="D1471">
        <v>7</v>
      </c>
      <c r="E1471" s="3">
        <v>38.8888888888889</v>
      </c>
      <c r="F1471">
        <v>0.345485168841768</v>
      </c>
      <c r="G1471" s="3">
        <v>360</v>
      </c>
      <c r="H1471">
        <v>0.50358102505634605</v>
      </c>
      <c r="I1471">
        <v>998</v>
      </c>
      <c r="J1471">
        <v>273</v>
      </c>
      <c r="K1471">
        <v>327</v>
      </c>
      <c r="L1471">
        <v>360</v>
      </c>
      <c r="M1471">
        <v>362</v>
      </c>
      <c r="N1471">
        <v>347</v>
      </c>
      <c r="O1471">
        <v>433</v>
      </c>
      <c r="P1471" t="s">
        <v>29</v>
      </c>
      <c r="Q1471" t="s">
        <v>29</v>
      </c>
      <c r="R1471" t="s">
        <v>29</v>
      </c>
      <c r="S1471" t="s">
        <v>29</v>
      </c>
      <c r="T1471" t="s">
        <v>29</v>
      </c>
      <c r="U1471" t="s">
        <v>29</v>
      </c>
      <c r="V1471" t="s">
        <v>29</v>
      </c>
      <c r="W1471" t="s">
        <v>29</v>
      </c>
      <c r="X1471" t="s">
        <v>29</v>
      </c>
      <c r="Y1471" t="s">
        <v>29</v>
      </c>
      <c r="Z1471" t="s">
        <v>29</v>
      </c>
    </row>
    <row r="1472" spans="1:26" x14ac:dyDescent="0.25">
      <c r="A1472" t="s">
        <v>1022</v>
      </c>
      <c r="B1472" t="s">
        <v>1023</v>
      </c>
      <c r="C1472">
        <v>18</v>
      </c>
      <c r="D1472">
        <v>7</v>
      </c>
      <c r="E1472" s="3">
        <v>38.8888888888889</v>
      </c>
      <c r="F1472">
        <v>0.345485168841768</v>
      </c>
      <c r="G1472" s="3">
        <v>359</v>
      </c>
      <c r="H1472">
        <v>0.30583623650040098</v>
      </c>
      <c r="I1472">
        <v>359</v>
      </c>
      <c r="J1472">
        <v>356</v>
      </c>
      <c r="K1472">
        <v>311</v>
      </c>
      <c r="L1472">
        <v>1401</v>
      </c>
      <c r="M1472">
        <v>688</v>
      </c>
      <c r="N1472">
        <v>286</v>
      </c>
      <c r="O1472">
        <v>398</v>
      </c>
      <c r="P1472" t="s">
        <v>29</v>
      </c>
      <c r="Q1472" t="s">
        <v>29</v>
      </c>
      <c r="R1472" t="s">
        <v>29</v>
      </c>
      <c r="S1472" t="s">
        <v>29</v>
      </c>
      <c r="T1472" t="s">
        <v>29</v>
      </c>
      <c r="U1472" t="s">
        <v>29</v>
      </c>
      <c r="V1472" t="s">
        <v>29</v>
      </c>
      <c r="W1472" t="s">
        <v>29</v>
      </c>
      <c r="X1472" t="s">
        <v>29</v>
      </c>
      <c r="Y1472" t="s">
        <v>29</v>
      </c>
      <c r="Z1472" t="s">
        <v>29</v>
      </c>
    </row>
    <row r="1473" spans="1:26" x14ac:dyDescent="0.25">
      <c r="A1473" t="s">
        <v>5206</v>
      </c>
      <c r="B1473" t="s">
        <v>39</v>
      </c>
      <c r="C1473">
        <v>18</v>
      </c>
      <c r="D1473">
        <v>7</v>
      </c>
      <c r="E1473" s="3">
        <v>38.8888888888889</v>
      </c>
      <c r="F1473">
        <v>0.345485168841768</v>
      </c>
      <c r="G1473" s="3">
        <v>359</v>
      </c>
      <c r="H1473">
        <v>0.71036444214862904</v>
      </c>
      <c r="I1473">
        <v>1549</v>
      </c>
      <c r="J1473">
        <v>359</v>
      </c>
      <c r="K1473">
        <v>193</v>
      </c>
      <c r="L1473">
        <v>1058</v>
      </c>
      <c r="M1473">
        <v>618</v>
      </c>
      <c r="N1473">
        <v>217</v>
      </c>
      <c r="O1473">
        <v>213</v>
      </c>
      <c r="P1473" t="s">
        <v>29</v>
      </c>
      <c r="Q1473" t="s">
        <v>29</v>
      </c>
      <c r="R1473" t="s">
        <v>29</v>
      </c>
      <c r="S1473" t="s">
        <v>29</v>
      </c>
      <c r="T1473" t="s">
        <v>29</v>
      </c>
      <c r="U1473" t="s">
        <v>29</v>
      </c>
      <c r="V1473" t="s">
        <v>29</v>
      </c>
      <c r="W1473" t="s">
        <v>29</v>
      </c>
      <c r="X1473" t="s">
        <v>29</v>
      </c>
      <c r="Y1473" t="s">
        <v>29</v>
      </c>
      <c r="Z1473" t="s">
        <v>29</v>
      </c>
    </row>
    <row r="1474" spans="1:26" x14ac:dyDescent="0.25">
      <c r="A1474" t="s">
        <v>7401</v>
      </c>
      <c r="B1474" t="s">
        <v>39</v>
      </c>
      <c r="C1474">
        <v>18</v>
      </c>
      <c r="D1474">
        <v>7</v>
      </c>
      <c r="E1474" s="3">
        <v>38.8888888888889</v>
      </c>
      <c r="F1474">
        <v>0.345485168841768</v>
      </c>
      <c r="G1474" s="3">
        <v>357</v>
      </c>
      <c r="H1474">
        <v>0.61135287604383304</v>
      </c>
      <c r="I1474">
        <v>357</v>
      </c>
      <c r="J1474">
        <v>405</v>
      </c>
      <c r="K1474">
        <v>384</v>
      </c>
      <c r="L1474">
        <v>569</v>
      </c>
      <c r="M1474">
        <v>300</v>
      </c>
      <c r="N1474">
        <v>325</v>
      </c>
      <c r="O1474">
        <v>306</v>
      </c>
      <c r="P1474" t="s">
        <v>29</v>
      </c>
      <c r="Q1474" t="s">
        <v>29</v>
      </c>
      <c r="R1474" t="s">
        <v>29</v>
      </c>
      <c r="S1474" t="s">
        <v>29</v>
      </c>
      <c r="T1474" t="s">
        <v>29</v>
      </c>
      <c r="U1474" t="s">
        <v>29</v>
      </c>
      <c r="V1474" t="s">
        <v>29</v>
      </c>
      <c r="W1474" t="s">
        <v>29</v>
      </c>
      <c r="X1474" t="s">
        <v>29</v>
      </c>
      <c r="Y1474" t="s">
        <v>29</v>
      </c>
      <c r="Z1474" t="s">
        <v>29</v>
      </c>
    </row>
    <row r="1475" spans="1:26" x14ac:dyDescent="0.25">
      <c r="A1475" t="s">
        <v>8500</v>
      </c>
      <c r="B1475" t="s">
        <v>8501</v>
      </c>
      <c r="C1475">
        <v>18</v>
      </c>
      <c r="D1475">
        <v>7</v>
      </c>
      <c r="E1475" s="3">
        <v>38.8888888888889</v>
      </c>
      <c r="F1475">
        <v>0.345485168841768</v>
      </c>
      <c r="G1475" s="3">
        <v>357</v>
      </c>
      <c r="H1475">
        <v>0.55810165557729297</v>
      </c>
      <c r="I1475">
        <v>357</v>
      </c>
      <c r="J1475">
        <v>332</v>
      </c>
      <c r="K1475">
        <v>620</v>
      </c>
      <c r="L1475">
        <v>372</v>
      </c>
      <c r="M1475">
        <v>395</v>
      </c>
      <c r="N1475">
        <v>209</v>
      </c>
      <c r="O1475">
        <v>169</v>
      </c>
      <c r="P1475" t="s">
        <v>29</v>
      </c>
      <c r="Q1475" t="s">
        <v>29</v>
      </c>
      <c r="R1475" t="s">
        <v>29</v>
      </c>
      <c r="S1475" t="s">
        <v>29</v>
      </c>
      <c r="T1475" t="s">
        <v>29</v>
      </c>
      <c r="U1475" t="s">
        <v>29</v>
      </c>
      <c r="V1475" t="s">
        <v>29</v>
      </c>
      <c r="W1475" t="s">
        <v>29</v>
      </c>
      <c r="X1475" t="s">
        <v>29</v>
      </c>
      <c r="Y1475" t="s">
        <v>29</v>
      </c>
      <c r="Z1475" t="s">
        <v>29</v>
      </c>
    </row>
    <row r="1476" spans="1:26" x14ac:dyDescent="0.25">
      <c r="A1476" t="s">
        <v>2310</v>
      </c>
      <c r="B1476" t="s">
        <v>2311</v>
      </c>
      <c r="C1476">
        <v>18</v>
      </c>
      <c r="D1476">
        <v>7</v>
      </c>
      <c r="E1476" s="3">
        <v>38.8888888888889</v>
      </c>
      <c r="F1476">
        <v>0.345485168841768</v>
      </c>
      <c r="G1476" s="3">
        <v>357</v>
      </c>
      <c r="H1476">
        <v>0.38776304496568897</v>
      </c>
      <c r="I1476">
        <v>323</v>
      </c>
      <c r="J1476">
        <v>357</v>
      </c>
      <c r="K1476">
        <v>494</v>
      </c>
      <c r="L1476">
        <v>600</v>
      </c>
      <c r="M1476">
        <v>431</v>
      </c>
      <c r="N1476">
        <v>345</v>
      </c>
      <c r="O1476">
        <v>313</v>
      </c>
      <c r="P1476" t="s">
        <v>29</v>
      </c>
      <c r="Q1476" t="s">
        <v>29</v>
      </c>
      <c r="R1476" t="s">
        <v>29</v>
      </c>
      <c r="S1476" t="s">
        <v>29</v>
      </c>
      <c r="T1476" t="s">
        <v>29</v>
      </c>
      <c r="U1476" t="s">
        <v>29</v>
      </c>
      <c r="V1476" t="s">
        <v>29</v>
      </c>
      <c r="W1476" t="s">
        <v>29</v>
      </c>
      <c r="X1476" t="s">
        <v>29</v>
      </c>
      <c r="Y1476" t="s">
        <v>29</v>
      </c>
      <c r="Z1476" t="s">
        <v>29</v>
      </c>
    </row>
    <row r="1477" spans="1:26" x14ac:dyDescent="0.25">
      <c r="A1477" t="s">
        <v>5306</v>
      </c>
      <c r="B1477" t="s">
        <v>5307</v>
      </c>
      <c r="C1477">
        <v>18</v>
      </c>
      <c r="D1477">
        <v>7</v>
      </c>
      <c r="E1477" s="3">
        <v>38.8888888888889</v>
      </c>
      <c r="F1477">
        <v>0.345485168841768</v>
      </c>
      <c r="G1477" s="3">
        <v>357</v>
      </c>
      <c r="H1477">
        <v>0.92046909292151102</v>
      </c>
      <c r="I1477">
        <v>539</v>
      </c>
      <c r="J1477">
        <v>0</v>
      </c>
      <c r="K1477">
        <v>357</v>
      </c>
      <c r="L1477">
        <v>218</v>
      </c>
      <c r="M1477">
        <v>2695</v>
      </c>
      <c r="N1477">
        <v>304</v>
      </c>
      <c r="O1477">
        <v>489</v>
      </c>
      <c r="P1477" t="s">
        <v>29</v>
      </c>
      <c r="Q1477" t="s">
        <v>29</v>
      </c>
      <c r="R1477" t="s">
        <v>29</v>
      </c>
      <c r="S1477" t="s">
        <v>29</v>
      </c>
      <c r="T1477" t="s">
        <v>29</v>
      </c>
      <c r="U1477" t="s">
        <v>29</v>
      </c>
      <c r="V1477" t="s">
        <v>29</v>
      </c>
      <c r="W1477" t="s">
        <v>29</v>
      </c>
      <c r="X1477" t="s">
        <v>29</v>
      </c>
      <c r="Y1477" t="s">
        <v>29</v>
      </c>
      <c r="Z1477" t="s">
        <v>29</v>
      </c>
    </row>
    <row r="1478" spans="1:26" x14ac:dyDescent="0.25">
      <c r="A1478" t="s">
        <v>3893</v>
      </c>
      <c r="B1478" t="s">
        <v>3894</v>
      </c>
      <c r="C1478">
        <v>18</v>
      </c>
      <c r="D1478">
        <v>7</v>
      </c>
      <c r="E1478" s="3">
        <v>38.8888888888889</v>
      </c>
      <c r="F1478">
        <v>0.345485168841768</v>
      </c>
      <c r="G1478" s="3">
        <v>356</v>
      </c>
      <c r="H1478">
        <v>0.92143581963155397</v>
      </c>
      <c r="I1478">
        <v>434</v>
      </c>
      <c r="J1478">
        <v>1122</v>
      </c>
      <c r="K1478">
        <v>255</v>
      </c>
      <c r="L1478">
        <v>243</v>
      </c>
      <c r="M1478">
        <v>332</v>
      </c>
      <c r="N1478">
        <v>392</v>
      </c>
      <c r="O1478">
        <v>356</v>
      </c>
      <c r="P1478" t="s">
        <v>29</v>
      </c>
      <c r="Q1478" t="s">
        <v>29</v>
      </c>
      <c r="R1478" t="s">
        <v>29</v>
      </c>
      <c r="S1478" t="s">
        <v>29</v>
      </c>
      <c r="T1478" t="s">
        <v>29</v>
      </c>
      <c r="U1478" t="s">
        <v>29</v>
      </c>
      <c r="V1478" t="s">
        <v>29</v>
      </c>
      <c r="W1478" t="s">
        <v>29</v>
      </c>
      <c r="X1478" t="s">
        <v>29</v>
      </c>
      <c r="Y1478" t="s">
        <v>29</v>
      </c>
      <c r="Z1478" t="s">
        <v>29</v>
      </c>
    </row>
    <row r="1479" spans="1:26" x14ac:dyDescent="0.25">
      <c r="A1479" t="s">
        <v>2894</v>
      </c>
      <c r="B1479" t="s">
        <v>2895</v>
      </c>
      <c r="C1479">
        <v>18</v>
      </c>
      <c r="D1479">
        <v>7</v>
      </c>
      <c r="E1479" s="3">
        <v>38.8888888888889</v>
      </c>
      <c r="F1479">
        <v>0.345485168841768</v>
      </c>
      <c r="G1479" s="3">
        <v>355</v>
      </c>
      <c r="H1479">
        <v>0.30602797146072003</v>
      </c>
      <c r="I1479">
        <v>267</v>
      </c>
      <c r="J1479">
        <v>355</v>
      </c>
      <c r="K1479">
        <v>315</v>
      </c>
      <c r="L1479">
        <v>775</v>
      </c>
      <c r="M1479">
        <v>609</v>
      </c>
      <c r="N1479">
        <v>1086</v>
      </c>
      <c r="O1479">
        <v>325</v>
      </c>
      <c r="P1479" t="s">
        <v>29</v>
      </c>
      <c r="Q1479" t="s">
        <v>29</v>
      </c>
      <c r="R1479" t="s">
        <v>29</v>
      </c>
      <c r="S1479" t="s">
        <v>29</v>
      </c>
      <c r="T1479" t="s">
        <v>29</v>
      </c>
      <c r="U1479" t="s">
        <v>29</v>
      </c>
      <c r="V1479" t="s">
        <v>29</v>
      </c>
      <c r="W1479" t="s">
        <v>29</v>
      </c>
      <c r="X1479" t="s">
        <v>29</v>
      </c>
      <c r="Y1479" t="s">
        <v>29</v>
      </c>
      <c r="Z1479" t="s">
        <v>29</v>
      </c>
    </row>
    <row r="1480" spans="1:26" x14ac:dyDescent="0.25">
      <c r="A1480" t="s">
        <v>1537</v>
      </c>
      <c r="B1480" t="s">
        <v>1538</v>
      </c>
      <c r="C1480">
        <v>18</v>
      </c>
      <c r="D1480">
        <v>7</v>
      </c>
      <c r="E1480" s="3">
        <v>38.8888888888889</v>
      </c>
      <c r="F1480">
        <v>0.345485168841768</v>
      </c>
      <c r="G1480" s="3">
        <v>354</v>
      </c>
      <c r="H1480">
        <v>0.441343588883781</v>
      </c>
      <c r="I1480">
        <v>424</v>
      </c>
      <c r="J1480">
        <v>353</v>
      </c>
      <c r="K1480">
        <v>599</v>
      </c>
      <c r="L1480">
        <v>300</v>
      </c>
      <c r="M1480">
        <v>651</v>
      </c>
      <c r="N1480">
        <v>354</v>
      </c>
      <c r="O1480">
        <v>289</v>
      </c>
      <c r="P1480" t="s">
        <v>29</v>
      </c>
      <c r="Q1480" t="s">
        <v>29</v>
      </c>
      <c r="R1480" t="s">
        <v>29</v>
      </c>
      <c r="S1480" t="s">
        <v>29</v>
      </c>
      <c r="T1480" t="s">
        <v>29</v>
      </c>
      <c r="U1480" t="s">
        <v>29</v>
      </c>
      <c r="V1480" t="s">
        <v>29</v>
      </c>
      <c r="W1480" t="s">
        <v>29</v>
      </c>
      <c r="X1480" t="s">
        <v>29</v>
      </c>
      <c r="Y1480" t="s">
        <v>29</v>
      </c>
      <c r="Z1480" t="s">
        <v>29</v>
      </c>
    </row>
    <row r="1481" spans="1:26" x14ac:dyDescent="0.25">
      <c r="A1481" t="s">
        <v>4334</v>
      </c>
      <c r="B1481" t="s">
        <v>4335</v>
      </c>
      <c r="C1481">
        <v>18</v>
      </c>
      <c r="D1481">
        <v>7</v>
      </c>
      <c r="E1481" s="3">
        <v>38.8888888888889</v>
      </c>
      <c r="F1481">
        <v>0.345485168841768</v>
      </c>
      <c r="G1481" s="3">
        <v>354</v>
      </c>
      <c r="H1481">
        <v>0.33752875027409701</v>
      </c>
      <c r="I1481">
        <v>312</v>
      </c>
      <c r="J1481">
        <v>343</v>
      </c>
      <c r="K1481">
        <v>354</v>
      </c>
      <c r="L1481">
        <v>338</v>
      </c>
      <c r="M1481">
        <v>543</v>
      </c>
      <c r="N1481">
        <v>732</v>
      </c>
      <c r="O1481">
        <v>398</v>
      </c>
      <c r="P1481" t="s">
        <v>29</v>
      </c>
      <c r="Q1481" t="s">
        <v>29</v>
      </c>
      <c r="R1481" t="s">
        <v>29</v>
      </c>
      <c r="S1481" t="s">
        <v>29</v>
      </c>
      <c r="T1481" t="s">
        <v>29</v>
      </c>
      <c r="U1481" t="s">
        <v>29</v>
      </c>
      <c r="V1481" t="s">
        <v>29</v>
      </c>
      <c r="W1481" t="s">
        <v>29</v>
      </c>
      <c r="X1481" t="s">
        <v>29</v>
      </c>
      <c r="Y1481" t="s">
        <v>29</v>
      </c>
      <c r="Z1481" t="s">
        <v>29</v>
      </c>
    </row>
    <row r="1482" spans="1:26" x14ac:dyDescent="0.25">
      <c r="A1482" t="s">
        <v>8350</v>
      </c>
      <c r="B1482" t="s">
        <v>39</v>
      </c>
      <c r="C1482">
        <v>18</v>
      </c>
      <c r="D1482">
        <v>7</v>
      </c>
      <c r="E1482" s="3">
        <v>38.8888888888889</v>
      </c>
      <c r="F1482">
        <v>0.345485168841768</v>
      </c>
      <c r="G1482" s="3">
        <v>353</v>
      </c>
      <c r="H1482">
        <v>0.841408971661191</v>
      </c>
      <c r="I1482">
        <v>564</v>
      </c>
      <c r="J1482">
        <v>240</v>
      </c>
      <c r="K1482">
        <v>279</v>
      </c>
      <c r="L1482">
        <v>307</v>
      </c>
      <c r="M1482">
        <v>731</v>
      </c>
      <c r="N1482">
        <v>353</v>
      </c>
      <c r="O1482">
        <v>426</v>
      </c>
      <c r="P1482" t="s">
        <v>29</v>
      </c>
      <c r="Q1482" t="s">
        <v>29</v>
      </c>
      <c r="R1482" t="s">
        <v>29</v>
      </c>
      <c r="S1482" t="s">
        <v>29</v>
      </c>
      <c r="T1482" t="s">
        <v>29</v>
      </c>
      <c r="U1482" t="s">
        <v>29</v>
      </c>
      <c r="V1482" t="s">
        <v>29</v>
      </c>
      <c r="W1482" t="s">
        <v>29</v>
      </c>
      <c r="X1482" t="s">
        <v>29</v>
      </c>
      <c r="Y1482" t="s">
        <v>29</v>
      </c>
      <c r="Z1482" t="s">
        <v>29</v>
      </c>
    </row>
    <row r="1483" spans="1:26" x14ac:dyDescent="0.25">
      <c r="A1483" t="s">
        <v>596</v>
      </c>
      <c r="B1483" t="s">
        <v>597</v>
      </c>
      <c r="C1483">
        <v>18</v>
      </c>
      <c r="D1483">
        <v>7</v>
      </c>
      <c r="E1483" s="3">
        <v>38.8888888888889</v>
      </c>
      <c r="F1483">
        <v>0.345485168841768</v>
      </c>
      <c r="G1483" s="3">
        <v>352</v>
      </c>
      <c r="H1483">
        <v>0.61391674277933905</v>
      </c>
      <c r="I1483">
        <v>283</v>
      </c>
      <c r="J1483">
        <v>271</v>
      </c>
      <c r="K1483">
        <v>390</v>
      </c>
      <c r="L1483">
        <v>352</v>
      </c>
      <c r="M1483">
        <v>292</v>
      </c>
      <c r="N1483">
        <v>705</v>
      </c>
      <c r="O1483">
        <v>1055</v>
      </c>
      <c r="P1483" t="s">
        <v>29</v>
      </c>
      <c r="Q1483" t="s">
        <v>29</v>
      </c>
      <c r="R1483" t="s">
        <v>29</v>
      </c>
      <c r="S1483" t="s">
        <v>29</v>
      </c>
      <c r="T1483" t="s">
        <v>29</v>
      </c>
      <c r="U1483" t="s">
        <v>29</v>
      </c>
      <c r="V1483" t="s">
        <v>29</v>
      </c>
      <c r="W1483" t="s">
        <v>29</v>
      </c>
      <c r="X1483" t="s">
        <v>29</v>
      </c>
      <c r="Y1483" t="s">
        <v>29</v>
      </c>
      <c r="Z1483" t="s">
        <v>29</v>
      </c>
    </row>
    <row r="1484" spans="1:26" x14ac:dyDescent="0.25">
      <c r="A1484" t="s">
        <v>7316</v>
      </c>
      <c r="B1484" t="s">
        <v>7317</v>
      </c>
      <c r="C1484">
        <v>18</v>
      </c>
      <c r="D1484">
        <v>7</v>
      </c>
      <c r="E1484" s="3">
        <v>38.8888888888889</v>
      </c>
      <c r="F1484">
        <v>0.345485168841768</v>
      </c>
      <c r="G1484" s="3">
        <v>351</v>
      </c>
      <c r="H1484">
        <v>0.512424939770461</v>
      </c>
      <c r="I1484">
        <v>351</v>
      </c>
      <c r="J1484">
        <v>557</v>
      </c>
      <c r="K1484">
        <v>314</v>
      </c>
      <c r="L1484">
        <v>893</v>
      </c>
      <c r="M1484">
        <v>288</v>
      </c>
      <c r="N1484">
        <v>456</v>
      </c>
      <c r="O1484">
        <v>283</v>
      </c>
      <c r="P1484" t="s">
        <v>29</v>
      </c>
      <c r="Q1484" t="s">
        <v>29</v>
      </c>
      <c r="R1484" t="s">
        <v>29</v>
      </c>
      <c r="S1484" t="s">
        <v>29</v>
      </c>
      <c r="T1484" t="s">
        <v>29</v>
      </c>
      <c r="U1484" t="s">
        <v>29</v>
      </c>
      <c r="V1484" t="s">
        <v>29</v>
      </c>
      <c r="W1484" t="s">
        <v>29</v>
      </c>
      <c r="X1484" t="s">
        <v>29</v>
      </c>
      <c r="Y1484" t="s">
        <v>29</v>
      </c>
      <c r="Z1484" t="s">
        <v>29</v>
      </c>
    </row>
    <row r="1485" spans="1:26" x14ac:dyDescent="0.25">
      <c r="A1485" t="s">
        <v>6986</v>
      </c>
      <c r="B1485" t="s">
        <v>39</v>
      </c>
      <c r="C1485">
        <v>18</v>
      </c>
      <c r="D1485">
        <v>7</v>
      </c>
      <c r="E1485" s="3">
        <v>38.8888888888889</v>
      </c>
      <c r="F1485">
        <v>0.345485168841768</v>
      </c>
      <c r="G1485" s="3">
        <v>351</v>
      </c>
      <c r="H1485">
        <v>0.298420408061492</v>
      </c>
      <c r="I1485">
        <v>303</v>
      </c>
      <c r="J1485">
        <v>1730</v>
      </c>
      <c r="K1485">
        <v>1997</v>
      </c>
      <c r="L1485">
        <v>351</v>
      </c>
      <c r="M1485">
        <v>288</v>
      </c>
      <c r="N1485">
        <v>354</v>
      </c>
      <c r="O1485">
        <v>310</v>
      </c>
      <c r="P1485" t="s">
        <v>29</v>
      </c>
      <c r="Q1485" t="s">
        <v>29</v>
      </c>
      <c r="R1485" t="s">
        <v>29</v>
      </c>
      <c r="S1485" t="s">
        <v>29</v>
      </c>
      <c r="T1485" t="s">
        <v>29</v>
      </c>
      <c r="U1485" t="s">
        <v>29</v>
      </c>
      <c r="V1485" t="s">
        <v>29</v>
      </c>
      <c r="W1485" t="s">
        <v>29</v>
      </c>
      <c r="X1485" t="s">
        <v>29</v>
      </c>
      <c r="Y1485" t="s">
        <v>29</v>
      </c>
      <c r="Z1485" t="s">
        <v>29</v>
      </c>
    </row>
    <row r="1486" spans="1:26" x14ac:dyDescent="0.25">
      <c r="A1486" t="s">
        <v>3891</v>
      </c>
      <c r="B1486" t="s">
        <v>39</v>
      </c>
      <c r="C1486">
        <v>18</v>
      </c>
      <c r="D1486">
        <v>7</v>
      </c>
      <c r="E1486" s="3">
        <v>38.8888888888889</v>
      </c>
      <c r="F1486">
        <v>0.345485168841768</v>
      </c>
      <c r="G1486" s="3">
        <v>351</v>
      </c>
      <c r="H1486">
        <v>0.377148356823096</v>
      </c>
      <c r="I1486">
        <v>519</v>
      </c>
      <c r="J1486">
        <v>310</v>
      </c>
      <c r="K1486">
        <v>347</v>
      </c>
      <c r="L1486">
        <v>1006</v>
      </c>
      <c r="M1486">
        <v>312</v>
      </c>
      <c r="N1486">
        <v>368</v>
      </c>
      <c r="O1486">
        <v>351</v>
      </c>
      <c r="P1486" t="s">
        <v>29</v>
      </c>
      <c r="Q1486" t="s">
        <v>29</v>
      </c>
      <c r="R1486" t="s">
        <v>29</v>
      </c>
      <c r="S1486" t="s">
        <v>29</v>
      </c>
      <c r="T1486" t="s">
        <v>29</v>
      </c>
      <c r="U1486" t="s">
        <v>29</v>
      </c>
      <c r="V1486" t="s">
        <v>29</v>
      </c>
      <c r="W1486" t="s">
        <v>29</v>
      </c>
      <c r="X1486" t="s">
        <v>29</v>
      </c>
      <c r="Y1486" t="s">
        <v>29</v>
      </c>
      <c r="Z1486" t="s">
        <v>29</v>
      </c>
    </row>
    <row r="1487" spans="1:26" x14ac:dyDescent="0.25">
      <c r="A1487" t="s">
        <v>6861</v>
      </c>
      <c r="B1487" t="s">
        <v>6862</v>
      </c>
      <c r="C1487">
        <v>18</v>
      </c>
      <c r="D1487">
        <v>7</v>
      </c>
      <c r="E1487" s="3">
        <v>38.8888888888889</v>
      </c>
      <c r="F1487">
        <v>0.345485168841768</v>
      </c>
      <c r="G1487" s="3">
        <v>349</v>
      </c>
      <c r="H1487">
        <v>0.95501099434801995</v>
      </c>
      <c r="I1487">
        <v>303</v>
      </c>
      <c r="J1487">
        <v>255</v>
      </c>
      <c r="K1487">
        <v>692</v>
      </c>
      <c r="L1487">
        <v>349</v>
      </c>
      <c r="M1487">
        <v>223</v>
      </c>
      <c r="N1487">
        <v>503</v>
      </c>
      <c r="O1487">
        <v>725</v>
      </c>
      <c r="P1487" t="s">
        <v>29</v>
      </c>
      <c r="Q1487" t="s">
        <v>29</v>
      </c>
      <c r="R1487" t="s">
        <v>29</v>
      </c>
      <c r="S1487" t="s">
        <v>29</v>
      </c>
      <c r="T1487" t="s">
        <v>29</v>
      </c>
      <c r="U1487" t="s">
        <v>29</v>
      </c>
      <c r="V1487" t="s">
        <v>29</v>
      </c>
      <c r="W1487" t="s">
        <v>29</v>
      </c>
      <c r="X1487" t="s">
        <v>29</v>
      </c>
      <c r="Y1487" t="s">
        <v>29</v>
      </c>
      <c r="Z1487" t="s">
        <v>29</v>
      </c>
    </row>
    <row r="1488" spans="1:26" x14ac:dyDescent="0.25">
      <c r="A1488" t="s">
        <v>1884</v>
      </c>
      <c r="B1488" t="s">
        <v>1885</v>
      </c>
      <c r="C1488">
        <v>18</v>
      </c>
      <c r="D1488">
        <v>7</v>
      </c>
      <c r="E1488" s="3">
        <v>38.8888888888889</v>
      </c>
      <c r="F1488">
        <v>0.345485168841768</v>
      </c>
      <c r="G1488" s="3">
        <v>349</v>
      </c>
      <c r="H1488">
        <v>0.68007625720238996</v>
      </c>
      <c r="I1488">
        <v>356</v>
      </c>
      <c r="J1488">
        <v>286</v>
      </c>
      <c r="K1488">
        <v>316</v>
      </c>
      <c r="L1488">
        <v>302</v>
      </c>
      <c r="M1488">
        <v>385</v>
      </c>
      <c r="N1488">
        <v>349</v>
      </c>
      <c r="O1488">
        <v>826</v>
      </c>
      <c r="P1488" t="s">
        <v>29</v>
      </c>
      <c r="Q1488" t="s">
        <v>29</v>
      </c>
      <c r="R1488" t="s">
        <v>29</v>
      </c>
      <c r="S1488" t="s">
        <v>29</v>
      </c>
      <c r="T1488" t="s">
        <v>29</v>
      </c>
      <c r="U1488" t="s">
        <v>29</v>
      </c>
      <c r="V1488" t="s">
        <v>29</v>
      </c>
      <c r="W1488" t="s">
        <v>29</v>
      </c>
      <c r="X1488" t="s">
        <v>29</v>
      </c>
      <c r="Y1488" t="s">
        <v>29</v>
      </c>
      <c r="Z1488" t="s">
        <v>29</v>
      </c>
    </row>
    <row r="1489" spans="1:26" x14ac:dyDescent="0.25">
      <c r="A1489" t="s">
        <v>3763</v>
      </c>
      <c r="B1489" t="s">
        <v>3764</v>
      </c>
      <c r="C1489">
        <v>18</v>
      </c>
      <c r="D1489">
        <v>7</v>
      </c>
      <c r="E1489" s="3">
        <v>38.8888888888889</v>
      </c>
      <c r="F1489">
        <v>0.345485168841768</v>
      </c>
      <c r="G1489" s="3">
        <v>349</v>
      </c>
      <c r="H1489">
        <v>0.50669318241029404</v>
      </c>
      <c r="I1489">
        <v>278</v>
      </c>
      <c r="J1489">
        <v>349</v>
      </c>
      <c r="K1489">
        <v>1655</v>
      </c>
      <c r="L1489">
        <v>438</v>
      </c>
      <c r="M1489">
        <v>247</v>
      </c>
      <c r="N1489">
        <v>1421</v>
      </c>
      <c r="O1489">
        <v>300</v>
      </c>
      <c r="P1489" t="s">
        <v>29</v>
      </c>
      <c r="Q1489" t="s">
        <v>29</v>
      </c>
      <c r="R1489" t="s">
        <v>29</v>
      </c>
      <c r="S1489" t="s">
        <v>29</v>
      </c>
      <c r="T1489" t="s">
        <v>29</v>
      </c>
      <c r="U1489" t="s">
        <v>29</v>
      </c>
      <c r="V1489" t="s">
        <v>29</v>
      </c>
      <c r="W1489" t="s">
        <v>29</v>
      </c>
      <c r="X1489" t="s">
        <v>29</v>
      </c>
      <c r="Y1489" t="s">
        <v>29</v>
      </c>
      <c r="Z1489" t="s">
        <v>29</v>
      </c>
    </row>
    <row r="1490" spans="1:26" x14ac:dyDescent="0.25">
      <c r="A1490" t="s">
        <v>7079</v>
      </c>
      <c r="B1490" t="s">
        <v>39</v>
      </c>
      <c r="C1490">
        <v>18</v>
      </c>
      <c r="D1490">
        <v>7</v>
      </c>
      <c r="E1490" s="3">
        <v>38.8888888888889</v>
      </c>
      <c r="F1490">
        <v>0.345485168841768</v>
      </c>
      <c r="G1490" s="3">
        <v>348</v>
      </c>
      <c r="H1490">
        <v>0.35413927079327501</v>
      </c>
      <c r="I1490">
        <v>386</v>
      </c>
      <c r="J1490">
        <v>348</v>
      </c>
      <c r="K1490">
        <v>365</v>
      </c>
      <c r="L1490">
        <v>282</v>
      </c>
      <c r="M1490">
        <v>394</v>
      </c>
      <c r="N1490">
        <v>216</v>
      </c>
      <c r="O1490">
        <v>233</v>
      </c>
      <c r="P1490" t="s">
        <v>29</v>
      </c>
      <c r="Q1490" t="s">
        <v>29</v>
      </c>
      <c r="R1490" t="s">
        <v>29</v>
      </c>
      <c r="S1490" t="s">
        <v>29</v>
      </c>
      <c r="T1490" t="s">
        <v>29</v>
      </c>
      <c r="U1490" t="s">
        <v>29</v>
      </c>
      <c r="V1490" t="s">
        <v>29</v>
      </c>
      <c r="W1490" t="s">
        <v>29</v>
      </c>
      <c r="X1490" t="s">
        <v>29</v>
      </c>
      <c r="Y1490" t="s">
        <v>29</v>
      </c>
      <c r="Z1490" t="s">
        <v>29</v>
      </c>
    </row>
    <row r="1491" spans="1:26" x14ac:dyDescent="0.25">
      <c r="A1491" t="s">
        <v>8219</v>
      </c>
      <c r="B1491" t="s">
        <v>39</v>
      </c>
      <c r="C1491">
        <v>18</v>
      </c>
      <c r="D1491">
        <v>7</v>
      </c>
      <c r="E1491" s="3">
        <v>38.8888888888889</v>
      </c>
      <c r="F1491">
        <v>0.345485168841768</v>
      </c>
      <c r="G1491" s="3">
        <v>348</v>
      </c>
      <c r="H1491">
        <v>0.41508526407499402</v>
      </c>
      <c r="I1491">
        <v>348</v>
      </c>
      <c r="J1491">
        <v>317</v>
      </c>
      <c r="K1491">
        <v>460</v>
      </c>
      <c r="L1491">
        <v>649</v>
      </c>
      <c r="M1491">
        <v>246</v>
      </c>
      <c r="N1491">
        <v>340</v>
      </c>
      <c r="O1491">
        <v>1540</v>
      </c>
      <c r="P1491" t="s">
        <v>29</v>
      </c>
      <c r="Q1491" t="s">
        <v>29</v>
      </c>
      <c r="R1491" t="s">
        <v>29</v>
      </c>
      <c r="S1491" t="s">
        <v>29</v>
      </c>
      <c r="T1491" t="s">
        <v>29</v>
      </c>
      <c r="U1491" t="s">
        <v>29</v>
      </c>
      <c r="V1491" t="s">
        <v>29</v>
      </c>
      <c r="W1491" t="s">
        <v>29</v>
      </c>
      <c r="X1491" t="s">
        <v>29</v>
      </c>
      <c r="Y1491" t="s">
        <v>29</v>
      </c>
      <c r="Z1491" t="s">
        <v>29</v>
      </c>
    </row>
    <row r="1492" spans="1:26" x14ac:dyDescent="0.25">
      <c r="A1492" t="s">
        <v>2720</v>
      </c>
      <c r="B1492" t="s">
        <v>39</v>
      </c>
      <c r="C1492">
        <v>18</v>
      </c>
      <c r="D1492">
        <v>7</v>
      </c>
      <c r="E1492" s="3">
        <v>38.8888888888889</v>
      </c>
      <c r="F1492">
        <v>0.345485168841768</v>
      </c>
      <c r="G1492" s="3">
        <v>347</v>
      </c>
      <c r="H1492">
        <v>0.655270947877726</v>
      </c>
      <c r="I1492">
        <v>2532</v>
      </c>
      <c r="J1492">
        <v>783</v>
      </c>
      <c r="K1492">
        <v>247</v>
      </c>
      <c r="L1492">
        <v>347</v>
      </c>
      <c r="M1492">
        <v>498</v>
      </c>
      <c r="N1492">
        <v>334</v>
      </c>
      <c r="O1492">
        <v>236</v>
      </c>
      <c r="P1492" t="s">
        <v>29</v>
      </c>
      <c r="Q1492" t="s">
        <v>29</v>
      </c>
      <c r="R1492" t="s">
        <v>29</v>
      </c>
      <c r="S1492" t="s">
        <v>29</v>
      </c>
      <c r="T1492" t="s">
        <v>29</v>
      </c>
      <c r="U1492" t="s">
        <v>29</v>
      </c>
      <c r="V1492" t="s">
        <v>29</v>
      </c>
      <c r="W1492" t="s">
        <v>29</v>
      </c>
      <c r="X1492" t="s">
        <v>29</v>
      </c>
      <c r="Y1492" t="s">
        <v>29</v>
      </c>
      <c r="Z1492" t="s">
        <v>29</v>
      </c>
    </row>
    <row r="1493" spans="1:26" x14ac:dyDescent="0.25">
      <c r="A1493" t="s">
        <v>5030</v>
      </c>
      <c r="B1493" t="s">
        <v>5031</v>
      </c>
      <c r="C1493">
        <v>18</v>
      </c>
      <c r="D1493">
        <v>7</v>
      </c>
      <c r="E1493" s="3">
        <v>38.8888888888889</v>
      </c>
      <c r="F1493">
        <v>0.345485168841768</v>
      </c>
      <c r="G1493" s="3">
        <v>347</v>
      </c>
      <c r="H1493">
        <v>0.47102233570642399</v>
      </c>
      <c r="I1493">
        <v>374</v>
      </c>
      <c r="J1493">
        <v>557</v>
      </c>
      <c r="K1493">
        <v>316</v>
      </c>
      <c r="L1493">
        <v>319</v>
      </c>
      <c r="M1493">
        <v>347</v>
      </c>
      <c r="N1493">
        <v>496</v>
      </c>
      <c r="O1493">
        <v>339</v>
      </c>
      <c r="P1493" t="s">
        <v>29</v>
      </c>
      <c r="Q1493" t="s">
        <v>29</v>
      </c>
      <c r="R1493" t="s">
        <v>29</v>
      </c>
      <c r="S1493" t="s">
        <v>29</v>
      </c>
      <c r="T1493" t="s">
        <v>29</v>
      </c>
      <c r="U1493" t="s">
        <v>29</v>
      </c>
      <c r="V1493" t="s">
        <v>29</v>
      </c>
      <c r="W1493" t="s">
        <v>29</v>
      </c>
      <c r="X1493" t="s">
        <v>29</v>
      </c>
      <c r="Y1493" t="s">
        <v>29</v>
      </c>
      <c r="Z1493" t="s">
        <v>29</v>
      </c>
    </row>
    <row r="1494" spans="1:26" x14ac:dyDescent="0.25">
      <c r="A1494" t="s">
        <v>2052</v>
      </c>
      <c r="B1494" t="s">
        <v>39</v>
      </c>
      <c r="C1494">
        <v>18</v>
      </c>
      <c r="D1494">
        <v>7</v>
      </c>
      <c r="E1494" s="3">
        <v>38.8888888888889</v>
      </c>
      <c r="F1494">
        <v>0.345485168841768</v>
      </c>
      <c r="G1494" s="3">
        <v>346</v>
      </c>
      <c r="H1494">
        <v>0.45838077241591402</v>
      </c>
      <c r="I1494">
        <v>616</v>
      </c>
      <c r="J1494">
        <v>437</v>
      </c>
      <c r="K1494">
        <v>385</v>
      </c>
      <c r="L1494">
        <v>330</v>
      </c>
      <c r="M1494">
        <v>343</v>
      </c>
      <c r="N1494">
        <v>312</v>
      </c>
      <c r="O1494">
        <v>346</v>
      </c>
      <c r="P1494" t="s">
        <v>29</v>
      </c>
      <c r="Q1494" t="s">
        <v>29</v>
      </c>
      <c r="R1494" t="s">
        <v>29</v>
      </c>
      <c r="S1494" t="s">
        <v>29</v>
      </c>
      <c r="T1494" t="s">
        <v>29</v>
      </c>
      <c r="U1494" t="s">
        <v>29</v>
      </c>
      <c r="V1494" t="s">
        <v>29</v>
      </c>
      <c r="W1494" t="s">
        <v>29</v>
      </c>
      <c r="X1494" t="s">
        <v>29</v>
      </c>
      <c r="Y1494" t="s">
        <v>29</v>
      </c>
      <c r="Z1494" t="s">
        <v>29</v>
      </c>
    </row>
    <row r="1495" spans="1:26" x14ac:dyDescent="0.25">
      <c r="A1495" t="s">
        <v>321</v>
      </c>
      <c r="B1495" t="s">
        <v>322</v>
      </c>
      <c r="C1495">
        <v>18</v>
      </c>
      <c r="D1495">
        <v>7</v>
      </c>
      <c r="E1495" s="3">
        <v>38.8888888888889</v>
      </c>
      <c r="F1495">
        <v>0.345485168841768</v>
      </c>
      <c r="G1495" s="3">
        <v>345</v>
      </c>
      <c r="H1495">
        <v>0.79944019651449505</v>
      </c>
      <c r="I1495">
        <v>325</v>
      </c>
      <c r="J1495">
        <v>362</v>
      </c>
      <c r="K1495">
        <v>452</v>
      </c>
      <c r="L1495">
        <v>697</v>
      </c>
      <c r="M1495">
        <v>345</v>
      </c>
      <c r="N1495">
        <v>242</v>
      </c>
      <c r="O1495">
        <v>232</v>
      </c>
      <c r="P1495" t="s">
        <v>29</v>
      </c>
      <c r="Q1495" t="s">
        <v>29</v>
      </c>
      <c r="R1495" t="s">
        <v>29</v>
      </c>
      <c r="S1495" t="s">
        <v>29</v>
      </c>
      <c r="T1495" t="s">
        <v>29</v>
      </c>
      <c r="U1495" t="s">
        <v>29</v>
      </c>
      <c r="V1495" t="s">
        <v>29</v>
      </c>
      <c r="W1495" t="s">
        <v>29</v>
      </c>
      <c r="X1495" t="s">
        <v>29</v>
      </c>
      <c r="Y1495" t="s">
        <v>29</v>
      </c>
      <c r="Z1495" t="s">
        <v>29</v>
      </c>
    </row>
    <row r="1496" spans="1:26" x14ac:dyDescent="0.25">
      <c r="A1496" t="s">
        <v>2396</v>
      </c>
      <c r="B1496" t="s">
        <v>2397</v>
      </c>
      <c r="C1496">
        <v>18</v>
      </c>
      <c r="D1496">
        <v>7</v>
      </c>
      <c r="E1496" s="3">
        <v>38.8888888888889</v>
      </c>
      <c r="F1496">
        <v>0.345485168841768</v>
      </c>
      <c r="G1496" s="3">
        <v>345</v>
      </c>
      <c r="H1496">
        <v>0.78973599052712795</v>
      </c>
      <c r="I1496">
        <v>345</v>
      </c>
      <c r="J1496">
        <v>319</v>
      </c>
      <c r="K1496">
        <v>235</v>
      </c>
      <c r="L1496">
        <v>1388</v>
      </c>
      <c r="M1496">
        <v>382</v>
      </c>
      <c r="N1496">
        <v>300</v>
      </c>
      <c r="O1496">
        <v>403</v>
      </c>
      <c r="P1496" t="s">
        <v>29</v>
      </c>
      <c r="Q1496" t="s">
        <v>29</v>
      </c>
      <c r="R1496" t="s">
        <v>29</v>
      </c>
      <c r="S1496" t="s">
        <v>29</v>
      </c>
      <c r="T1496" t="s">
        <v>29</v>
      </c>
      <c r="U1496" t="s">
        <v>29</v>
      </c>
      <c r="V1496" t="s">
        <v>29</v>
      </c>
      <c r="W1496" t="s">
        <v>29</v>
      </c>
      <c r="X1496" t="s">
        <v>29</v>
      </c>
      <c r="Y1496" t="s">
        <v>29</v>
      </c>
      <c r="Z1496" t="s">
        <v>29</v>
      </c>
    </row>
    <row r="1497" spans="1:26" x14ac:dyDescent="0.25">
      <c r="A1497" t="s">
        <v>6001</v>
      </c>
      <c r="B1497" t="s">
        <v>39</v>
      </c>
      <c r="C1497">
        <v>18</v>
      </c>
      <c r="D1497">
        <v>7</v>
      </c>
      <c r="E1497" s="3">
        <v>38.8888888888889</v>
      </c>
      <c r="F1497">
        <v>0.345485168841768</v>
      </c>
      <c r="G1497" s="3">
        <v>344</v>
      </c>
      <c r="H1497">
        <v>0.443272134892222</v>
      </c>
      <c r="I1497">
        <v>222</v>
      </c>
      <c r="J1497">
        <v>349</v>
      </c>
      <c r="K1497">
        <v>223</v>
      </c>
      <c r="L1497">
        <v>257</v>
      </c>
      <c r="M1497">
        <v>344</v>
      </c>
      <c r="N1497">
        <v>505</v>
      </c>
      <c r="O1497">
        <v>751</v>
      </c>
      <c r="P1497" t="s">
        <v>29</v>
      </c>
      <c r="Q1497" t="s">
        <v>29</v>
      </c>
      <c r="R1497" t="s">
        <v>29</v>
      </c>
      <c r="S1497" t="s">
        <v>29</v>
      </c>
      <c r="T1497" t="s">
        <v>29</v>
      </c>
      <c r="U1497" t="s">
        <v>29</v>
      </c>
      <c r="V1497" t="s">
        <v>29</v>
      </c>
      <c r="W1497" t="s">
        <v>29</v>
      </c>
      <c r="X1497" t="s">
        <v>29</v>
      </c>
      <c r="Y1497" t="s">
        <v>29</v>
      </c>
      <c r="Z1497" t="s">
        <v>29</v>
      </c>
    </row>
    <row r="1498" spans="1:26" x14ac:dyDescent="0.25">
      <c r="A1498" t="s">
        <v>3030</v>
      </c>
      <c r="B1498" t="s">
        <v>3031</v>
      </c>
      <c r="C1498">
        <v>18</v>
      </c>
      <c r="D1498">
        <v>7</v>
      </c>
      <c r="E1498" s="3">
        <v>38.8888888888889</v>
      </c>
      <c r="F1498">
        <v>0.345485168841768</v>
      </c>
      <c r="G1498" s="3">
        <v>344</v>
      </c>
      <c r="H1498">
        <v>0.28559655956217</v>
      </c>
      <c r="I1498">
        <v>899</v>
      </c>
      <c r="J1498">
        <v>302</v>
      </c>
      <c r="K1498">
        <v>344</v>
      </c>
      <c r="L1498">
        <v>328</v>
      </c>
      <c r="M1498">
        <v>412</v>
      </c>
      <c r="N1498">
        <v>332</v>
      </c>
      <c r="O1498">
        <v>834</v>
      </c>
      <c r="P1498" t="s">
        <v>29</v>
      </c>
      <c r="Q1498" t="s">
        <v>29</v>
      </c>
      <c r="R1498" t="s">
        <v>29</v>
      </c>
      <c r="S1498" t="s">
        <v>29</v>
      </c>
      <c r="T1498" t="s">
        <v>29</v>
      </c>
      <c r="U1498" t="s">
        <v>29</v>
      </c>
      <c r="V1498" t="s">
        <v>29</v>
      </c>
      <c r="W1498" t="s">
        <v>29</v>
      </c>
      <c r="X1498" t="s">
        <v>29</v>
      </c>
      <c r="Y1498" t="s">
        <v>29</v>
      </c>
      <c r="Z1498" t="s">
        <v>29</v>
      </c>
    </row>
    <row r="1499" spans="1:26" x14ac:dyDescent="0.25">
      <c r="A1499" t="s">
        <v>836</v>
      </c>
      <c r="B1499" t="s">
        <v>837</v>
      </c>
      <c r="C1499">
        <v>18</v>
      </c>
      <c r="D1499">
        <v>7</v>
      </c>
      <c r="E1499" s="3">
        <v>38.8888888888889</v>
      </c>
      <c r="F1499">
        <v>0.345485168841768</v>
      </c>
      <c r="G1499" s="3">
        <v>342</v>
      </c>
      <c r="H1499">
        <v>0.144429920216885</v>
      </c>
      <c r="I1499">
        <v>342</v>
      </c>
      <c r="J1499">
        <v>2104</v>
      </c>
      <c r="K1499">
        <v>312</v>
      </c>
      <c r="L1499">
        <v>332</v>
      </c>
      <c r="M1499">
        <v>939</v>
      </c>
      <c r="N1499">
        <v>293</v>
      </c>
      <c r="O1499">
        <v>983</v>
      </c>
      <c r="P1499" t="s">
        <v>29</v>
      </c>
      <c r="Q1499" t="s">
        <v>29</v>
      </c>
      <c r="R1499" t="s">
        <v>29</v>
      </c>
      <c r="S1499" t="s">
        <v>29</v>
      </c>
      <c r="T1499" t="s">
        <v>29</v>
      </c>
      <c r="U1499" t="s">
        <v>29</v>
      </c>
      <c r="V1499" t="s">
        <v>29</v>
      </c>
      <c r="W1499" t="s">
        <v>29</v>
      </c>
      <c r="X1499" t="s">
        <v>29</v>
      </c>
      <c r="Y1499" t="s">
        <v>29</v>
      </c>
      <c r="Z1499" t="s">
        <v>29</v>
      </c>
    </row>
    <row r="1500" spans="1:26" x14ac:dyDescent="0.25">
      <c r="A1500" t="s">
        <v>2240</v>
      </c>
      <c r="B1500" t="s">
        <v>2241</v>
      </c>
      <c r="C1500">
        <v>18</v>
      </c>
      <c r="D1500">
        <v>7</v>
      </c>
      <c r="E1500" s="3">
        <v>38.8888888888889</v>
      </c>
      <c r="F1500">
        <v>0.345485168841768</v>
      </c>
      <c r="G1500" s="3">
        <v>342</v>
      </c>
      <c r="H1500">
        <v>0.82715213946985</v>
      </c>
      <c r="I1500">
        <v>303</v>
      </c>
      <c r="J1500">
        <v>293</v>
      </c>
      <c r="K1500">
        <v>499</v>
      </c>
      <c r="L1500">
        <v>323</v>
      </c>
      <c r="M1500">
        <v>345</v>
      </c>
      <c r="N1500">
        <v>342</v>
      </c>
      <c r="O1500">
        <v>357</v>
      </c>
      <c r="P1500" t="s">
        <v>29</v>
      </c>
      <c r="Q1500" t="s">
        <v>29</v>
      </c>
      <c r="R1500" t="s">
        <v>29</v>
      </c>
      <c r="S1500" t="s">
        <v>29</v>
      </c>
      <c r="T1500" t="s">
        <v>29</v>
      </c>
      <c r="U1500" t="s">
        <v>29</v>
      </c>
      <c r="V1500" t="s">
        <v>29</v>
      </c>
      <c r="W1500" t="s">
        <v>29</v>
      </c>
      <c r="X1500" t="s">
        <v>29</v>
      </c>
      <c r="Y1500" t="s">
        <v>29</v>
      </c>
      <c r="Z1500" t="s">
        <v>29</v>
      </c>
    </row>
    <row r="1501" spans="1:26" x14ac:dyDescent="0.25">
      <c r="A1501" t="s">
        <v>2347</v>
      </c>
      <c r="B1501" t="s">
        <v>2348</v>
      </c>
      <c r="C1501">
        <v>18</v>
      </c>
      <c r="D1501">
        <v>7</v>
      </c>
      <c r="E1501" s="3">
        <v>38.8888888888889</v>
      </c>
      <c r="F1501">
        <v>0.345485168841768</v>
      </c>
      <c r="G1501" s="3">
        <v>341</v>
      </c>
      <c r="H1501">
        <v>0.94369975418753604</v>
      </c>
      <c r="I1501">
        <v>341</v>
      </c>
      <c r="J1501">
        <v>382</v>
      </c>
      <c r="K1501">
        <v>298</v>
      </c>
      <c r="L1501">
        <v>514</v>
      </c>
      <c r="M1501">
        <v>462</v>
      </c>
      <c r="N1501">
        <v>248</v>
      </c>
      <c r="O1501">
        <v>284</v>
      </c>
      <c r="P1501" t="s">
        <v>29</v>
      </c>
      <c r="Q1501" t="s">
        <v>29</v>
      </c>
      <c r="R1501" t="s">
        <v>29</v>
      </c>
      <c r="S1501" t="s">
        <v>29</v>
      </c>
      <c r="T1501" t="s">
        <v>29</v>
      </c>
      <c r="U1501" t="s">
        <v>29</v>
      </c>
      <c r="V1501" t="s">
        <v>29</v>
      </c>
      <c r="W1501" t="s">
        <v>29</v>
      </c>
      <c r="X1501" t="s">
        <v>29</v>
      </c>
      <c r="Y1501" t="s">
        <v>29</v>
      </c>
      <c r="Z1501" t="s">
        <v>29</v>
      </c>
    </row>
    <row r="1502" spans="1:26" x14ac:dyDescent="0.25">
      <c r="A1502" t="s">
        <v>5026</v>
      </c>
      <c r="B1502" t="s">
        <v>5027</v>
      </c>
      <c r="C1502">
        <v>18</v>
      </c>
      <c r="D1502">
        <v>7</v>
      </c>
      <c r="E1502" s="3">
        <v>38.8888888888889</v>
      </c>
      <c r="F1502">
        <v>0.345485168841768</v>
      </c>
      <c r="G1502" s="3">
        <v>339</v>
      </c>
      <c r="H1502">
        <v>0.46703574849185903</v>
      </c>
      <c r="I1502">
        <v>328</v>
      </c>
      <c r="J1502">
        <v>339</v>
      </c>
      <c r="K1502">
        <v>414</v>
      </c>
      <c r="L1502">
        <v>273</v>
      </c>
      <c r="M1502">
        <v>274</v>
      </c>
      <c r="N1502">
        <v>1127</v>
      </c>
      <c r="O1502">
        <v>964</v>
      </c>
      <c r="P1502" t="s">
        <v>29</v>
      </c>
      <c r="Q1502" t="s">
        <v>29</v>
      </c>
      <c r="R1502" t="s">
        <v>29</v>
      </c>
      <c r="S1502" t="s">
        <v>29</v>
      </c>
      <c r="T1502" t="s">
        <v>29</v>
      </c>
      <c r="U1502" t="s">
        <v>29</v>
      </c>
      <c r="V1502" t="s">
        <v>29</v>
      </c>
      <c r="W1502" t="s">
        <v>29</v>
      </c>
      <c r="X1502" t="s">
        <v>29</v>
      </c>
      <c r="Y1502" t="s">
        <v>29</v>
      </c>
      <c r="Z1502" t="s">
        <v>29</v>
      </c>
    </row>
    <row r="1503" spans="1:26" x14ac:dyDescent="0.25">
      <c r="A1503" t="s">
        <v>6935</v>
      </c>
      <c r="B1503" t="s">
        <v>6936</v>
      </c>
      <c r="C1503">
        <v>18</v>
      </c>
      <c r="D1503">
        <v>7</v>
      </c>
      <c r="E1503" s="3">
        <v>38.8888888888889</v>
      </c>
      <c r="F1503">
        <v>0.345485168841768</v>
      </c>
      <c r="G1503" s="3">
        <v>336</v>
      </c>
      <c r="H1503">
        <v>0.73132613550365</v>
      </c>
      <c r="I1503">
        <v>1160</v>
      </c>
      <c r="J1503">
        <v>336</v>
      </c>
      <c r="K1503">
        <v>276</v>
      </c>
      <c r="L1503">
        <v>367</v>
      </c>
      <c r="M1503">
        <v>256</v>
      </c>
      <c r="N1503">
        <v>355</v>
      </c>
      <c r="O1503">
        <v>242</v>
      </c>
      <c r="P1503" t="s">
        <v>29</v>
      </c>
      <c r="Q1503" t="s">
        <v>29</v>
      </c>
      <c r="R1503" t="s">
        <v>29</v>
      </c>
      <c r="S1503" t="s">
        <v>29</v>
      </c>
      <c r="T1503" t="s">
        <v>29</v>
      </c>
      <c r="U1503" t="s">
        <v>29</v>
      </c>
      <c r="V1503" t="s">
        <v>29</v>
      </c>
      <c r="W1503" t="s">
        <v>29</v>
      </c>
      <c r="X1503" t="s">
        <v>29</v>
      </c>
      <c r="Y1503" t="s">
        <v>29</v>
      </c>
      <c r="Z1503" t="s">
        <v>29</v>
      </c>
    </row>
    <row r="1504" spans="1:26" x14ac:dyDescent="0.25">
      <c r="A1504" t="s">
        <v>6919</v>
      </c>
      <c r="B1504" t="s">
        <v>39</v>
      </c>
      <c r="C1504">
        <v>18</v>
      </c>
      <c r="D1504">
        <v>7</v>
      </c>
      <c r="E1504" s="3">
        <v>38.8888888888889</v>
      </c>
      <c r="F1504">
        <v>0.345485168841768</v>
      </c>
      <c r="G1504" s="3">
        <v>336</v>
      </c>
      <c r="H1504">
        <v>0.60368985668359099</v>
      </c>
      <c r="I1504">
        <v>1024</v>
      </c>
      <c r="J1504">
        <v>299</v>
      </c>
      <c r="K1504">
        <v>336</v>
      </c>
      <c r="L1504">
        <v>505</v>
      </c>
      <c r="M1504">
        <v>297</v>
      </c>
      <c r="N1504">
        <v>344</v>
      </c>
      <c r="O1504">
        <v>298</v>
      </c>
      <c r="P1504" t="s">
        <v>29</v>
      </c>
      <c r="Q1504" t="s">
        <v>29</v>
      </c>
      <c r="R1504" t="s">
        <v>29</v>
      </c>
      <c r="S1504" t="s">
        <v>29</v>
      </c>
      <c r="T1504" t="s">
        <v>29</v>
      </c>
      <c r="U1504" t="s">
        <v>29</v>
      </c>
      <c r="V1504" t="s">
        <v>29</v>
      </c>
      <c r="W1504" t="s">
        <v>29</v>
      </c>
      <c r="X1504" t="s">
        <v>29</v>
      </c>
      <c r="Y1504" t="s">
        <v>29</v>
      </c>
      <c r="Z1504" t="s">
        <v>29</v>
      </c>
    </row>
    <row r="1505" spans="1:26" x14ac:dyDescent="0.25">
      <c r="A1505" t="s">
        <v>6726</v>
      </c>
      <c r="B1505" t="s">
        <v>39</v>
      </c>
      <c r="C1505">
        <v>18</v>
      </c>
      <c r="D1505">
        <v>7</v>
      </c>
      <c r="E1505" s="3">
        <v>38.8888888888889</v>
      </c>
      <c r="F1505">
        <v>0.345485168841768</v>
      </c>
      <c r="G1505" s="3">
        <v>335</v>
      </c>
      <c r="H1505">
        <v>0.91177398222010497</v>
      </c>
      <c r="I1505">
        <v>327</v>
      </c>
      <c r="J1505">
        <v>418</v>
      </c>
      <c r="K1505">
        <v>234</v>
      </c>
      <c r="L1505">
        <v>388</v>
      </c>
      <c r="M1505">
        <v>335</v>
      </c>
      <c r="N1505">
        <v>941</v>
      </c>
      <c r="O1505">
        <v>252</v>
      </c>
      <c r="P1505" t="s">
        <v>29</v>
      </c>
      <c r="Q1505" t="s">
        <v>29</v>
      </c>
      <c r="R1505" t="s">
        <v>29</v>
      </c>
      <c r="S1505" t="s">
        <v>29</v>
      </c>
      <c r="T1505" t="s">
        <v>29</v>
      </c>
      <c r="U1505" t="s">
        <v>29</v>
      </c>
      <c r="V1505" t="s">
        <v>29</v>
      </c>
      <c r="W1505" t="s">
        <v>29</v>
      </c>
      <c r="X1505" t="s">
        <v>29</v>
      </c>
      <c r="Y1505" t="s">
        <v>29</v>
      </c>
      <c r="Z1505" t="s">
        <v>29</v>
      </c>
    </row>
    <row r="1506" spans="1:26" x14ac:dyDescent="0.25">
      <c r="A1506" t="s">
        <v>229</v>
      </c>
      <c r="B1506" t="s">
        <v>39</v>
      </c>
      <c r="C1506">
        <v>18</v>
      </c>
      <c r="D1506">
        <v>7</v>
      </c>
      <c r="E1506" s="3">
        <v>38.8888888888889</v>
      </c>
      <c r="F1506">
        <v>0.345485168841768</v>
      </c>
      <c r="G1506" s="3">
        <v>335</v>
      </c>
      <c r="H1506">
        <v>0.67473043618678896</v>
      </c>
      <c r="I1506">
        <v>335</v>
      </c>
      <c r="J1506">
        <v>318</v>
      </c>
      <c r="K1506">
        <v>533</v>
      </c>
      <c r="L1506">
        <v>282</v>
      </c>
      <c r="M1506">
        <v>775</v>
      </c>
      <c r="N1506">
        <v>253</v>
      </c>
      <c r="O1506">
        <v>567</v>
      </c>
      <c r="P1506" t="s">
        <v>29</v>
      </c>
      <c r="Q1506" t="s">
        <v>29</v>
      </c>
      <c r="R1506" t="s">
        <v>29</v>
      </c>
      <c r="S1506" t="s">
        <v>29</v>
      </c>
      <c r="T1506" t="s">
        <v>29</v>
      </c>
      <c r="U1506" t="s">
        <v>29</v>
      </c>
      <c r="V1506" t="s">
        <v>29</v>
      </c>
      <c r="W1506" t="s">
        <v>29</v>
      </c>
      <c r="X1506" t="s">
        <v>29</v>
      </c>
      <c r="Y1506" t="s">
        <v>29</v>
      </c>
      <c r="Z1506" t="s">
        <v>29</v>
      </c>
    </row>
    <row r="1507" spans="1:26" x14ac:dyDescent="0.25">
      <c r="A1507" t="s">
        <v>4357</v>
      </c>
      <c r="B1507" t="s">
        <v>4358</v>
      </c>
      <c r="C1507">
        <v>18</v>
      </c>
      <c r="D1507">
        <v>7</v>
      </c>
      <c r="E1507" s="3">
        <v>38.8888888888889</v>
      </c>
      <c r="F1507">
        <v>0.345485168841768</v>
      </c>
      <c r="G1507" s="3">
        <v>335</v>
      </c>
      <c r="H1507">
        <v>0.81389685792095601</v>
      </c>
      <c r="I1507">
        <v>288</v>
      </c>
      <c r="J1507">
        <v>558</v>
      </c>
      <c r="K1507">
        <v>335</v>
      </c>
      <c r="L1507">
        <v>311</v>
      </c>
      <c r="M1507">
        <v>388</v>
      </c>
      <c r="N1507">
        <v>365</v>
      </c>
      <c r="O1507">
        <v>300</v>
      </c>
      <c r="P1507" t="s">
        <v>29</v>
      </c>
      <c r="Q1507" t="s">
        <v>29</v>
      </c>
      <c r="R1507" t="s">
        <v>29</v>
      </c>
      <c r="S1507" t="s">
        <v>29</v>
      </c>
      <c r="T1507" t="s">
        <v>29</v>
      </c>
      <c r="U1507" t="s">
        <v>29</v>
      </c>
      <c r="V1507" t="s">
        <v>29</v>
      </c>
      <c r="W1507" t="s">
        <v>29</v>
      </c>
      <c r="X1507" t="s">
        <v>29</v>
      </c>
      <c r="Y1507" t="s">
        <v>29</v>
      </c>
      <c r="Z1507" t="s">
        <v>29</v>
      </c>
    </row>
    <row r="1508" spans="1:26" x14ac:dyDescent="0.25">
      <c r="A1508" t="s">
        <v>6620</v>
      </c>
      <c r="B1508" t="s">
        <v>39</v>
      </c>
      <c r="C1508">
        <v>18</v>
      </c>
      <c r="D1508">
        <v>7</v>
      </c>
      <c r="E1508" s="3">
        <v>38.8888888888889</v>
      </c>
      <c r="F1508">
        <v>0.345485168841768</v>
      </c>
      <c r="G1508" s="3">
        <v>334</v>
      </c>
      <c r="H1508">
        <v>0.37125709955382202</v>
      </c>
      <c r="I1508">
        <v>334</v>
      </c>
      <c r="J1508">
        <v>976</v>
      </c>
      <c r="K1508">
        <v>1171</v>
      </c>
      <c r="L1508">
        <v>302</v>
      </c>
      <c r="M1508">
        <v>334</v>
      </c>
      <c r="N1508">
        <v>306</v>
      </c>
      <c r="O1508">
        <v>321</v>
      </c>
      <c r="P1508" t="s">
        <v>29</v>
      </c>
      <c r="Q1508" t="s">
        <v>29</v>
      </c>
      <c r="R1508" t="s">
        <v>29</v>
      </c>
      <c r="S1508" t="s">
        <v>29</v>
      </c>
      <c r="T1508" t="s">
        <v>29</v>
      </c>
      <c r="U1508" t="s">
        <v>29</v>
      </c>
      <c r="V1508" t="s">
        <v>29</v>
      </c>
      <c r="W1508" t="s">
        <v>29</v>
      </c>
      <c r="X1508" t="s">
        <v>29</v>
      </c>
      <c r="Y1508" t="s">
        <v>29</v>
      </c>
      <c r="Z1508" t="s">
        <v>29</v>
      </c>
    </row>
    <row r="1509" spans="1:26" x14ac:dyDescent="0.25">
      <c r="A1509" t="s">
        <v>4098</v>
      </c>
      <c r="B1509" t="s">
        <v>4099</v>
      </c>
      <c r="C1509">
        <v>18</v>
      </c>
      <c r="D1509">
        <v>7</v>
      </c>
      <c r="E1509" s="3">
        <v>38.8888888888889</v>
      </c>
      <c r="F1509">
        <v>0.345485168841768</v>
      </c>
      <c r="G1509" s="3">
        <v>334</v>
      </c>
      <c r="H1509">
        <v>0.58430567386861498</v>
      </c>
      <c r="I1509">
        <v>291</v>
      </c>
      <c r="J1509">
        <v>605</v>
      </c>
      <c r="K1509">
        <v>942</v>
      </c>
      <c r="L1509">
        <v>229</v>
      </c>
      <c r="M1509">
        <v>312</v>
      </c>
      <c r="N1509">
        <v>862</v>
      </c>
      <c r="O1509">
        <v>334</v>
      </c>
      <c r="P1509" t="s">
        <v>29</v>
      </c>
      <c r="Q1509" t="s">
        <v>29</v>
      </c>
      <c r="R1509" t="s">
        <v>29</v>
      </c>
      <c r="S1509" t="s">
        <v>29</v>
      </c>
      <c r="T1509" t="s">
        <v>29</v>
      </c>
      <c r="U1509" t="s">
        <v>29</v>
      </c>
      <c r="V1509" t="s">
        <v>29</v>
      </c>
      <c r="W1509" t="s">
        <v>29</v>
      </c>
      <c r="X1509" t="s">
        <v>29</v>
      </c>
      <c r="Y1509" t="s">
        <v>29</v>
      </c>
      <c r="Z1509" t="s">
        <v>29</v>
      </c>
    </row>
    <row r="1510" spans="1:26" x14ac:dyDescent="0.25">
      <c r="A1510" t="s">
        <v>8415</v>
      </c>
      <c r="B1510" t="s">
        <v>39</v>
      </c>
      <c r="C1510">
        <v>18</v>
      </c>
      <c r="D1510">
        <v>7</v>
      </c>
      <c r="E1510" s="3">
        <v>38.8888888888889</v>
      </c>
      <c r="F1510">
        <v>0.345485168841768</v>
      </c>
      <c r="G1510" s="3">
        <v>333</v>
      </c>
      <c r="H1510">
        <v>0.68722902776964201</v>
      </c>
      <c r="I1510">
        <v>1256</v>
      </c>
      <c r="J1510">
        <v>264</v>
      </c>
      <c r="K1510">
        <v>333</v>
      </c>
      <c r="L1510">
        <v>276</v>
      </c>
      <c r="M1510">
        <v>303</v>
      </c>
      <c r="N1510">
        <v>782</v>
      </c>
      <c r="O1510">
        <v>338</v>
      </c>
      <c r="P1510" t="s">
        <v>29</v>
      </c>
      <c r="Q1510" t="s">
        <v>29</v>
      </c>
      <c r="R1510" t="s">
        <v>29</v>
      </c>
      <c r="S1510" t="s">
        <v>29</v>
      </c>
      <c r="T1510" t="s">
        <v>29</v>
      </c>
      <c r="U1510" t="s">
        <v>29</v>
      </c>
      <c r="V1510" t="s">
        <v>29</v>
      </c>
      <c r="W1510" t="s">
        <v>29</v>
      </c>
      <c r="X1510" t="s">
        <v>29</v>
      </c>
      <c r="Y1510" t="s">
        <v>29</v>
      </c>
      <c r="Z1510" t="s">
        <v>29</v>
      </c>
    </row>
    <row r="1511" spans="1:26" x14ac:dyDescent="0.25">
      <c r="A1511" t="s">
        <v>3159</v>
      </c>
      <c r="B1511" t="s">
        <v>3160</v>
      </c>
      <c r="C1511">
        <v>18</v>
      </c>
      <c r="D1511">
        <v>7</v>
      </c>
      <c r="E1511" s="3">
        <v>38.8888888888889</v>
      </c>
      <c r="F1511">
        <v>0.345485168841768</v>
      </c>
      <c r="G1511" s="3">
        <v>333</v>
      </c>
      <c r="H1511">
        <v>0.34868508898464701</v>
      </c>
      <c r="I1511">
        <v>319</v>
      </c>
      <c r="J1511">
        <v>279</v>
      </c>
      <c r="K1511">
        <v>486</v>
      </c>
      <c r="L1511">
        <v>327</v>
      </c>
      <c r="M1511">
        <v>333</v>
      </c>
      <c r="N1511">
        <v>769</v>
      </c>
      <c r="O1511">
        <v>938</v>
      </c>
      <c r="P1511" t="s">
        <v>29</v>
      </c>
      <c r="Q1511" t="s">
        <v>29</v>
      </c>
      <c r="R1511" t="s">
        <v>29</v>
      </c>
      <c r="S1511" t="s">
        <v>29</v>
      </c>
      <c r="T1511" t="s">
        <v>29</v>
      </c>
      <c r="U1511" t="s">
        <v>29</v>
      </c>
      <c r="V1511" t="s">
        <v>29</v>
      </c>
      <c r="W1511" t="s">
        <v>29</v>
      </c>
      <c r="X1511" t="s">
        <v>29</v>
      </c>
      <c r="Y1511" t="s">
        <v>29</v>
      </c>
      <c r="Z1511" t="s">
        <v>29</v>
      </c>
    </row>
    <row r="1512" spans="1:26" x14ac:dyDescent="0.25">
      <c r="A1512" t="s">
        <v>6253</v>
      </c>
      <c r="B1512" t="s">
        <v>6254</v>
      </c>
      <c r="C1512">
        <v>18</v>
      </c>
      <c r="D1512">
        <v>7</v>
      </c>
      <c r="E1512" s="3">
        <v>38.8888888888889</v>
      </c>
      <c r="F1512">
        <v>0.345485168841768</v>
      </c>
      <c r="G1512" s="3">
        <v>332</v>
      </c>
      <c r="H1512">
        <v>0.92949627165943205</v>
      </c>
      <c r="I1512">
        <v>259</v>
      </c>
      <c r="J1512">
        <v>263</v>
      </c>
      <c r="K1512">
        <v>332</v>
      </c>
      <c r="L1512">
        <v>285</v>
      </c>
      <c r="M1512">
        <v>411</v>
      </c>
      <c r="N1512">
        <v>471</v>
      </c>
      <c r="O1512">
        <v>607</v>
      </c>
      <c r="P1512" t="s">
        <v>29</v>
      </c>
      <c r="Q1512" t="s">
        <v>29</v>
      </c>
      <c r="R1512" t="s">
        <v>29</v>
      </c>
      <c r="S1512" t="s">
        <v>29</v>
      </c>
      <c r="T1512" t="s">
        <v>29</v>
      </c>
      <c r="U1512" t="s">
        <v>29</v>
      </c>
      <c r="V1512" t="s">
        <v>29</v>
      </c>
      <c r="W1512" t="s">
        <v>29</v>
      </c>
      <c r="X1512" t="s">
        <v>29</v>
      </c>
      <c r="Y1512" t="s">
        <v>29</v>
      </c>
      <c r="Z1512" t="s">
        <v>29</v>
      </c>
    </row>
    <row r="1513" spans="1:26" x14ac:dyDescent="0.25">
      <c r="A1513" t="s">
        <v>735</v>
      </c>
      <c r="B1513" t="s">
        <v>736</v>
      </c>
      <c r="C1513">
        <v>18</v>
      </c>
      <c r="D1513">
        <v>7</v>
      </c>
      <c r="E1513" s="3">
        <v>38.8888888888889</v>
      </c>
      <c r="F1513">
        <v>0.345485168841768</v>
      </c>
      <c r="G1513" s="3">
        <v>332</v>
      </c>
      <c r="H1513">
        <v>0.23118871357698301</v>
      </c>
      <c r="I1513">
        <v>385</v>
      </c>
      <c r="J1513">
        <v>332</v>
      </c>
      <c r="K1513">
        <v>512</v>
      </c>
      <c r="L1513">
        <v>192</v>
      </c>
      <c r="M1513">
        <v>611</v>
      </c>
      <c r="N1513">
        <v>156</v>
      </c>
      <c r="O1513">
        <v>128</v>
      </c>
      <c r="P1513" t="s">
        <v>29</v>
      </c>
      <c r="Q1513" t="s">
        <v>29</v>
      </c>
      <c r="R1513" t="s">
        <v>29</v>
      </c>
      <c r="S1513" t="s">
        <v>29</v>
      </c>
      <c r="T1513" t="s">
        <v>29</v>
      </c>
      <c r="U1513" t="s">
        <v>29</v>
      </c>
      <c r="V1513" t="s">
        <v>29</v>
      </c>
      <c r="W1513" t="s">
        <v>29</v>
      </c>
      <c r="X1513" t="s">
        <v>29</v>
      </c>
      <c r="Y1513" t="s">
        <v>29</v>
      </c>
      <c r="Z1513" t="s">
        <v>29</v>
      </c>
    </row>
    <row r="1514" spans="1:26" x14ac:dyDescent="0.25">
      <c r="A1514" t="s">
        <v>2424</v>
      </c>
      <c r="B1514" t="s">
        <v>2425</v>
      </c>
      <c r="C1514">
        <v>18</v>
      </c>
      <c r="D1514">
        <v>7</v>
      </c>
      <c r="E1514" s="3">
        <v>38.8888888888889</v>
      </c>
      <c r="F1514">
        <v>0.345485168841768</v>
      </c>
      <c r="G1514" s="3">
        <v>328</v>
      </c>
      <c r="H1514">
        <v>0.70734415639112902</v>
      </c>
      <c r="I1514">
        <v>350</v>
      </c>
      <c r="J1514">
        <v>253</v>
      </c>
      <c r="K1514">
        <v>303</v>
      </c>
      <c r="L1514">
        <v>385</v>
      </c>
      <c r="M1514">
        <v>278</v>
      </c>
      <c r="N1514">
        <v>328</v>
      </c>
      <c r="O1514">
        <v>383</v>
      </c>
      <c r="P1514" t="s">
        <v>29</v>
      </c>
      <c r="Q1514" t="s">
        <v>29</v>
      </c>
      <c r="R1514" t="s">
        <v>29</v>
      </c>
      <c r="S1514" t="s">
        <v>29</v>
      </c>
      <c r="T1514" t="s">
        <v>29</v>
      </c>
      <c r="U1514" t="s">
        <v>29</v>
      </c>
      <c r="V1514" t="s">
        <v>29</v>
      </c>
      <c r="W1514" t="s">
        <v>29</v>
      </c>
      <c r="X1514" t="s">
        <v>29</v>
      </c>
      <c r="Y1514" t="s">
        <v>29</v>
      </c>
      <c r="Z1514" t="s">
        <v>29</v>
      </c>
    </row>
    <row r="1515" spans="1:26" x14ac:dyDescent="0.25">
      <c r="A1515" t="s">
        <v>4371</v>
      </c>
      <c r="B1515" t="s">
        <v>4372</v>
      </c>
      <c r="C1515">
        <v>18</v>
      </c>
      <c r="D1515">
        <v>7</v>
      </c>
      <c r="E1515" s="3">
        <v>38.8888888888889</v>
      </c>
      <c r="F1515">
        <v>0.345485168841768</v>
      </c>
      <c r="G1515" s="3">
        <v>328</v>
      </c>
      <c r="H1515">
        <v>0.387317159185042</v>
      </c>
      <c r="I1515">
        <v>480</v>
      </c>
      <c r="J1515">
        <v>328</v>
      </c>
      <c r="K1515">
        <v>352</v>
      </c>
      <c r="L1515">
        <v>197</v>
      </c>
      <c r="M1515">
        <v>1151</v>
      </c>
      <c r="N1515">
        <v>200</v>
      </c>
      <c r="O1515">
        <v>249</v>
      </c>
      <c r="P1515" t="s">
        <v>29</v>
      </c>
      <c r="Q1515" t="s">
        <v>29</v>
      </c>
      <c r="R1515" t="s">
        <v>29</v>
      </c>
      <c r="S1515" t="s">
        <v>29</v>
      </c>
      <c r="T1515" t="s">
        <v>29</v>
      </c>
      <c r="U1515" t="s">
        <v>29</v>
      </c>
      <c r="V1515" t="s">
        <v>29</v>
      </c>
      <c r="W1515" t="s">
        <v>29</v>
      </c>
      <c r="X1515" t="s">
        <v>29</v>
      </c>
      <c r="Y1515" t="s">
        <v>29</v>
      </c>
      <c r="Z1515" t="s">
        <v>29</v>
      </c>
    </row>
    <row r="1516" spans="1:26" x14ac:dyDescent="0.25">
      <c r="A1516" t="s">
        <v>5563</v>
      </c>
      <c r="B1516" t="s">
        <v>5564</v>
      </c>
      <c r="C1516">
        <v>18</v>
      </c>
      <c r="D1516">
        <v>7</v>
      </c>
      <c r="E1516" s="3">
        <v>38.8888888888889</v>
      </c>
      <c r="F1516">
        <v>0.345485168841768</v>
      </c>
      <c r="G1516" s="3">
        <v>328</v>
      </c>
      <c r="H1516">
        <v>0.972155964148811</v>
      </c>
      <c r="I1516">
        <v>479</v>
      </c>
      <c r="J1516">
        <v>328</v>
      </c>
      <c r="K1516">
        <v>330</v>
      </c>
      <c r="L1516">
        <v>326</v>
      </c>
      <c r="M1516">
        <v>476</v>
      </c>
      <c r="N1516">
        <v>230</v>
      </c>
      <c r="O1516">
        <v>322</v>
      </c>
      <c r="P1516" t="s">
        <v>29</v>
      </c>
      <c r="Q1516" t="s">
        <v>29</v>
      </c>
      <c r="R1516" t="s">
        <v>29</v>
      </c>
      <c r="S1516" t="s">
        <v>29</v>
      </c>
      <c r="T1516" t="s">
        <v>29</v>
      </c>
      <c r="U1516" t="s">
        <v>29</v>
      </c>
      <c r="V1516" t="s">
        <v>29</v>
      </c>
      <c r="W1516" t="s">
        <v>29</v>
      </c>
      <c r="X1516" t="s">
        <v>29</v>
      </c>
      <c r="Y1516" t="s">
        <v>29</v>
      </c>
      <c r="Z1516" t="s">
        <v>29</v>
      </c>
    </row>
    <row r="1517" spans="1:26" x14ac:dyDescent="0.25">
      <c r="A1517" t="s">
        <v>3380</v>
      </c>
      <c r="B1517" t="s">
        <v>3381</v>
      </c>
      <c r="C1517">
        <v>18</v>
      </c>
      <c r="D1517">
        <v>7</v>
      </c>
      <c r="E1517" s="3">
        <v>38.8888888888889</v>
      </c>
      <c r="F1517">
        <v>0.345485168841768</v>
      </c>
      <c r="G1517" s="3">
        <v>327</v>
      </c>
      <c r="H1517">
        <v>0.286146241997985</v>
      </c>
      <c r="I1517">
        <v>695</v>
      </c>
      <c r="J1517">
        <v>312</v>
      </c>
      <c r="K1517">
        <v>306</v>
      </c>
      <c r="L1517">
        <v>2335</v>
      </c>
      <c r="M1517">
        <v>680</v>
      </c>
      <c r="N1517">
        <v>327</v>
      </c>
      <c r="O1517">
        <v>280</v>
      </c>
      <c r="P1517" t="s">
        <v>29</v>
      </c>
      <c r="Q1517" t="s">
        <v>29</v>
      </c>
      <c r="R1517" t="s">
        <v>29</v>
      </c>
      <c r="S1517" t="s">
        <v>29</v>
      </c>
      <c r="T1517" t="s">
        <v>29</v>
      </c>
      <c r="U1517" t="s">
        <v>29</v>
      </c>
      <c r="V1517" t="s">
        <v>29</v>
      </c>
      <c r="W1517" t="s">
        <v>29</v>
      </c>
      <c r="X1517" t="s">
        <v>29</v>
      </c>
      <c r="Y1517" t="s">
        <v>29</v>
      </c>
      <c r="Z1517" t="s">
        <v>29</v>
      </c>
    </row>
    <row r="1518" spans="1:26" x14ac:dyDescent="0.25">
      <c r="A1518" t="s">
        <v>1024</v>
      </c>
      <c r="B1518" t="s">
        <v>39</v>
      </c>
      <c r="C1518">
        <v>18</v>
      </c>
      <c r="D1518">
        <v>7</v>
      </c>
      <c r="E1518" s="3">
        <v>38.8888888888889</v>
      </c>
      <c r="F1518">
        <v>0.345485168841768</v>
      </c>
      <c r="G1518" s="3">
        <v>327</v>
      </c>
      <c r="H1518">
        <v>0.88319262042490898</v>
      </c>
      <c r="I1518">
        <v>287</v>
      </c>
      <c r="J1518">
        <v>327</v>
      </c>
      <c r="K1518">
        <v>363</v>
      </c>
      <c r="L1518">
        <v>379</v>
      </c>
      <c r="M1518">
        <v>905</v>
      </c>
      <c r="N1518">
        <v>287</v>
      </c>
      <c r="O1518">
        <v>285</v>
      </c>
      <c r="P1518" t="s">
        <v>29</v>
      </c>
      <c r="Q1518" t="s">
        <v>29</v>
      </c>
      <c r="R1518" t="s">
        <v>29</v>
      </c>
      <c r="S1518" t="s">
        <v>29</v>
      </c>
      <c r="T1518" t="s">
        <v>29</v>
      </c>
      <c r="U1518" t="s">
        <v>29</v>
      </c>
      <c r="V1518" t="s">
        <v>29</v>
      </c>
      <c r="W1518" t="s">
        <v>29</v>
      </c>
      <c r="X1518" t="s">
        <v>29</v>
      </c>
      <c r="Y1518" t="s">
        <v>29</v>
      </c>
      <c r="Z1518" t="s">
        <v>29</v>
      </c>
    </row>
    <row r="1519" spans="1:26" x14ac:dyDescent="0.25">
      <c r="A1519" t="s">
        <v>1037</v>
      </c>
      <c r="B1519" t="s">
        <v>1038</v>
      </c>
      <c r="C1519">
        <v>18</v>
      </c>
      <c r="D1519">
        <v>7</v>
      </c>
      <c r="E1519" s="3">
        <v>38.8888888888889</v>
      </c>
      <c r="F1519">
        <v>0.345485168841768</v>
      </c>
      <c r="G1519" s="3">
        <v>326</v>
      </c>
      <c r="H1519">
        <v>0.56165348464373199</v>
      </c>
      <c r="I1519">
        <v>1131</v>
      </c>
      <c r="J1519">
        <v>0</v>
      </c>
      <c r="K1519">
        <v>326</v>
      </c>
      <c r="L1519">
        <v>282</v>
      </c>
      <c r="M1519">
        <v>180</v>
      </c>
      <c r="N1519">
        <v>587</v>
      </c>
      <c r="O1519">
        <v>355</v>
      </c>
      <c r="P1519" t="s">
        <v>29</v>
      </c>
      <c r="Q1519" t="s">
        <v>29</v>
      </c>
      <c r="R1519" t="s">
        <v>29</v>
      </c>
      <c r="S1519" t="s">
        <v>29</v>
      </c>
      <c r="T1519" t="s">
        <v>29</v>
      </c>
      <c r="U1519" t="s">
        <v>29</v>
      </c>
      <c r="V1519" t="s">
        <v>29</v>
      </c>
      <c r="W1519" t="s">
        <v>29</v>
      </c>
      <c r="X1519" t="s">
        <v>29</v>
      </c>
      <c r="Y1519" t="s">
        <v>29</v>
      </c>
      <c r="Z1519" t="s">
        <v>29</v>
      </c>
    </row>
    <row r="1520" spans="1:26" x14ac:dyDescent="0.25">
      <c r="A1520" t="s">
        <v>998</v>
      </c>
      <c r="B1520" t="s">
        <v>999</v>
      </c>
      <c r="C1520">
        <v>18</v>
      </c>
      <c r="D1520">
        <v>7</v>
      </c>
      <c r="E1520" s="3">
        <v>38.8888888888889</v>
      </c>
      <c r="F1520">
        <v>0.345485168841768</v>
      </c>
      <c r="G1520" s="3">
        <v>326</v>
      </c>
      <c r="H1520">
        <v>0.95371778015106201</v>
      </c>
      <c r="I1520">
        <v>325</v>
      </c>
      <c r="J1520">
        <v>344</v>
      </c>
      <c r="K1520">
        <v>345</v>
      </c>
      <c r="L1520">
        <v>326</v>
      </c>
      <c r="M1520">
        <v>319</v>
      </c>
      <c r="N1520">
        <v>305</v>
      </c>
      <c r="O1520">
        <v>337</v>
      </c>
      <c r="P1520" t="s">
        <v>29</v>
      </c>
      <c r="Q1520" t="s">
        <v>29</v>
      </c>
      <c r="R1520" t="s">
        <v>29</v>
      </c>
      <c r="S1520" t="s">
        <v>29</v>
      </c>
      <c r="T1520" t="s">
        <v>29</v>
      </c>
      <c r="U1520" t="s">
        <v>29</v>
      </c>
      <c r="V1520" t="s">
        <v>29</v>
      </c>
      <c r="W1520" t="s">
        <v>29</v>
      </c>
      <c r="X1520" t="s">
        <v>29</v>
      </c>
      <c r="Y1520" t="s">
        <v>29</v>
      </c>
      <c r="Z1520" t="s">
        <v>29</v>
      </c>
    </row>
    <row r="1521" spans="1:26" x14ac:dyDescent="0.25">
      <c r="A1521" t="s">
        <v>4613</v>
      </c>
      <c r="B1521" t="s">
        <v>4614</v>
      </c>
      <c r="C1521">
        <v>18</v>
      </c>
      <c r="D1521">
        <v>7</v>
      </c>
      <c r="E1521" s="3">
        <v>38.8888888888889</v>
      </c>
      <c r="F1521">
        <v>0.345485168841768</v>
      </c>
      <c r="G1521" s="3">
        <v>326</v>
      </c>
      <c r="H1521">
        <v>0.58933443813215303</v>
      </c>
      <c r="I1521">
        <v>395</v>
      </c>
      <c r="J1521">
        <v>326</v>
      </c>
      <c r="K1521">
        <v>277</v>
      </c>
      <c r="L1521">
        <v>205</v>
      </c>
      <c r="M1521">
        <v>447</v>
      </c>
      <c r="N1521">
        <v>267</v>
      </c>
      <c r="O1521">
        <v>504</v>
      </c>
      <c r="P1521" t="s">
        <v>29</v>
      </c>
      <c r="Q1521" t="s">
        <v>29</v>
      </c>
      <c r="R1521" t="s">
        <v>29</v>
      </c>
      <c r="S1521" t="s">
        <v>29</v>
      </c>
      <c r="T1521" t="s">
        <v>29</v>
      </c>
      <c r="U1521" t="s">
        <v>29</v>
      </c>
      <c r="V1521" t="s">
        <v>29</v>
      </c>
      <c r="W1521" t="s">
        <v>29</v>
      </c>
      <c r="X1521" t="s">
        <v>29</v>
      </c>
      <c r="Y1521" t="s">
        <v>29</v>
      </c>
      <c r="Z1521" t="s">
        <v>29</v>
      </c>
    </row>
    <row r="1522" spans="1:26" x14ac:dyDescent="0.25">
      <c r="A1522" t="s">
        <v>5882</v>
      </c>
      <c r="B1522" t="s">
        <v>5883</v>
      </c>
      <c r="C1522">
        <v>18</v>
      </c>
      <c r="D1522">
        <v>7</v>
      </c>
      <c r="E1522" s="3">
        <v>38.8888888888889</v>
      </c>
      <c r="F1522">
        <v>0.345485168841768</v>
      </c>
      <c r="G1522" s="3">
        <v>326</v>
      </c>
      <c r="H1522">
        <v>0.727360912952977</v>
      </c>
      <c r="I1522">
        <v>272</v>
      </c>
      <c r="J1522">
        <v>1317</v>
      </c>
      <c r="K1522">
        <v>326</v>
      </c>
      <c r="L1522">
        <v>269</v>
      </c>
      <c r="M1522">
        <v>263</v>
      </c>
      <c r="N1522">
        <v>1910</v>
      </c>
      <c r="O1522">
        <v>333</v>
      </c>
      <c r="P1522" t="s">
        <v>29</v>
      </c>
      <c r="Q1522" t="s">
        <v>29</v>
      </c>
      <c r="R1522" t="s">
        <v>29</v>
      </c>
      <c r="S1522" t="s">
        <v>29</v>
      </c>
      <c r="T1522" t="s">
        <v>29</v>
      </c>
      <c r="U1522" t="s">
        <v>29</v>
      </c>
      <c r="V1522" t="s">
        <v>29</v>
      </c>
      <c r="W1522" t="s">
        <v>29</v>
      </c>
      <c r="X1522" t="s">
        <v>29</v>
      </c>
      <c r="Y1522" t="s">
        <v>29</v>
      </c>
      <c r="Z1522" t="s">
        <v>29</v>
      </c>
    </row>
    <row r="1523" spans="1:26" x14ac:dyDescent="0.25">
      <c r="A1523" t="s">
        <v>6528</v>
      </c>
      <c r="B1523" t="s">
        <v>39</v>
      </c>
      <c r="C1523">
        <v>18</v>
      </c>
      <c r="D1523">
        <v>7</v>
      </c>
      <c r="E1523" s="3">
        <v>38.8888888888889</v>
      </c>
      <c r="F1523">
        <v>0.345485168841768</v>
      </c>
      <c r="G1523" s="3">
        <v>325</v>
      </c>
      <c r="H1523">
        <v>0.78786146711972704</v>
      </c>
      <c r="I1523">
        <v>846</v>
      </c>
      <c r="J1523">
        <v>289</v>
      </c>
      <c r="K1523">
        <v>319</v>
      </c>
      <c r="L1523">
        <v>325</v>
      </c>
      <c r="M1523">
        <v>338</v>
      </c>
      <c r="N1523">
        <v>0</v>
      </c>
      <c r="O1523">
        <v>2084</v>
      </c>
      <c r="P1523" t="s">
        <v>29</v>
      </c>
      <c r="Q1523" t="s">
        <v>29</v>
      </c>
      <c r="R1523" t="s">
        <v>29</v>
      </c>
      <c r="S1523" t="s">
        <v>29</v>
      </c>
      <c r="T1523" t="s">
        <v>29</v>
      </c>
      <c r="U1523" t="s">
        <v>29</v>
      </c>
      <c r="V1523" t="s">
        <v>29</v>
      </c>
      <c r="W1523" t="s">
        <v>29</v>
      </c>
      <c r="X1523" t="s">
        <v>29</v>
      </c>
      <c r="Y1523" t="s">
        <v>29</v>
      </c>
      <c r="Z1523" t="s">
        <v>29</v>
      </c>
    </row>
    <row r="1524" spans="1:26" x14ac:dyDescent="0.25">
      <c r="A1524" t="s">
        <v>6758</v>
      </c>
      <c r="B1524" t="s">
        <v>39</v>
      </c>
      <c r="C1524">
        <v>18</v>
      </c>
      <c r="D1524">
        <v>7</v>
      </c>
      <c r="E1524" s="3">
        <v>38.8888888888889</v>
      </c>
      <c r="F1524">
        <v>0.345485168841768</v>
      </c>
      <c r="G1524" s="3">
        <v>325</v>
      </c>
      <c r="H1524">
        <v>0.89826962180667003</v>
      </c>
      <c r="I1524">
        <v>402</v>
      </c>
      <c r="J1524">
        <v>284</v>
      </c>
      <c r="K1524">
        <v>325</v>
      </c>
      <c r="L1524">
        <v>281</v>
      </c>
      <c r="M1524">
        <v>301</v>
      </c>
      <c r="N1524">
        <v>396</v>
      </c>
      <c r="O1524">
        <v>347</v>
      </c>
      <c r="P1524" t="s">
        <v>29</v>
      </c>
      <c r="Q1524" t="s">
        <v>29</v>
      </c>
      <c r="R1524" t="s">
        <v>29</v>
      </c>
      <c r="S1524" t="s">
        <v>29</v>
      </c>
      <c r="T1524" t="s">
        <v>29</v>
      </c>
      <c r="U1524" t="s">
        <v>29</v>
      </c>
      <c r="V1524" t="s">
        <v>29</v>
      </c>
      <c r="W1524" t="s">
        <v>29</v>
      </c>
      <c r="X1524" t="s">
        <v>29</v>
      </c>
      <c r="Y1524" t="s">
        <v>29</v>
      </c>
      <c r="Z1524" t="s">
        <v>29</v>
      </c>
    </row>
    <row r="1525" spans="1:26" x14ac:dyDescent="0.25">
      <c r="A1525" t="s">
        <v>8332</v>
      </c>
      <c r="B1525" t="s">
        <v>39</v>
      </c>
      <c r="C1525">
        <v>18</v>
      </c>
      <c r="D1525">
        <v>7</v>
      </c>
      <c r="E1525" s="3">
        <v>38.8888888888889</v>
      </c>
      <c r="F1525">
        <v>0.345485168841768</v>
      </c>
      <c r="G1525" s="3">
        <v>325</v>
      </c>
      <c r="H1525">
        <v>0.40333688665628298</v>
      </c>
      <c r="I1525">
        <v>285</v>
      </c>
      <c r="J1525">
        <v>698</v>
      </c>
      <c r="K1525">
        <v>310</v>
      </c>
      <c r="L1525">
        <v>893</v>
      </c>
      <c r="M1525">
        <v>270</v>
      </c>
      <c r="N1525">
        <v>984</v>
      </c>
      <c r="O1525">
        <v>325</v>
      </c>
      <c r="P1525" t="s">
        <v>29</v>
      </c>
      <c r="Q1525" t="s">
        <v>29</v>
      </c>
      <c r="R1525" t="s">
        <v>29</v>
      </c>
      <c r="S1525" t="s">
        <v>29</v>
      </c>
      <c r="T1525" t="s">
        <v>29</v>
      </c>
      <c r="U1525" t="s">
        <v>29</v>
      </c>
      <c r="V1525" t="s">
        <v>29</v>
      </c>
      <c r="W1525" t="s">
        <v>29</v>
      </c>
      <c r="X1525" t="s">
        <v>29</v>
      </c>
      <c r="Y1525" t="s">
        <v>29</v>
      </c>
      <c r="Z1525" t="s">
        <v>29</v>
      </c>
    </row>
    <row r="1526" spans="1:26" x14ac:dyDescent="0.25">
      <c r="A1526" t="s">
        <v>2577</v>
      </c>
      <c r="B1526" t="s">
        <v>2578</v>
      </c>
      <c r="C1526">
        <v>18</v>
      </c>
      <c r="D1526">
        <v>7</v>
      </c>
      <c r="E1526" s="3">
        <v>38.8888888888889</v>
      </c>
      <c r="F1526">
        <v>0.345485168841768</v>
      </c>
      <c r="G1526" s="3">
        <v>325</v>
      </c>
      <c r="H1526">
        <v>0.97409786289499301</v>
      </c>
      <c r="I1526">
        <v>275</v>
      </c>
      <c r="J1526">
        <v>256</v>
      </c>
      <c r="K1526">
        <v>325</v>
      </c>
      <c r="L1526">
        <v>499</v>
      </c>
      <c r="M1526">
        <v>229</v>
      </c>
      <c r="N1526">
        <v>584</v>
      </c>
      <c r="O1526">
        <v>1966</v>
      </c>
      <c r="P1526" t="s">
        <v>29</v>
      </c>
      <c r="Q1526" t="s">
        <v>29</v>
      </c>
      <c r="R1526" t="s">
        <v>29</v>
      </c>
      <c r="S1526" t="s">
        <v>29</v>
      </c>
      <c r="T1526" t="s">
        <v>29</v>
      </c>
      <c r="U1526" t="s">
        <v>29</v>
      </c>
      <c r="V1526" t="s">
        <v>29</v>
      </c>
      <c r="W1526" t="s">
        <v>29</v>
      </c>
      <c r="X1526" t="s">
        <v>29</v>
      </c>
      <c r="Y1526" t="s">
        <v>29</v>
      </c>
      <c r="Z1526" t="s">
        <v>29</v>
      </c>
    </row>
    <row r="1527" spans="1:26" x14ac:dyDescent="0.25">
      <c r="A1527" t="s">
        <v>617</v>
      </c>
      <c r="B1527" t="s">
        <v>618</v>
      </c>
      <c r="C1527">
        <v>18</v>
      </c>
      <c r="D1527">
        <v>7</v>
      </c>
      <c r="E1527" s="3">
        <v>38.8888888888889</v>
      </c>
      <c r="F1527">
        <v>0.345485168841768</v>
      </c>
      <c r="G1527" s="3">
        <v>324</v>
      </c>
      <c r="H1527">
        <v>0.74081055021430897</v>
      </c>
      <c r="I1527">
        <v>1533</v>
      </c>
      <c r="J1527">
        <v>324</v>
      </c>
      <c r="K1527">
        <v>638</v>
      </c>
      <c r="L1527">
        <v>500</v>
      </c>
      <c r="M1527">
        <v>246</v>
      </c>
      <c r="N1527">
        <v>229</v>
      </c>
      <c r="O1527">
        <v>231</v>
      </c>
      <c r="P1527" t="s">
        <v>29</v>
      </c>
      <c r="Q1527" t="s">
        <v>29</v>
      </c>
      <c r="R1527" t="s">
        <v>29</v>
      </c>
      <c r="S1527" t="s">
        <v>29</v>
      </c>
      <c r="T1527" t="s">
        <v>29</v>
      </c>
      <c r="U1527" t="s">
        <v>29</v>
      </c>
      <c r="V1527" t="s">
        <v>29</v>
      </c>
      <c r="W1527" t="s">
        <v>29</v>
      </c>
      <c r="X1527" t="s">
        <v>29</v>
      </c>
      <c r="Y1527" t="s">
        <v>29</v>
      </c>
      <c r="Z1527" t="s">
        <v>29</v>
      </c>
    </row>
    <row r="1528" spans="1:26" x14ac:dyDescent="0.25">
      <c r="A1528" t="s">
        <v>783</v>
      </c>
      <c r="B1528" t="s">
        <v>784</v>
      </c>
      <c r="C1528">
        <v>18</v>
      </c>
      <c r="D1528">
        <v>7</v>
      </c>
      <c r="E1528" s="3">
        <v>38.8888888888889</v>
      </c>
      <c r="F1528">
        <v>0.345485168841768</v>
      </c>
      <c r="G1528" s="3">
        <v>323</v>
      </c>
      <c r="H1528">
        <v>0.72401139567592299</v>
      </c>
      <c r="I1528">
        <v>2582</v>
      </c>
      <c r="J1528">
        <v>315</v>
      </c>
      <c r="K1528">
        <v>1486</v>
      </c>
      <c r="L1528">
        <v>323</v>
      </c>
      <c r="M1528">
        <v>237</v>
      </c>
      <c r="N1528">
        <v>387</v>
      </c>
      <c r="O1528">
        <v>245</v>
      </c>
      <c r="P1528" t="s">
        <v>29</v>
      </c>
      <c r="Q1528" t="s">
        <v>29</v>
      </c>
      <c r="R1528" t="s">
        <v>29</v>
      </c>
      <c r="S1528" t="s">
        <v>29</v>
      </c>
      <c r="T1528" t="s">
        <v>29</v>
      </c>
      <c r="U1528" t="s">
        <v>29</v>
      </c>
      <c r="V1528" t="s">
        <v>29</v>
      </c>
      <c r="W1528" t="s">
        <v>29</v>
      </c>
      <c r="X1528" t="s">
        <v>29</v>
      </c>
      <c r="Y1528" t="s">
        <v>29</v>
      </c>
      <c r="Z1528" t="s">
        <v>29</v>
      </c>
    </row>
    <row r="1529" spans="1:26" x14ac:dyDescent="0.25">
      <c r="A1529" t="s">
        <v>3217</v>
      </c>
      <c r="B1529" t="s">
        <v>3218</v>
      </c>
      <c r="C1529">
        <v>18</v>
      </c>
      <c r="D1529">
        <v>7</v>
      </c>
      <c r="E1529" s="3">
        <v>38.8888888888889</v>
      </c>
      <c r="F1529">
        <v>0.345485168841768</v>
      </c>
      <c r="G1529" s="3">
        <v>323</v>
      </c>
      <c r="H1529">
        <v>0.65058790742759398</v>
      </c>
      <c r="I1529">
        <v>497</v>
      </c>
      <c r="J1529">
        <v>316</v>
      </c>
      <c r="K1529">
        <v>343</v>
      </c>
      <c r="L1529">
        <v>323</v>
      </c>
      <c r="M1529">
        <v>1388</v>
      </c>
      <c r="N1529">
        <v>282</v>
      </c>
      <c r="O1529">
        <v>286</v>
      </c>
      <c r="P1529" t="s">
        <v>29</v>
      </c>
      <c r="Q1529" t="s">
        <v>29</v>
      </c>
      <c r="R1529" t="s">
        <v>29</v>
      </c>
      <c r="S1529" t="s">
        <v>29</v>
      </c>
      <c r="T1529" t="s">
        <v>29</v>
      </c>
      <c r="U1529" t="s">
        <v>29</v>
      </c>
      <c r="V1529" t="s">
        <v>29</v>
      </c>
      <c r="W1529" t="s">
        <v>29</v>
      </c>
      <c r="X1529" t="s">
        <v>29</v>
      </c>
      <c r="Y1529" t="s">
        <v>29</v>
      </c>
      <c r="Z1529" t="s">
        <v>29</v>
      </c>
    </row>
    <row r="1530" spans="1:26" x14ac:dyDescent="0.25">
      <c r="A1530" t="s">
        <v>4512</v>
      </c>
      <c r="B1530" t="s">
        <v>4513</v>
      </c>
      <c r="C1530">
        <v>18</v>
      </c>
      <c r="D1530">
        <v>7</v>
      </c>
      <c r="E1530" s="3">
        <v>38.8888888888889</v>
      </c>
      <c r="F1530">
        <v>0.345485168841768</v>
      </c>
      <c r="G1530" s="3">
        <v>322</v>
      </c>
      <c r="H1530">
        <v>0.79975377639031597</v>
      </c>
      <c r="I1530">
        <v>279</v>
      </c>
      <c r="J1530">
        <v>358</v>
      </c>
      <c r="K1530">
        <v>251</v>
      </c>
      <c r="L1530">
        <v>317</v>
      </c>
      <c r="M1530">
        <v>594</v>
      </c>
      <c r="N1530">
        <v>322</v>
      </c>
      <c r="O1530">
        <v>1070</v>
      </c>
      <c r="P1530" t="s">
        <v>29</v>
      </c>
      <c r="Q1530" t="s">
        <v>29</v>
      </c>
      <c r="R1530" t="s">
        <v>29</v>
      </c>
      <c r="S1530" t="s">
        <v>29</v>
      </c>
      <c r="T1530" t="s">
        <v>29</v>
      </c>
      <c r="U1530" t="s">
        <v>29</v>
      </c>
      <c r="V1530" t="s">
        <v>29</v>
      </c>
      <c r="W1530" t="s">
        <v>29</v>
      </c>
      <c r="X1530" t="s">
        <v>29</v>
      </c>
      <c r="Y1530" t="s">
        <v>29</v>
      </c>
      <c r="Z1530" t="s">
        <v>29</v>
      </c>
    </row>
    <row r="1531" spans="1:26" x14ac:dyDescent="0.25">
      <c r="A1531" t="s">
        <v>6611</v>
      </c>
      <c r="B1531" t="s">
        <v>6612</v>
      </c>
      <c r="C1531">
        <v>18</v>
      </c>
      <c r="D1531">
        <v>7</v>
      </c>
      <c r="E1531" s="3">
        <v>38.8888888888889</v>
      </c>
      <c r="F1531">
        <v>0.345485168841768</v>
      </c>
      <c r="G1531" s="3">
        <v>320</v>
      </c>
      <c r="H1531">
        <v>0.31610837797578101</v>
      </c>
      <c r="I1531">
        <v>309</v>
      </c>
      <c r="J1531">
        <v>288</v>
      </c>
      <c r="K1531">
        <v>308</v>
      </c>
      <c r="L1531">
        <v>628</v>
      </c>
      <c r="M1531">
        <v>1579</v>
      </c>
      <c r="N1531">
        <v>320</v>
      </c>
      <c r="O1531">
        <v>667</v>
      </c>
      <c r="P1531" t="s">
        <v>29</v>
      </c>
      <c r="Q1531" t="s">
        <v>29</v>
      </c>
      <c r="R1531" t="s">
        <v>29</v>
      </c>
      <c r="S1531" t="s">
        <v>29</v>
      </c>
      <c r="T1531" t="s">
        <v>29</v>
      </c>
      <c r="U1531" t="s">
        <v>29</v>
      </c>
      <c r="V1531" t="s">
        <v>29</v>
      </c>
      <c r="W1531" t="s">
        <v>29</v>
      </c>
      <c r="X1531" t="s">
        <v>29</v>
      </c>
      <c r="Y1531" t="s">
        <v>29</v>
      </c>
      <c r="Z1531" t="s">
        <v>29</v>
      </c>
    </row>
    <row r="1532" spans="1:26" x14ac:dyDescent="0.25">
      <c r="A1532" t="s">
        <v>1004</v>
      </c>
      <c r="B1532" t="s">
        <v>39</v>
      </c>
      <c r="C1532">
        <v>18</v>
      </c>
      <c r="D1532">
        <v>7</v>
      </c>
      <c r="E1532" s="3">
        <v>38.8888888888889</v>
      </c>
      <c r="F1532">
        <v>0.345485168841768</v>
      </c>
      <c r="G1532" s="3">
        <v>320</v>
      </c>
      <c r="H1532">
        <v>0.97539254660220898</v>
      </c>
      <c r="I1532">
        <v>312</v>
      </c>
      <c r="J1532">
        <v>320</v>
      </c>
      <c r="K1532">
        <v>539</v>
      </c>
      <c r="L1532">
        <v>519</v>
      </c>
      <c r="M1532">
        <v>228</v>
      </c>
      <c r="N1532">
        <v>560</v>
      </c>
      <c r="O1532">
        <v>268</v>
      </c>
      <c r="P1532" t="s">
        <v>29</v>
      </c>
      <c r="Q1532" t="s">
        <v>29</v>
      </c>
      <c r="R1532" t="s">
        <v>29</v>
      </c>
      <c r="S1532" t="s">
        <v>29</v>
      </c>
      <c r="T1532" t="s">
        <v>29</v>
      </c>
      <c r="U1532" t="s">
        <v>29</v>
      </c>
      <c r="V1532" t="s">
        <v>29</v>
      </c>
      <c r="W1532" t="s">
        <v>29</v>
      </c>
      <c r="X1532" t="s">
        <v>29</v>
      </c>
      <c r="Y1532" t="s">
        <v>29</v>
      </c>
      <c r="Z1532" t="s">
        <v>29</v>
      </c>
    </row>
    <row r="1533" spans="1:26" x14ac:dyDescent="0.25">
      <c r="A1533" t="s">
        <v>3423</v>
      </c>
      <c r="B1533" t="s">
        <v>39</v>
      </c>
      <c r="C1533">
        <v>18</v>
      </c>
      <c r="D1533">
        <v>7</v>
      </c>
      <c r="E1533" s="3">
        <v>38.8888888888889</v>
      </c>
      <c r="F1533">
        <v>0.345485168841768</v>
      </c>
      <c r="G1533" s="3">
        <v>319</v>
      </c>
      <c r="H1533">
        <v>0.55701096510663595</v>
      </c>
      <c r="I1533">
        <v>582</v>
      </c>
      <c r="J1533">
        <v>260</v>
      </c>
      <c r="K1533">
        <v>247</v>
      </c>
      <c r="L1533">
        <v>349</v>
      </c>
      <c r="M1533">
        <v>287</v>
      </c>
      <c r="N1533">
        <v>319</v>
      </c>
      <c r="O1533">
        <v>321</v>
      </c>
      <c r="P1533" t="s">
        <v>29</v>
      </c>
      <c r="Q1533" t="s">
        <v>29</v>
      </c>
      <c r="R1533" t="s">
        <v>29</v>
      </c>
      <c r="S1533" t="s">
        <v>29</v>
      </c>
      <c r="T1533" t="s">
        <v>29</v>
      </c>
      <c r="U1533" t="s">
        <v>29</v>
      </c>
      <c r="V1533" t="s">
        <v>29</v>
      </c>
      <c r="W1533" t="s">
        <v>29</v>
      </c>
      <c r="X1533" t="s">
        <v>29</v>
      </c>
      <c r="Y1533" t="s">
        <v>29</v>
      </c>
      <c r="Z1533" t="s">
        <v>29</v>
      </c>
    </row>
    <row r="1534" spans="1:26" x14ac:dyDescent="0.25">
      <c r="A1534" t="s">
        <v>5042</v>
      </c>
      <c r="B1534" t="s">
        <v>5043</v>
      </c>
      <c r="C1534">
        <v>18</v>
      </c>
      <c r="D1534">
        <v>7</v>
      </c>
      <c r="E1534" s="3">
        <v>38.8888888888889</v>
      </c>
      <c r="F1534">
        <v>0.345485168841768</v>
      </c>
      <c r="G1534" s="3">
        <v>319</v>
      </c>
      <c r="H1534">
        <v>0.995790182492995</v>
      </c>
      <c r="I1534">
        <v>515</v>
      </c>
      <c r="J1534">
        <v>288</v>
      </c>
      <c r="K1534">
        <v>260</v>
      </c>
      <c r="L1534">
        <v>426</v>
      </c>
      <c r="M1534">
        <v>319</v>
      </c>
      <c r="N1534">
        <v>316</v>
      </c>
      <c r="O1534">
        <v>371</v>
      </c>
      <c r="P1534" t="s">
        <v>29</v>
      </c>
      <c r="Q1534" t="s">
        <v>29</v>
      </c>
      <c r="R1534" t="s">
        <v>29</v>
      </c>
      <c r="S1534" t="s">
        <v>29</v>
      </c>
      <c r="T1534" t="s">
        <v>29</v>
      </c>
      <c r="U1534" t="s">
        <v>29</v>
      </c>
      <c r="V1534" t="s">
        <v>29</v>
      </c>
      <c r="W1534" t="s">
        <v>29</v>
      </c>
      <c r="X1534" t="s">
        <v>29</v>
      </c>
      <c r="Y1534" t="s">
        <v>29</v>
      </c>
      <c r="Z1534" t="s">
        <v>29</v>
      </c>
    </row>
    <row r="1535" spans="1:26" x14ac:dyDescent="0.25">
      <c r="A1535" t="s">
        <v>6739</v>
      </c>
      <c r="B1535" t="s">
        <v>6740</v>
      </c>
      <c r="C1535">
        <v>18</v>
      </c>
      <c r="D1535">
        <v>7</v>
      </c>
      <c r="E1535" s="3">
        <v>38.8888888888889</v>
      </c>
      <c r="F1535">
        <v>0.345485168841768</v>
      </c>
      <c r="G1535" s="3">
        <v>318</v>
      </c>
      <c r="H1535">
        <v>0.99546635383440096</v>
      </c>
      <c r="I1535">
        <v>524</v>
      </c>
      <c r="J1535">
        <v>404</v>
      </c>
      <c r="K1535">
        <v>272</v>
      </c>
      <c r="L1535">
        <v>402</v>
      </c>
      <c r="M1535">
        <v>318</v>
      </c>
      <c r="N1535">
        <v>278</v>
      </c>
      <c r="O1535">
        <v>301</v>
      </c>
      <c r="P1535" t="s">
        <v>29</v>
      </c>
      <c r="Q1535" t="s">
        <v>29</v>
      </c>
      <c r="R1535" t="s">
        <v>29</v>
      </c>
      <c r="S1535" t="s">
        <v>29</v>
      </c>
      <c r="T1535" t="s">
        <v>29</v>
      </c>
      <c r="U1535" t="s">
        <v>29</v>
      </c>
      <c r="V1535" t="s">
        <v>29</v>
      </c>
      <c r="W1535" t="s">
        <v>29</v>
      </c>
      <c r="X1535" t="s">
        <v>29</v>
      </c>
      <c r="Y1535" t="s">
        <v>29</v>
      </c>
      <c r="Z1535" t="s">
        <v>29</v>
      </c>
    </row>
    <row r="1536" spans="1:26" x14ac:dyDescent="0.25">
      <c r="A1536" t="s">
        <v>6668</v>
      </c>
      <c r="B1536" t="s">
        <v>39</v>
      </c>
      <c r="C1536">
        <v>18</v>
      </c>
      <c r="D1536">
        <v>7</v>
      </c>
      <c r="E1536" s="3">
        <v>38.8888888888889</v>
      </c>
      <c r="F1536">
        <v>0.345485168841768</v>
      </c>
      <c r="G1536" s="3">
        <v>318</v>
      </c>
      <c r="H1536">
        <v>0.313373176504884</v>
      </c>
      <c r="I1536">
        <v>326</v>
      </c>
      <c r="J1536">
        <v>318</v>
      </c>
      <c r="K1536">
        <v>268</v>
      </c>
      <c r="L1536">
        <v>235</v>
      </c>
      <c r="M1536">
        <v>330</v>
      </c>
      <c r="N1536">
        <v>487</v>
      </c>
      <c r="O1536">
        <v>243</v>
      </c>
      <c r="P1536" t="s">
        <v>29</v>
      </c>
      <c r="Q1536" t="s">
        <v>29</v>
      </c>
      <c r="R1536" t="s">
        <v>29</v>
      </c>
      <c r="S1536" t="s">
        <v>29</v>
      </c>
      <c r="T1536" t="s">
        <v>29</v>
      </c>
      <c r="U1536" t="s">
        <v>29</v>
      </c>
      <c r="V1536" t="s">
        <v>29</v>
      </c>
      <c r="W1536" t="s">
        <v>29</v>
      </c>
      <c r="X1536" t="s">
        <v>29</v>
      </c>
      <c r="Y1536" t="s">
        <v>29</v>
      </c>
      <c r="Z1536" t="s">
        <v>29</v>
      </c>
    </row>
    <row r="1537" spans="1:26" x14ac:dyDescent="0.25">
      <c r="A1537" t="s">
        <v>3079</v>
      </c>
      <c r="B1537" t="s">
        <v>39</v>
      </c>
      <c r="C1537">
        <v>18</v>
      </c>
      <c r="D1537">
        <v>7</v>
      </c>
      <c r="E1537" s="3">
        <v>38.8888888888889</v>
      </c>
      <c r="F1537">
        <v>0.345485168841768</v>
      </c>
      <c r="G1537" s="3">
        <v>318</v>
      </c>
      <c r="H1537">
        <v>0.928206093073915</v>
      </c>
      <c r="I1537">
        <v>305</v>
      </c>
      <c r="J1537">
        <v>305</v>
      </c>
      <c r="K1537">
        <v>467</v>
      </c>
      <c r="L1537">
        <v>318</v>
      </c>
      <c r="M1537">
        <v>259</v>
      </c>
      <c r="N1537">
        <v>549</v>
      </c>
      <c r="O1537">
        <v>360</v>
      </c>
      <c r="P1537" t="s">
        <v>29</v>
      </c>
      <c r="Q1537" t="s">
        <v>29</v>
      </c>
      <c r="R1537" t="s">
        <v>29</v>
      </c>
      <c r="S1537" t="s">
        <v>29</v>
      </c>
      <c r="T1537" t="s">
        <v>29</v>
      </c>
      <c r="U1537" t="s">
        <v>29</v>
      </c>
      <c r="V1537" t="s">
        <v>29</v>
      </c>
      <c r="W1537" t="s">
        <v>29</v>
      </c>
      <c r="X1537" t="s">
        <v>29</v>
      </c>
      <c r="Y1537" t="s">
        <v>29</v>
      </c>
      <c r="Z1537" t="s">
        <v>29</v>
      </c>
    </row>
    <row r="1538" spans="1:26" x14ac:dyDescent="0.25">
      <c r="A1538" t="s">
        <v>4067</v>
      </c>
      <c r="B1538" t="s">
        <v>4068</v>
      </c>
      <c r="C1538">
        <v>18</v>
      </c>
      <c r="D1538">
        <v>7</v>
      </c>
      <c r="E1538" s="3">
        <v>38.8888888888889</v>
      </c>
      <c r="F1538">
        <v>0.345485168841768</v>
      </c>
      <c r="G1538" s="3">
        <v>318</v>
      </c>
      <c r="H1538">
        <v>0.71490336025990597</v>
      </c>
      <c r="I1538">
        <v>251</v>
      </c>
      <c r="J1538">
        <v>1971</v>
      </c>
      <c r="K1538">
        <v>318</v>
      </c>
      <c r="L1538">
        <v>1766</v>
      </c>
      <c r="M1538">
        <v>308</v>
      </c>
      <c r="N1538">
        <v>235</v>
      </c>
      <c r="O1538">
        <v>416</v>
      </c>
      <c r="P1538" t="s">
        <v>29</v>
      </c>
      <c r="Q1538" t="s">
        <v>29</v>
      </c>
      <c r="R1538" t="s">
        <v>29</v>
      </c>
      <c r="S1538" t="s">
        <v>29</v>
      </c>
      <c r="T1538" t="s">
        <v>29</v>
      </c>
      <c r="U1538" t="s">
        <v>29</v>
      </c>
      <c r="V1538" t="s">
        <v>29</v>
      </c>
      <c r="W1538" t="s">
        <v>29</v>
      </c>
      <c r="X1538" t="s">
        <v>29</v>
      </c>
      <c r="Y1538" t="s">
        <v>29</v>
      </c>
      <c r="Z1538" t="s">
        <v>29</v>
      </c>
    </row>
    <row r="1539" spans="1:26" x14ac:dyDescent="0.25">
      <c r="A1539" t="s">
        <v>6608</v>
      </c>
      <c r="B1539" t="s">
        <v>6609</v>
      </c>
      <c r="C1539">
        <v>18</v>
      </c>
      <c r="D1539">
        <v>7</v>
      </c>
      <c r="E1539" s="3">
        <v>38.8888888888889</v>
      </c>
      <c r="F1539">
        <v>0.345485168841768</v>
      </c>
      <c r="G1539" s="3">
        <v>317</v>
      </c>
      <c r="H1539">
        <v>0.79192445805093103</v>
      </c>
      <c r="I1539">
        <v>302</v>
      </c>
      <c r="J1539">
        <v>293</v>
      </c>
      <c r="K1539">
        <v>285</v>
      </c>
      <c r="L1539">
        <v>447</v>
      </c>
      <c r="M1539">
        <v>317</v>
      </c>
      <c r="N1539">
        <v>320</v>
      </c>
      <c r="O1539">
        <v>318</v>
      </c>
      <c r="P1539" t="s">
        <v>29</v>
      </c>
      <c r="Q1539" t="s">
        <v>29</v>
      </c>
      <c r="R1539" t="s">
        <v>29</v>
      </c>
      <c r="S1539" t="s">
        <v>29</v>
      </c>
      <c r="T1539" t="s">
        <v>29</v>
      </c>
      <c r="U1539" t="s">
        <v>29</v>
      </c>
      <c r="V1539" t="s">
        <v>29</v>
      </c>
      <c r="W1539" t="s">
        <v>29</v>
      </c>
      <c r="X1539" t="s">
        <v>29</v>
      </c>
      <c r="Y1539" t="s">
        <v>29</v>
      </c>
      <c r="Z1539" t="s">
        <v>29</v>
      </c>
    </row>
    <row r="1540" spans="1:26" x14ac:dyDescent="0.25">
      <c r="A1540" t="s">
        <v>2470</v>
      </c>
      <c r="B1540" s="2">
        <v>42252</v>
      </c>
      <c r="C1540">
        <v>18</v>
      </c>
      <c r="D1540">
        <v>7</v>
      </c>
      <c r="E1540" s="3">
        <v>38.8888888888889</v>
      </c>
      <c r="F1540">
        <v>0.345485168841768</v>
      </c>
      <c r="G1540" s="3">
        <v>317</v>
      </c>
      <c r="H1540">
        <v>0.75187421353427897</v>
      </c>
      <c r="I1540">
        <v>481</v>
      </c>
      <c r="J1540">
        <v>234</v>
      </c>
      <c r="K1540">
        <v>317</v>
      </c>
      <c r="L1540">
        <v>286</v>
      </c>
      <c r="M1540">
        <v>1250</v>
      </c>
      <c r="N1540">
        <v>855</v>
      </c>
      <c r="O1540">
        <v>283</v>
      </c>
      <c r="P1540" t="s">
        <v>29</v>
      </c>
      <c r="Q1540" t="s">
        <v>29</v>
      </c>
      <c r="R1540" t="s">
        <v>29</v>
      </c>
      <c r="S1540" t="s">
        <v>29</v>
      </c>
      <c r="T1540" t="s">
        <v>29</v>
      </c>
      <c r="U1540" t="s">
        <v>29</v>
      </c>
      <c r="V1540" t="s">
        <v>29</v>
      </c>
      <c r="W1540" t="s">
        <v>29</v>
      </c>
      <c r="X1540" t="s">
        <v>29</v>
      </c>
      <c r="Y1540" t="s">
        <v>29</v>
      </c>
      <c r="Z1540" t="s">
        <v>29</v>
      </c>
    </row>
    <row r="1541" spans="1:26" x14ac:dyDescent="0.25">
      <c r="A1541" t="s">
        <v>5688</v>
      </c>
      <c r="B1541" t="s">
        <v>5689</v>
      </c>
      <c r="C1541">
        <v>18</v>
      </c>
      <c r="D1541">
        <v>7</v>
      </c>
      <c r="E1541" s="3">
        <v>38.8888888888889</v>
      </c>
      <c r="F1541">
        <v>0.345485168841768</v>
      </c>
      <c r="G1541" s="3">
        <v>314</v>
      </c>
      <c r="H1541">
        <v>0.83221496309569998</v>
      </c>
      <c r="I1541">
        <v>314</v>
      </c>
      <c r="J1541">
        <v>385</v>
      </c>
      <c r="K1541">
        <v>296</v>
      </c>
      <c r="L1541">
        <v>306</v>
      </c>
      <c r="M1541">
        <v>265</v>
      </c>
      <c r="N1541">
        <v>1046</v>
      </c>
      <c r="O1541">
        <v>381</v>
      </c>
      <c r="P1541" t="s">
        <v>29</v>
      </c>
      <c r="Q1541" t="s">
        <v>29</v>
      </c>
      <c r="R1541" t="s">
        <v>29</v>
      </c>
      <c r="S1541" t="s">
        <v>29</v>
      </c>
      <c r="T1541" t="s">
        <v>29</v>
      </c>
      <c r="U1541" t="s">
        <v>29</v>
      </c>
      <c r="V1541" t="s">
        <v>29</v>
      </c>
      <c r="W1541" t="s">
        <v>29</v>
      </c>
      <c r="X1541" t="s">
        <v>29</v>
      </c>
      <c r="Y1541" t="s">
        <v>29</v>
      </c>
      <c r="Z1541" t="s">
        <v>29</v>
      </c>
    </row>
    <row r="1542" spans="1:26" x14ac:dyDescent="0.25">
      <c r="A1542" t="s">
        <v>6672</v>
      </c>
      <c r="B1542" t="s">
        <v>6673</v>
      </c>
      <c r="C1542">
        <v>18</v>
      </c>
      <c r="D1542">
        <v>7</v>
      </c>
      <c r="E1542" s="3">
        <v>38.8888888888889</v>
      </c>
      <c r="F1542">
        <v>0.345485168841768</v>
      </c>
      <c r="G1542" s="3">
        <v>314</v>
      </c>
      <c r="H1542">
        <v>0.40105684762168298</v>
      </c>
      <c r="I1542">
        <v>836</v>
      </c>
      <c r="J1542">
        <v>314</v>
      </c>
      <c r="K1542">
        <v>234</v>
      </c>
      <c r="L1542">
        <v>232</v>
      </c>
      <c r="M1542">
        <v>238</v>
      </c>
      <c r="N1542">
        <v>474</v>
      </c>
      <c r="O1542">
        <v>352</v>
      </c>
      <c r="P1542" t="s">
        <v>29</v>
      </c>
      <c r="Q1542" t="s">
        <v>29</v>
      </c>
      <c r="R1542" t="s">
        <v>29</v>
      </c>
      <c r="S1542" t="s">
        <v>29</v>
      </c>
      <c r="T1542" t="s">
        <v>29</v>
      </c>
      <c r="U1542" t="s">
        <v>29</v>
      </c>
      <c r="V1542" t="s">
        <v>29</v>
      </c>
      <c r="W1542" t="s">
        <v>29</v>
      </c>
      <c r="X1542" t="s">
        <v>29</v>
      </c>
      <c r="Y1542" t="s">
        <v>29</v>
      </c>
      <c r="Z1542" t="s">
        <v>29</v>
      </c>
    </row>
    <row r="1543" spans="1:26" x14ac:dyDescent="0.25">
      <c r="A1543" t="s">
        <v>757</v>
      </c>
      <c r="B1543" t="s">
        <v>758</v>
      </c>
      <c r="C1543">
        <v>18</v>
      </c>
      <c r="D1543">
        <v>7</v>
      </c>
      <c r="E1543" s="3">
        <v>38.8888888888889</v>
      </c>
      <c r="F1543">
        <v>0.345485168841768</v>
      </c>
      <c r="G1543" s="3">
        <v>314</v>
      </c>
      <c r="H1543">
        <v>0.94046995324896199</v>
      </c>
      <c r="I1543">
        <v>309</v>
      </c>
      <c r="J1543">
        <v>595</v>
      </c>
      <c r="K1543">
        <v>314</v>
      </c>
      <c r="L1543">
        <v>460</v>
      </c>
      <c r="M1543">
        <v>235</v>
      </c>
      <c r="N1543">
        <v>630</v>
      </c>
      <c r="O1543">
        <v>279</v>
      </c>
      <c r="P1543" t="s">
        <v>29</v>
      </c>
      <c r="Q1543" t="s">
        <v>29</v>
      </c>
      <c r="R1543" t="s">
        <v>29</v>
      </c>
      <c r="S1543" t="s">
        <v>29</v>
      </c>
      <c r="T1543" t="s">
        <v>29</v>
      </c>
      <c r="U1543" t="s">
        <v>29</v>
      </c>
      <c r="V1543" t="s">
        <v>29</v>
      </c>
      <c r="W1543" t="s">
        <v>29</v>
      </c>
      <c r="X1543" t="s">
        <v>29</v>
      </c>
      <c r="Y1543" t="s">
        <v>29</v>
      </c>
      <c r="Z1543" t="s">
        <v>29</v>
      </c>
    </row>
    <row r="1544" spans="1:26" x14ac:dyDescent="0.25">
      <c r="A1544" t="s">
        <v>6756</v>
      </c>
      <c r="B1544" t="s">
        <v>39</v>
      </c>
      <c r="C1544">
        <v>18</v>
      </c>
      <c r="D1544">
        <v>7</v>
      </c>
      <c r="E1544" s="3">
        <v>38.8888888888889</v>
      </c>
      <c r="F1544">
        <v>0.345485168841768</v>
      </c>
      <c r="G1544" s="3">
        <v>313</v>
      </c>
      <c r="H1544">
        <v>0.79411459975504195</v>
      </c>
      <c r="I1544">
        <v>313</v>
      </c>
      <c r="J1544">
        <v>385</v>
      </c>
      <c r="K1544">
        <v>855</v>
      </c>
      <c r="L1544">
        <v>306</v>
      </c>
      <c r="M1544">
        <v>224</v>
      </c>
      <c r="N1544">
        <v>280</v>
      </c>
      <c r="O1544">
        <v>357</v>
      </c>
      <c r="P1544" t="s">
        <v>29</v>
      </c>
      <c r="Q1544" t="s">
        <v>29</v>
      </c>
      <c r="R1544" t="s">
        <v>29</v>
      </c>
      <c r="S1544" t="s">
        <v>29</v>
      </c>
      <c r="T1544" t="s">
        <v>29</v>
      </c>
      <c r="U1544" t="s">
        <v>29</v>
      </c>
      <c r="V1544" t="s">
        <v>29</v>
      </c>
      <c r="W1544" t="s">
        <v>29</v>
      </c>
      <c r="X1544" t="s">
        <v>29</v>
      </c>
      <c r="Y1544" t="s">
        <v>29</v>
      </c>
      <c r="Z1544" t="s">
        <v>29</v>
      </c>
    </row>
    <row r="1545" spans="1:26" x14ac:dyDescent="0.25">
      <c r="A1545" t="s">
        <v>1449</v>
      </c>
      <c r="B1545" t="s">
        <v>1450</v>
      </c>
      <c r="C1545">
        <v>18</v>
      </c>
      <c r="D1545">
        <v>7</v>
      </c>
      <c r="E1545" s="3">
        <v>38.8888888888889</v>
      </c>
      <c r="F1545">
        <v>0.345485168841768</v>
      </c>
      <c r="G1545" s="3">
        <v>312</v>
      </c>
      <c r="H1545">
        <v>0.98996142281242305</v>
      </c>
      <c r="I1545">
        <v>471</v>
      </c>
      <c r="J1545">
        <v>226</v>
      </c>
      <c r="K1545">
        <v>371</v>
      </c>
      <c r="L1545">
        <v>305</v>
      </c>
      <c r="M1545">
        <v>293</v>
      </c>
      <c r="N1545">
        <v>312</v>
      </c>
      <c r="O1545">
        <v>1040</v>
      </c>
      <c r="P1545" t="s">
        <v>29</v>
      </c>
      <c r="Q1545" t="s">
        <v>29</v>
      </c>
      <c r="R1545" t="s">
        <v>29</v>
      </c>
      <c r="S1545" t="s">
        <v>29</v>
      </c>
      <c r="T1545" t="s">
        <v>29</v>
      </c>
      <c r="U1545" t="s">
        <v>29</v>
      </c>
      <c r="V1545" t="s">
        <v>29</v>
      </c>
      <c r="W1545" t="s">
        <v>29</v>
      </c>
      <c r="X1545" t="s">
        <v>29</v>
      </c>
      <c r="Y1545" t="s">
        <v>29</v>
      </c>
      <c r="Z1545" t="s">
        <v>29</v>
      </c>
    </row>
    <row r="1546" spans="1:26" x14ac:dyDescent="0.25">
      <c r="A1546" t="s">
        <v>3326</v>
      </c>
      <c r="B1546" t="s">
        <v>3327</v>
      </c>
      <c r="C1546">
        <v>18</v>
      </c>
      <c r="D1546">
        <v>7</v>
      </c>
      <c r="E1546" s="3">
        <v>38.8888888888889</v>
      </c>
      <c r="F1546">
        <v>0.345485168841768</v>
      </c>
      <c r="G1546" s="3">
        <v>312</v>
      </c>
      <c r="H1546">
        <v>0.58542145605322604</v>
      </c>
      <c r="I1546">
        <v>312</v>
      </c>
      <c r="J1546">
        <v>298</v>
      </c>
      <c r="K1546">
        <v>222</v>
      </c>
      <c r="L1546">
        <v>504</v>
      </c>
      <c r="M1546">
        <v>768</v>
      </c>
      <c r="N1546">
        <v>317</v>
      </c>
      <c r="O1546">
        <v>246</v>
      </c>
      <c r="P1546" t="s">
        <v>29</v>
      </c>
      <c r="Q1546" t="s">
        <v>29</v>
      </c>
      <c r="R1546" t="s">
        <v>29</v>
      </c>
      <c r="S1546" t="s">
        <v>29</v>
      </c>
      <c r="T1546" t="s">
        <v>29</v>
      </c>
      <c r="U1546" t="s">
        <v>29</v>
      </c>
      <c r="V1546" t="s">
        <v>29</v>
      </c>
      <c r="W1546" t="s">
        <v>29</v>
      </c>
      <c r="X1546" t="s">
        <v>29</v>
      </c>
      <c r="Y1546" t="s">
        <v>29</v>
      </c>
      <c r="Z1546" t="s">
        <v>29</v>
      </c>
    </row>
    <row r="1547" spans="1:26" x14ac:dyDescent="0.25">
      <c r="A1547" t="s">
        <v>4251</v>
      </c>
      <c r="B1547" t="s">
        <v>4252</v>
      </c>
      <c r="C1547">
        <v>18</v>
      </c>
      <c r="D1547">
        <v>7</v>
      </c>
      <c r="E1547" s="3">
        <v>38.8888888888889</v>
      </c>
      <c r="F1547">
        <v>0.345485168841768</v>
      </c>
      <c r="G1547" s="3">
        <v>312</v>
      </c>
      <c r="H1547">
        <v>0.64971134980490797</v>
      </c>
      <c r="I1547">
        <v>387</v>
      </c>
      <c r="J1547">
        <v>312</v>
      </c>
      <c r="K1547">
        <v>137</v>
      </c>
      <c r="L1547">
        <v>274</v>
      </c>
      <c r="M1547">
        <v>452</v>
      </c>
      <c r="N1547">
        <v>438</v>
      </c>
      <c r="O1547">
        <v>311</v>
      </c>
      <c r="P1547" t="s">
        <v>29</v>
      </c>
      <c r="Q1547" t="s">
        <v>29</v>
      </c>
      <c r="R1547" t="s">
        <v>29</v>
      </c>
      <c r="S1547" t="s">
        <v>29</v>
      </c>
      <c r="T1547" t="s">
        <v>29</v>
      </c>
      <c r="U1547" t="s">
        <v>29</v>
      </c>
      <c r="V1547" t="s">
        <v>29</v>
      </c>
      <c r="W1547" t="s">
        <v>29</v>
      </c>
      <c r="X1547" t="s">
        <v>29</v>
      </c>
      <c r="Y1547" t="s">
        <v>29</v>
      </c>
      <c r="Z1547" t="s">
        <v>29</v>
      </c>
    </row>
    <row r="1548" spans="1:26" x14ac:dyDescent="0.25">
      <c r="A1548" t="s">
        <v>90</v>
      </c>
      <c r="B1548" t="s">
        <v>39</v>
      </c>
      <c r="C1548">
        <v>18</v>
      </c>
      <c r="D1548">
        <v>7</v>
      </c>
      <c r="E1548" s="3">
        <v>38.8888888888889</v>
      </c>
      <c r="F1548">
        <v>0.345485168841768</v>
      </c>
      <c r="G1548" s="3">
        <v>310</v>
      </c>
      <c r="H1548">
        <v>0.90855619637566498</v>
      </c>
      <c r="I1548">
        <v>369</v>
      </c>
      <c r="J1548">
        <v>310</v>
      </c>
      <c r="K1548">
        <v>291</v>
      </c>
      <c r="L1548">
        <v>301</v>
      </c>
      <c r="M1548">
        <v>860</v>
      </c>
      <c r="N1548">
        <v>451</v>
      </c>
      <c r="O1548">
        <v>259</v>
      </c>
      <c r="P1548" t="s">
        <v>29</v>
      </c>
      <c r="Q1548" t="s">
        <v>29</v>
      </c>
      <c r="R1548" t="s">
        <v>29</v>
      </c>
      <c r="S1548" t="s">
        <v>29</v>
      </c>
      <c r="T1548" t="s">
        <v>29</v>
      </c>
      <c r="U1548" t="s">
        <v>29</v>
      </c>
      <c r="V1548" t="s">
        <v>29</v>
      </c>
      <c r="W1548" t="s">
        <v>29</v>
      </c>
      <c r="X1548" t="s">
        <v>29</v>
      </c>
      <c r="Y1548" t="s">
        <v>29</v>
      </c>
      <c r="Z1548" t="s">
        <v>29</v>
      </c>
    </row>
    <row r="1549" spans="1:26" x14ac:dyDescent="0.25">
      <c r="A1549" t="s">
        <v>744</v>
      </c>
      <c r="B1549" t="s">
        <v>745</v>
      </c>
      <c r="C1549">
        <v>18</v>
      </c>
      <c r="D1549">
        <v>7</v>
      </c>
      <c r="E1549" s="3">
        <v>38.8888888888889</v>
      </c>
      <c r="F1549">
        <v>0.345485168841768</v>
      </c>
      <c r="G1549" s="3">
        <v>310</v>
      </c>
      <c r="H1549">
        <v>0.75310670970667803</v>
      </c>
      <c r="I1549">
        <v>355</v>
      </c>
      <c r="J1549">
        <v>355</v>
      </c>
      <c r="K1549">
        <v>299</v>
      </c>
      <c r="L1549">
        <v>455</v>
      </c>
      <c r="M1549">
        <v>273</v>
      </c>
      <c r="N1549">
        <v>268</v>
      </c>
      <c r="O1549">
        <v>310</v>
      </c>
      <c r="P1549" t="s">
        <v>29</v>
      </c>
      <c r="Q1549" t="s">
        <v>29</v>
      </c>
      <c r="R1549" t="s">
        <v>29</v>
      </c>
      <c r="S1549" t="s">
        <v>29</v>
      </c>
      <c r="T1549" t="s">
        <v>29</v>
      </c>
      <c r="U1549" t="s">
        <v>29</v>
      </c>
      <c r="V1549" t="s">
        <v>29</v>
      </c>
      <c r="W1549" t="s">
        <v>29</v>
      </c>
      <c r="X1549" t="s">
        <v>29</v>
      </c>
      <c r="Y1549" t="s">
        <v>29</v>
      </c>
      <c r="Z1549" t="s">
        <v>29</v>
      </c>
    </row>
    <row r="1550" spans="1:26" x14ac:dyDescent="0.25">
      <c r="A1550" t="s">
        <v>5072</v>
      </c>
      <c r="B1550" t="s">
        <v>5073</v>
      </c>
      <c r="C1550">
        <v>18</v>
      </c>
      <c r="D1550">
        <v>7</v>
      </c>
      <c r="E1550" s="3">
        <v>38.8888888888889</v>
      </c>
      <c r="F1550">
        <v>0.345485168841768</v>
      </c>
      <c r="G1550" s="3">
        <v>310</v>
      </c>
      <c r="H1550">
        <v>0.53301576815545804</v>
      </c>
      <c r="I1550">
        <v>403</v>
      </c>
      <c r="J1550">
        <v>454</v>
      </c>
      <c r="K1550">
        <v>283</v>
      </c>
      <c r="L1550">
        <v>461</v>
      </c>
      <c r="M1550">
        <v>310</v>
      </c>
      <c r="N1550">
        <v>256</v>
      </c>
      <c r="O1550">
        <v>223</v>
      </c>
      <c r="P1550" t="s">
        <v>29</v>
      </c>
      <c r="Q1550" t="s">
        <v>29</v>
      </c>
      <c r="R1550" t="s">
        <v>29</v>
      </c>
      <c r="S1550" t="s">
        <v>29</v>
      </c>
      <c r="T1550" t="s">
        <v>29</v>
      </c>
      <c r="U1550" t="s">
        <v>29</v>
      </c>
      <c r="V1550" t="s">
        <v>29</v>
      </c>
      <c r="W1550" t="s">
        <v>29</v>
      </c>
      <c r="X1550" t="s">
        <v>29</v>
      </c>
      <c r="Y1550" t="s">
        <v>29</v>
      </c>
      <c r="Z1550" t="s">
        <v>29</v>
      </c>
    </row>
    <row r="1551" spans="1:26" x14ac:dyDescent="0.25">
      <c r="A1551" t="s">
        <v>8432</v>
      </c>
      <c r="B1551" t="s">
        <v>8433</v>
      </c>
      <c r="C1551">
        <v>18</v>
      </c>
      <c r="D1551">
        <v>7</v>
      </c>
      <c r="E1551" s="3">
        <v>38.8888888888889</v>
      </c>
      <c r="F1551">
        <v>0.345485168841768</v>
      </c>
      <c r="G1551" s="3">
        <v>309</v>
      </c>
      <c r="H1551">
        <v>0.529820912605655</v>
      </c>
      <c r="I1551">
        <v>491</v>
      </c>
      <c r="J1551">
        <v>412</v>
      </c>
      <c r="K1551">
        <v>348</v>
      </c>
      <c r="L1551">
        <v>309</v>
      </c>
      <c r="M1551">
        <v>253</v>
      </c>
      <c r="N1551">
        <v>269</v>
      </c>
      <c r="O1551">
        <v>256</v>
      </c>
      <c r="P1551" t="s">
        <v>29</v>
      </c>
      <c r="Q1551" t="s">
        <v>29</v>
      </c>
      <c r="R1551" t="s">
        <v>29</v>
      </c>
      <c r="S1551" t="s">
        <v>29</v>
      </c>
      <c r="T1551" t="s">
        <v>29</v>
      </c>
      <c r="U1551" t="s">
        <v>29</v>
      </c>
      <c r="V1551" t="s">
        <v>29</v>
      </c>
      <c r="W1551" t="s">
        <v>29</v>
      </c>
      <c r="X1551" t="s">
        <v>29</v>
      </c>
      <c r="Y1551" t="s">
        <v>29</v>
      </c>
      <c r="Z1551" t="s">
        <v>29</v>
      </c>
    </row>
    <row r="1552" spans="1:26" x14ac:dyDescent="0.25">
      <c r="A1552" t="s">
        <v>2082</v>
      </c>
      <c r="B1552" t="s">
        <v>2083</v>
      </c>
      <c r="C1552">
        <v>18</v>
      </c>
      <c r="D1552">
        <v>7</v>
      </c>
      <c r="E1552" s="3">
        <v>38.8888888888889</v>
      </c>
      <c r="F1552">
        <v>0.345485168841768</v>
      </c>
      <c r="G1552" s="3">
        <v>308</v>
      </c>
      <c r="H1552">
        <v>0.95242468334900798</v>
      </c>
      <c r="I1552">
        <v>1003</v>
      </c>
      <c r="J1552">
        <v>308</v>
      </c>
      <c r="K1552">
        <v>322</v>
      </c>
      <c r="L1552">
        <v>255</v>
      </c>
      <c r="M1552">
        <v>280</v>
      </c>
      <c r="N1552">
        <v>545</v>
      </c>
      <c r="O1552">
        <v>285</v>
      </c>
      <c r="P1552" t="s">
        <v>29</v>
      </c>
      <c r="Q1552" t="s">
        <v>29</v>
      </c>
      <c r="R1552" t="s">
        <v>29</v>
      </c>
      <c r="S1552" t="s">
        <v>29</v>
      </c>
      <c r="T1552" t="s">
        <v>29</v>
      </c>
      <c r="U1552" t="s">
        <v>29</v>
      </c>
      <c r="V1552" t="s">
        <v>29</v>
      </c>
      <c r="W1552" t="s">
        <v>29</v>
      </c>
      <c r="X1552" t="s">
        <v>29</v>
      </c>
      <c r="Y1552" t="s">
        <v>29</v>
      </c>
      <c r="Z1552" t="s">
        <v>29</v>
      </c>
    </row>
    <row r="1553" spans="1:26" x14ac:dyDescent="0.25">
      <c r="A1553" t="s">
        <v>4485</v>
      </c>
      <c r="B1553" t="s">
        <v>4486</v>
      </c>
      <c r="C1553">
        <v>18</v>
      </c>
      <c r="D1553">
        <v>7</v>
      </c>
      <c r="E1553" s="3">
        <v>38.8888888888889</v>
      </c>
      <c r="F1553">
        <v>0.345485168841768</v>
      </c>
      <c r="G1553" s="3">
        <v>308</v>
      </c>
      <c r="H1553">
        <v>0.31866218238827798</v>
      </c>
      <c r="I1553">
        <v>145</v>
      </c>
      <c r="J1553">
        <v>201</v>
      </c>
      <c r="K1553">
        <v>325</v>
      </c>
      <c r="L1553">
        <v>926</v>
      </c>
      <c r="M1553">
        <v>199</v>
      </c>
      <c r="N1553">
        <v>1197</v>
      </c>
      <c r="O1553">
        <v>308</v>
      </c>
      <c r="P1553" t="s">
        <v>29</v>
      </c>
      <c r="Q1553" t="s">
        <v>29</v>
      </c>
      <c r="R1553" t="s">
        <v>29</v>
      </c>
      <c r="S1553" t="s">
        <v>29</v>
      </c>
      <c r="T1553" t="s">
        <v>29</v>
      </c>
      <c r="U1553" t="s">
        <v>29</v>
      </c>
      <c r="V1553" t="s">
        <v>29</v>
      </c>
      <c r="W1553" t="s">
        <v>29</v>
      </c>
      <c r="X1553" t="s">
        <v>29</v>
      </c>
      <c r="Y1553" t="s">
        <v>29</v>
      </c>
      <c r="Z1553" t="s">
        <v>29</v>
      </c>
    </row>
    <row r="1554" spans="1:26" x14ac:dyDescent="0.25">
      <c r="A1554" t="s">
        <v>7030</v>
      </c>
      <c r="B1554" t="s">
        <v>7031</v>
      </c>
      <c r="C1554">
        <v>18</v>
      </c>
      <c r="D1554">
        <v>7</v>
      </c>
      <c r="E1554" s="3">
        <v>38.8888888888889</v>
      </c>
      <c r="F1554">
        <v>0.345485168841768</v>
      </c>
      <c r="G1554" s="3">
        <v>307</v>
      </c>
      <c r="H1554">
        <v>0.91531522068542404</v>
      </c>
      <c r="I1554">
        <v>577</v>
      </c>
      <c r="J1554">
        <v>296</v>
      </c>
      <c r="K1554">
        <v>283</v>
      </c>
      <c r="L1554">
        <v>465</v>
      </c>
      <c r="M1554">
        <v>276</v>
      </c>
      <c r="N1554">
        <v>314</v>
      </c>
      <c r="O1554">
        <v>307</v>
      </c>
      <c r="P1554" t="s">
        <v>29</v>
      </c>
      <c r="Q1554" t="s">
        <v>29</v>
      </c>
      <c r="R1554" t="s">
        <v>29</v>
      </c>
      <c r="S1554" t="s">
        <v>29</v>
      </c>
      <c r="T1554" t="s">
        <v>29</v>
      </c>
      <c r="U1554" t="s">
        <v>29</v>
      </c>
      <c r="V1554" t="s">
        <v>29</v>
      </c>
      <c r="W1554" t="s">
        <v>29</v>
      </c>
      <c r="X1554" t="s">
        <v>29</v>
      </c>
      <c r="Y1554" t="s">
        <v>29</v>
      </c>
      <c r="Z1554" t="s">
        <v>29</v>
      </c>
    </row>
    <row r="1555" spans="1:26" x14ac:dyDescent="0.25">
      <c r="A1555" t="s">
        <v>1872</v>
      </c>
      <c r="B1555" t="s">
        <v>1873</v>
      </c>
      <c r="C1555">
        <v>18</v>
      </c>
      <c r="D1555">
        <v>7</v>
      </c>
      <c r="E1555" s="3">
        <v>38.8888888888889</v>
      </c>
      <c r="F1555">
        <v>0.345485168841768</v>
      </c>
      <c r="G1555" s="3">
        <v>306</v>
      </c>
      <c r="H1555">
        <v>0.88511511381437602</v>
      </c>
      <c r="I1555">
        <v>401</v>
      </c>
      <c r="J1555">
        <v>300</v>
      </c>
      <c r="K1555">
        <v>286</v>
      </c>
      <c r="L1555">
        <v>419</v>
      </c>
      <c r="M1555">
        <v>273</v>
      </c>
      <c r="N1555">
        <v>384</v>
      </c>
      <c r="O1555">
        <v>306</v>
      </c>
      <c r="P1555" t="s">
        <v>29</v>
      </c>
      <c r="Q1555" t="s">
        <v>29</v>
      </c>
      <c r="R1555" t="s">
        <v>29</v>
      </c>
      <c r="S1555" t="s">
        <v>29</v>
      </c>
      <c r="T1555" t="s">
        <v>29</v>
      </c>
      <c r="U1555" t="s">
        <v>29</v>
      </c>
      <c r="V1555" t="s">
        <v>29</v>
      </c>
      <c r="W1555" t="s">
        <v>29</v>
      </c>
      <c r="X1555" t="s">
        <v>29</v>
      </c>
      <c r="Y1555" t="s">
        <v>29</v>
      </c>
      <c r="Z1555" t="s">
        <v>29</v>
      </c>
    </row>
    <row r="1556" spans="1:26" x14ac:dyDescent="0.25">
      <c r="A1556" t="s">
        <v>7064</v>
      </c>
      <c r="B1556" t="s">
        <v>39</v>
      </c>
      <c r="C1556">
        <v>18</v>
      </c>
      <c r="D1556">
        <v>7</v>
      </c>
      <c r="E1556" s="3">
        <v>38.8888888888889</v>
      </c>
      <c r="F1556">
        <v>0.345485168841768</v>
      </c>
      <c r="G1556" s="3">
        <v>305</v>
      </c>
      <c r="H1556">
        <v>0.79380161986551001</v>
      </c>
      <c r="I1556">
        <v>1034</v>
      </c>
      <c r="J1556">
        <v>305</v>
      </c>
      <c r="K1556">
        <v>0</v>
      </c>
      <c r="L1556">
        <v>291</v>
      </c>
      <c r="M1556">
        <v>443</v>
      </c>
      <c r="N1556">
        <v>300</v>
      </c>
      <c r="O1556">
        <v>327</v>
      </c>
      <c r="P1556" t="s">
        <v>29</v>
      </c>
      <c r="Q1556" t="s">
        <v>29</v>
      </c>
      <c r="R1556" t="s">
        <v>29</v>
      </c>
      <c r="S1556" t="s">
        <v>29</v>
      </c>
      <c r="T1556" t="s">
        <v>29</v>
      </c>
      <c r="U1556" t="s">
        <v>29</v>
      </c>
      <c r="V1556" t="s">
        <v>29</v>
      </c>
      <c r="W1556" t="s">
        <v>29</v>
      </c>
      <c r="X1556" t="s">
        <v>29</v>
      </c>
      <c r="Y1556" t="s">
        <v>29</v>
      </c>
      <c r="Z1556" t="s">
        <v>29</v>
      </c>
    </row>
    <row r="1557" spans="1:26" x14ac:dyDescent="0.25">
      <c r="A1557" t="s">
        <v>8085</v>
      </c>
      <c r="B1557" t="s">
        <v>39</v>
      </c>
      <c r="C1557">
        <v>18</v>
      </c>
      <c r="D1557">
        <v>7</v>
      </c>
      <c r="E1557" s="3">
        <v>38.8888888888889</v>
      </c>
      <c r="F1557">
        <v>0.345485168841768</v>
      </c>
      <c r="G1557" s="3">
        <v>305</v>
      </c>
      <c r="H1557">
        <v>0.433915960680892</v>
      </c>
      <c r="I1557">
        <v>349</v>
      </c>
      <c r="J1557">
        <v>272</v>
      </c>
      <c r="K1557">
        <v>389</v>
      </c>
      <c r="L1557">
        <v>305</v>
      </c>
      <c r="M1557">
        <v>385</v>
      </c>
      <c r="N1557">
        <v>244</v>
      </c>
      <c r="O1557">
        <v>262</v>
      </c>
      <c r="P1557" t="s">
        <v>29</v>
      </c>
      <c r="Q1557" t="s">
        <v>29</v>
      </c>
      <c r="R1557" t="s">
        <v>29</v>
      </c>
      <c r="S1557" t="s">
        <v>29</v>
      </c>
      <c r="T1557" t="s">
        <v>29</v>
      </c>
      <c r="U1557" t="s">
        <v>29</v>
      </c>
      <c r="V1557" t="s">
        <v>29</v>
      </c>
      <c r="W1557" t="s">
        <v>29</v>
      </c>
      <c r="X1557" t="s">
        <v>29</v>
      </c>
      <c r="Y1557" t="s">
        <v>29</v>
      </c>
      <c r="Z1557" t="s">
        <v>29</v>
      </c>
    </row>
    <row r="1558" spans="1:26" x14ac:dyDescent="0.25">
      <c r="A1558" t="s">
        <v>2805</v>
      </c>
      <c r="B1558" t="s">
        <v>2806</v>
      </c>
      <c r="C1558">
        <v>18</v>
      </c>
      <c r="D1558">
        <v>7</v>
      </c>
      <c r="E1558" s="3">
        <v>38.8888888888889</v>
      </c>
      <c r="F1558">
        <v>0.345485168841768</v>
      </c>
      <c r="G1558" s="3">
        <v>305</v>
      </c>
      <c r="H1558">
        <v>0.347225795185923</v>
      </c>
      <c r="I1558">
        <v>309</v>
      </c>
      <c r="J1558">
        <v>400</v>
      </c>
      <c r="K1558">
        <v>311</v>
      </c>
      <c r="L1558">
        <v>305</v>
      </c>
      <c r="M1558">
        <v>263</v>
      </c>
      <c r="N1558">
        <v>266</v>
      </c>
      <c r="O1558">
        <v>267</v>
      </c>
      <c r="P1558" t="s">
        <v>29</v>
      </c>
      <c r="Q1558" t="s">
        <v>29</v>
      </c>
      <c r="R1558" t="s">
        <v>29</v>
      </c>
      <c r="S1558" t="s">
        <v>29</v>
      </c>
      <c r="T1558" t="s">
        <v>29</v>
      </c>
      <c r="U1558" t="s">
        <v>29</v>
      </c>
      <c r="V1558" t="s">
        <v>29</v>
      </c>
      <c r="W1558" t="s">
        <v>29</v>
      </c>
      <c r="X1558" t="s">
        <v>29</v>
      </c>
      <c r="Y1558" t="s">
        <v>29</v>
      </c>
      <c r="Z1558" t="s">
        <v>29</v>
      </c>
    </row>
    <row r="1559" spans="1:26" x14ac:dyDescent="0.25">
      <c r="A1559" t="s">
        <v>3815</v>
      </c>
      <c r="B1559" t="s">
        <v>39</v>
      </c>
      <c r="C1559">
        <v>18</v>
      </c>
      <c r="D1559">
        <v>7</v>
      </c>
      <c r="E1559" s="3">
        <v>38.8888888888889</v>
      </c>
      <c r="F1559">
        <v>0.345485168841768</v>
      </c>
      <c r="G1559" s="3">
        <v>305</v>
      </c>
      <c r="H1559">
        <v>0.75804297437995505</v>
      </c>
      <c r="I1559">
        <v>240</v>
      </c>
      <c r="J1559">
        <v>228</v>
      </c>
      <c r="K1559">
        <v>515</v>
      </c>
      <c r="L1559">
        <v>375</v>
      </c>
      <c r="M1559">
        <v>1624</v>
      </c>
      <c r="N1559">
        <v>305</v>
      </c>
      <c r="O1559">
        <v>290</v>
      </c>
      <c r="P1559" t="s">
        <v>29</v>
      </c>
      <c r="Q1559" t="s">
        <v>29</v>
      </c>
      <c r="R1559" t="s">
        <v>29</v>
      </c>
      <c r="S1559" t="s">
        <v>29</v>
      </c>
      <c r="T1559" t="s">
        <v>29</v>
      </c>
      <c r="U1559" t="s">
        <v>29</v>
      </c>
      <c r="V1559" t="s">
        <v>29</v>
      </c>
      <c r="W1559" t="s">
        <v>29</v>
      </c>
      <c r="X1559" t="s">
        <v>29</v>
      </c>
      <c r="Y1559" t="s">
        <v>29</v>
      </c>
      <c r="Z1559" t="s">
        <v>29</v>
      </c>
    </row>
    <row r="1560" spans="1:26" x14ac:dyDescent="0.25">
      <c r="A1560" t="s">
        <v>3415</v>
      </c>
      <c r="B1560" t="s">
        <v>3416</v>
      </c>
      <c r="C1560">
        <v>18</v>
      </c>
      <c r="D1560">
        <v>7</v>
      </c>
      <c r="E1560" s="3">
        <v>38.8888888888889</v>
      </c>
      <c r="F1560">
        <v>0.345485168841768</v>
      </c>
      <c r="G1560" s="3">
        <v>305</v>
      </c>
      <c r="H1560">
        <v>0.97442152769534596</v>
      </c>
      <c r="I1560">
        <v>276</v>
      </c>
      <c r="J1560">
        <v>298</v>
      </c>
      <c r="K1560">
        <v>308</v>
      </c>
      <c r="L1560">
        <v>305</v>
      </c>
      <c r="M1560">
        <v>571</v>
      </c>
      <c r="N1560">
        <v>297</v>
      </c>
      <c r="O1560">
        <v>480</v>
      </c>
      <c r="P1560" t="s">
        <v>29</v>
      </c>
      <c r="Q1560" t="s">
        <v>29</v>
      </c>
      <c r="R1560" t="s">
        <v>29</v>
      </c>
      <c r="S1560" t="s">
        <v>29</v>
      </c>
      <c r="T1560" t="s">
        <v>29</v>
      </c>
      <c r="U1560" t="s">
        <v>29</v>
      </c>
      <c r="V1560" t="s">
        <v>29</v>
      </c>
      <c r="W1560" t="s">
        <v>29</v>
      </c>
      <c r="X1560" t="s">
        <v>29</v>
      </c>
      <c r="Y1560" t="s">
        <v>29</v>
      </c>
      <c r="Z1560" t="s">
        <v>29</v>
      </c>
    </row>
    <row r="1561" spans="1:26" x14ac:dyDescent="0.25">
      <c r="A1561" t="s">
        <v>5342</v>
      </c>
      <c r="B1561" t="s">
        <v>39</v>
      </c>
      <c r="C1561">
        <v>18</v>
      </c>
      <c r="D1561">
        <v>7</v>
      </c>
      <c r="E1561" s="3">
        <v>38.8888888888889</v>
      </c>
      <c r="F1561">
        <v>0.345485168841768</v>
      </c>
      <c r="G1561" s="3">
        <v>305</v>
      </c>
      <c r="H1561">
        <v>0.67829250985403799</v>
      </c>
      <c r="I1561">
        <v>334</v>
      </c>
      <c r="J1561">
        <v>638</v>
      </c>
      <c r="K1561">
        <v>281</v>
      </c>
      <c r="L1561">
        <v>273</v>
      </c>
      <c r="M1561">
        <v>311</v>
      </c>
      <c r="N1561">
        <v>279</v>
      </c>
      <c r="O1561">
        <v>305</v>
      </c>
      <c r="P1561" t="s">
        <v>29</v>
      </c>
      <c r="Q1561" t="s">
        <v>29</v>
      </c>
      <c r="R1561" t="s">
        <v>29</v>
      </c>
      <c r="S1561" t="s">
        <v>29</v>
      </c>
      <c r="T1561" t="s">
        <v>29</v>
      </c>
      <c r="U1561" t="s">
        <v>29</v>
      </c>
      <c r="V1561" t="s">
        <v>29</v>
      </c>
      <c r="W1561" t="s">
        <v>29</v>
      </c>
      <c r="X1561" t="s">
        <v>29</v>
      </c>
      <c r="Y1561" t="s">
        <v>29</v>
      </c>
      <c r="Z1561" t="s">
        <v>29</v>
      </c>
    </row>
    <row r="1562" spans="1:26" x14ac:dyDescent="0.25">
      <c r="A1562" t="s">
        <v>7575</v>
      </c>
      <c r="B1562" t="s">
        <v>39</v>
      </c>
      <c r="C1562">
        <v>18</v>
      </c>
      <c r="D1562">
        <v>7</v>
      </c>
      <c r="E1562" s="3">
        <v>38.8888888888889</v>
      </c>
      <c r="F1562">
        <v>0.345485168841768</v>
      </c>
      <c r="G1562" s="3">
        <v>304</v>
      </c>
      <c r="H1562">
        <v>0.51399399330141504</v>
      </c>
      <c r="I1562">
        <v>364</v>
      </c>
      <c r="J1562">
        <v>714</v>
      </c>
      <c r="K1562">
        <v>304</v>
      </c>
      <c r="L1562">
        <v>250</v>
      </c>
      <c r="M1562">
        <v>275</v>
      </c>
      <c r="N1562">
        <v>462</v>
      </c>
      <c r="O1562">
        <v>211</v>
      </c>
      <c r="P1562" t="s">
        <v>29</v>
      </c>
      <c r="Q1562" t="s">
        <v>29</v>
      </c>
      <c r="R1562" t="s">
        <v>29</v>
      </c>
      <c r="S1562" t="s">
        <v>29</v>
      </c>
      <c r="T1562" t="s">
        <v>29</v>
      </c>
      <c r="U1562" t="s">
        <v>29</v>
      </c>
      <c r="V1562" t="s">
        <v>29</v>
      </c>
      <c r="W1562" t="s">
        <v>29</v>
      </c>
      <c r="X1562" t="s">
        <v>29</v>
      </c>
      <c r="Y1562" t="s">
        <v>29</v>
      </c>
      <c r="Z1562" t="s">
        <v>29</v>
      </c>
    </row>
    <row r="1563" spans="1:26" x14ac:dyDescent="0.25">
      <c r="A1563" t="s">
        <v>7129</v>
      </c>
      <c r="B1563" t="s">
        <v>7130</v>
      </c>
      <c r="C1563">
        <v>18</v>
      </c>
      <c r="D1563">
        <v>7</v>
      </c>
      <c r="E1563" s="3">
        <v>38.8888888888889</v>
      </c>
      <c r="F1563">
        <v>0.345485168841768</v>
      </c>
      <c r="G1563" s="3">
        <v>304</v>
      </c>
      <c r="H1563">
        <v>0.75896963569228904</v>
      </c>
      <c r="I1563">
        <v>502</v>
      </c>
      <c r="J1563">
        <v>304</v>
      </c>
      <c r="K1563">
        <v>298</v>
      </c>
      <c r="L1563">
        <v>1277</v>
      </c>
      <c r="M1563">
        <v>293</v>
      </c>
      <c r="N1563">
        <v>249</v>
      </c>
      <c r="O1563">
        <v>491</v>
      </c>
      <c r="P1563" t="s">
        <v>29</v>
      </c>
      <c r="Q1563" t="s">
        <v>29</v>
      </c>
      <c r="R1563" t="s">
        <v>29</v>
      </c>
      <c r="S1563" t="s">
        <v>29</v>
      </c>
      <c r="T1563" t="s">
        <v>29</v>
      </c>
      <c r="U1563" t="s">
        <v>29</v>
      </c>
      <c r="V1563" t="s">
        <v>29</v>
      </c>
      <c r="W1563" t="s">
        <v>29</v>
      </c>
      <c r="X1563" t="s">
        <v>29</v>
      </c>
      <c r="Y1563" t="s">
        <v>29</v>
      </c>
      <c r="Z1563" t="s">
        <v>29</v>
      </c>
    </row>
    <row r="1564" spans="1:26" x14ac:dyDescent="0.25">
      <c r="A1564" t="s">
        <v>1650</v>
      </c>
      <c r="B1564" t="s">
        <v>1651</v>
      </c>
      <c r="C1564">
        <v>18</v>
      </c>
      <c r="D1564">
        <v>7</v>
      </c>
      <c r="E1564" s="3">
        <v>38.8888888888889</v>
      </c>
      <c r="F1564">
        <v>0.345485168841768</v>
      </c>
      <c r="G1564" s="3">
        <v>304</v>
      </c>
      <c r="H1564">
        <v>0.28395178111764102</v>
      </c>
      <c r="I1564">
        <v>304</v>
      </c>
      <c r="J1564">
        <v>546</v>
      </c>
      <c r="K1564">
        <v>163</v>
      </c>
      <c r="L1564">
        <v>148</v>
      </c>
      <c r="M1564">
        <v>458</v>
      </c>
      <c r="N1564">
        <v>834</v>
      </c>
      <c r="O1564">
        <v>161</v>
      </c>
      <c r="P1564" t="s">
        <v>29</v>
      </c>
      <c r="Q1564" t="s">
        <v>29</v>
      </c>
      <c r="R1564" t="s">
        <v>29</v>
      </c>
      <c r="S1564" t="s">
        <v>29</v>
      </c>
      <c r="T1564" t="s">
        <v>29</v>
      </c>
      <c r="U1564" t="s">
        <v>29</v>
      </c>
      <c r="V1564" t="s">
        <v>29</v>
      </c>
      <c r="W1564" t="s">
        <v>29</v>
      </c>
      <c r="X1564" t="s">
        <v>29</v>
      </c>
      <c r="Y1564" t="s">
        <v>29</v>
      </c>
      <c r="Z1564" t="s">
        <v>29</v>
      </c>
    </row>
    <row r="1565" spans="1:26" x14ac:dyDescent="0.25">
      <c r="A1565" t="s">
        <v>8402</v>
      </c>
      <c r="B1565" t="s">
        <v>39</v>
      </c>
      <c r="C1565">
        <v>18</v>
      </c>
      <c r="D1565">
        <v>7</v>
      </c>
      <c r="E1565" s="3">
        <v>38.8888888888889</v>
      </c>
      <c r="F1565">
        <v>0.345485168841768</v>
      </c>
      <c r="G1565" s="3">
        <v>303</v>
      </c>
      <c r="H1565">
        <v>0.80603177511222301</v>
      </c>
      <c r="I1565">
        <v>303</v>
      </c>
      <c r="J1565">
        <v>282</v>
      </c>
      <c r="K1565">
        <v>557</v>
      </c>
      <c r="L1565">
        <v>270</v>
      </c>
      <c r="M1565">
        <v>388</v>
      </c>
      <c r="N1565">
        <v>270</v>
      </c>
      <c r="O1565">
        <v>389</v>
      </c>
      <c r="P1565" t="s">
        <v>29</v>
      </c>
      <c r="Q1565" t="s">
        <v>29</v>
      </c>
      <c r="R1565" t="s">
        <v>29</v>
      </c>
      <c r="S1565" t="s">
        <v>29</v>
      </c>
      <c r="T1565" t="s">
        <v>29</v>
      </c>
      <c r="U1565" t="s">
        <v>29</v>
      </c>
      <c r="V1565" t="s">
        <v>29</v>
      </c>
      <c r="W1565" t="s">
        <v>29</v>
      </c>
      <c r="X1565" t="s">
        <v>29</v>
      </c>
      <c r="Y1565" t="s">
        <v>29</v>
      </c>
      <c r="Z1565" t="s">
        <v>29</v>
      </c>
    </row>
    <row r="1566" spans="1:26" x14ac:dyDescent="0.25">
      <c r="A1566" t="s">
        <v>6879</v>
      </c>
      <c r="B1566" t="s">
        <v>6880</v>
      </c>
      <c r="C1566">
        <v>18</v>
      </c>
      <c r="D1566">
        <v>7</v>
      </c>
      <c r="E1566" s="3">
        <v>38.8888888888889</v>
      </c>
      <c r="F1566">
        <v>0.345485168841768</v>
      </c>
      <c r="G1566" s="3">
        <v>302</v>
      </c>
      <c r="H1566">
        <v>0.70885371194651003</v>
      </c>
      <c r="I1566">
        <v>817</v>
      </c>
      <c r="J1566">
        <v>331</v>
      </c>
      <c r="K1566">
        <v>298</v>
      </c>
      <c r="L1566">
        <v>215</v>
      </c>
      <c r="M1566">
        <v>421</v>
      </c>
      <c r="N1566">
        <v>302</v>
      </c>
      <c r="O1566">
        <v>285</v>
      </c>
      <c r="P1566" t="s">
        <v>29</v>
      </c>
      <c r="Q1566" t="s">
        <v>29</v>
      </c>
      <c r="R1566" t="s">
        <v>29</v>
      </c>
      <c r="S1566" t="s">
        <v>29</v>
      </c>
      <c r="T1566" t="s">
        <v>29</v>
      </c>
      <c r="U1566" t="s">
        <v>29</v>
      </c>
      <c r="V1566" t="s">
        <v>29</v>
      </c>
      <c r="W1566" t="s">
        <v>29</v>
      </c>
      <c r="X1566" t="s">
        <v>29</v>
      </c>
      <c r="Y1566" t="s">
        <v>29</v>
      </c>
      <c r="Z1566" t="s">
        <v>29</v>
      </c>
    </row>
    <row r="1567" spans="1:26" x14ac:dyDescent="0.25">
      <c r="A1567" t="s">
        <v>1101</v>
      </c>
      <c r="B1567" t="s">
        <v>1102</v>
      </c>
      <c r="C1567">
        <v>18</v>
      </c>
      <c r="D1567">
        <v>7</v>
      </c>
      <c r="E1567" s="3">
        <v>38.8888888888889</v>
      </c>
      <c r="F1567">
        <v>0.345485168841768</v>
      </c>
      <c r="G1567" s="3">
        <v>302</v>
      </c>
      <c r="H1567">
        <v>7.0649485153212205E-2</v>
      </c>
      <c r="I1567">
        <v>327</v>
      </c>
      <c r="J1567">
        <v>236</v>
      </c>
      <c r="K1567">
        <v>334</v>
      </c>
      <c r="L1567">
        <v>206</v>
      </c>
      <c r="M1567">
        <v>182</v>
      </c>
      <c r="N1567">
        <v>302</v>
      </c>
      <c r="O1567">
        <v>339</v>
      </c>
      <c r="P1567" t="s">
        <v>29</v>
      </c>
      <c r="Q1567" t="s">
        <v>29</v>
      </c>
      <c r="R1567" t="s">
        <v>29</v>
      </c>
      <c r="S1567" t="s">
        <v>29</v>
      </c>
      <c r="T1567" t="s">
        <v>29</v>
      </c>
      <c r="U1567" t="s">
        <v>29</v>
      </c>
      <c r="V1567" t="s">
        <v>29</v>
      </c>
      <c r="W1567" t="s">
        <v>29</v>
      </c>
      <c r="X1567" t="s">
        <v>29</v>
      </c>
      <c r="Y1567" t="s">
        <v>29</v>
      </c>
      <c r="Z1567" t="s">
        <v>29</v>
      </c>
    </row>
    <row r="1568" spans="1:26" x14ac:dyDescent="0.25">
      <c r="A1568" t="s">
        <v>7711</v>
      </c>
      <c r="B1568" t="s">
        <v>7712</v>
      </c>
      <c r="C1568">
        <v>18</v>
      </c>
      <c r="D1568">
        <v>7</v>
      </c>
      <c r="E1568" s="3">
        <v>38.8888888888889</v>
      </c>
      <c r="F1568">
        <v>0.345485168841768</v>
      </c>
      <c r="G1568" s="3">
        <v>301</v>
      </c>
      <c r="H1568">
        <v>0.212018016869506</v>
      </c>
      <c r="I1568">
        <v>390</v>
      </c>
      <c r="J1568">
        <v>301</v>
      </c>
      <c r="K1568">
        <v>349</v>
      </c>
      <c r="L1568">
        <v>280</v>
      </c>
      <c r="M1568">
        <v>326</v>
      </c>
      <c r="N1568">
        <v>229</v>
      </c>
      <c r="O1568">
        <v>223</v>
      </c>
      <c r="P1568" t="s">
        <v>29</v>
      </c>
      <c r="Q1568" t="s">
        <v>29</v>
      </c>
      <c r="R1568" t="s">
        <v>29</v>
      </c>
      <c r="S1568" t="s">
        <v>29</v>
      </c>
      <c r="T1568" t="s">
        <v>29</v>
      </c>
      <c r="U1568" t="s">
        <v>29</v>
      </c>
      <c r="V1568" t="s">
        <v>29</v>
      </c>
      <c r="W1568" t="s">
        <v>29</v>
      </c>
      <c r="X1568" t="s">
        <v>29</v>
      </c>
      <c r="Y1568" t="s">
        <v>29</v>
      </c>
      <c r="Z1568" t="s">
        <v>29</v>
      </c>
    </row>
    <row r="1569" spans="1:26" x14ac:dyDescent="0.25">
      <c r="A1569" t="s">
        <v>4226</v>
      </c>
      <c r="B1569" t="s">
        <v>4227</v>
      </c>
      <c r="C1569">
        <v>18</v>
      </c>
      <c r="D1569">
        <v>7</v>
      </c>
      <c r="E1569" s="3">
        <v>38.8888888888889</v>
      </c>
      <c r="F1569">
        <v>0.345485168841768</v>
      </c>
      <c r="G1569" s="3">
        <v>301</v>
      </c>
      <c r="H1569">
        <v>0.97345054501316897</v>
      </c>
      <c r="I1569">
        <v>291</v>
      </c>
      <c r="J1569">
        <v>1854</v>
      </c>
      <c r="K1569">
        <v>322</v>
      </c>
      <c r="L1569">
        <v>1247</v>
      </c>
      <c r="M1569">
        <v>219</v>
      </c>
      <c r="N1569">
        <v>301</v>
      </c>
      <c r="O1569">
        <v>271</v>
      </c>
      <c r="P1569" t="s">
        <v>29</v>
      </c>
      <c r="Q1569" t="s">
        <v>29</v>
      </c>
      <c r="R1569" t="s">
        <v>29</v>
      </c>
      <c r="S1569" t="s">
        <v>29</v>
      </c>
      <c r="T1569" t="s">
        <v>29</v>
      </c>
      <c r="U1569" t="s">
        <v>29</v>
      </c>
      <c r="V1569" t="s">
        <v>29</v>
      </c>
      <c r="W1569" t="s">
        <v>29</v>
      </c>
      <c r="X1569" t="s">
        <v>29</v>
      </c>
      <c r="Y1569" t="s">
        <v>29</v>
      </c>
      <c r="Z1569" t="s">
        <v>29</v>
      </c>
    </row>
    <row r="1570" spans="1:26" x14ac:dyDescent="0.25">
      <c r="A1570" t="s">
        <v>4144</v>
      </c>
      <c r="B1570" t="s">
        <v>4145</v>
      </c>
      <c r="C1570">
        <v>18</v>
      </c>
      <c r="D1570">
        <v>7</v>
      </c>
      <c r="E1570" s="3">
        <v>38.8888888888889</v>
      </c>
      <c r="F1570">
        <v>0.345485168841768</v>
      </c>
      <c r="G1570" s="3">
        <v>301</v>
      </c>
      <c r="H1570">
        <v>0.458134806847319</v>
      </c>
      <c r="I1570">
        <v>305</v>
      </c>
      <c r="J1570">
        <v>301</v>
      </c>
      <c r="K1570">
        <v>253</v>
      </c>
      <c r="L1570">
        <v>580</v>
      </c>
      <c r="M1570">
        <v>210</v>
      </c>
      <c r="N1570">
        <v>246</v>
      </c>
      <c r="O1570">
        <v>1439</v>
      </c>
      <c r="P1570" t="s">
        <v>29</v>
      </c>
      <c r="Q1570" t="s">
        <v>29</v>
      </c>
      <c r="R1570" t="s">
        <v>29</v>
      </c>
      <c r="S1570" t="s">
        <v>29</v>
      </c>
      <c r="T1570" t="s">
        <v>29</v>
      </c>
      <c r="U1570" t="s">
        <v>29</v>
      </c>
      <c r="V1570" t="s">
        <v>29</v>
      </c>
      <c r="W1570" t="s">
        <v>29</v>
      </c>
      <c r="X1570" t="s">
        <v>29</v>
      </c>
      <c r="Y1570" t="s">
        <v>29</v>
      </c>
      <c r="Z1570" t="s">
        <v>29</v>
      </c>
    </row>
    <row r="1571" spans="1:26" x14ac:dyDescent="0.25">
      <c r="A1571" t="s">
        <v>4481</v>
      </c>
      <c r="B1571" t="s">
        <v>4482</v>
      </c>
      <c r="C1571">
        <v>18</v>
      </c>
      <c r="D1571">
        <v>7</v>
      </c>
      <c r="E1571" s="3">
        <v>38.8888888888889</v>
      </c>
      <c r="F1571">
        <v>0.345485168841768</v>
      </c>
      <c r="G1571" s="3">
        <v>301</v>
      </c>
      <c r="H1571">
        <v>0.66497247454409203</v>
      </c>
      <c r="I1571">
        <v>1300</v>
      </c>
      <c r="J1571">
        <v>277</v>
      </c>
      <c r="K1571">
        <v>297</v>
      </c>
      <c r="L1571">
        <v>314</v>
      </c>
      <c r="M1571">
        <v>301</v>
      </c>
      <c r="N1571">
        <v>271</v>
      </c>
      <c r="O1571">
        <v>1944</v>
      </c>
      <c r="P1571" t="s">
        <v>29</v>
      </c>
      <c r="Q1571" t="s">
        <v>29</v>
      </c>
      <c r="R1571" t="s">
        <v>29</v>
      </c>
      <c r="S1571" t="s">
        <v>29</v>
      </c>
      <c r="T1571" t="s">
        <v>29</v>
      </c>
      <c r="U1571" t="s">
        <v>29</v>
      </c>
      <c r="V1571" t="s">
        <v>29</v>
      </c>
      <c r="W1571" t="s">
        <v>29</v>
      </c>
      <c r="X1571" t="s">
        <v>29</v>
      </c>
      <c r="Y1571" t="s">
        <v>29</v>
      </c>
      <c r="Z1571" t="s">
        <v>29</v>
      </c>
    </row>
    <row r="1572" spans="1:26" x14ac:dyDescent="0.25">
      <c r="A1572" t="s">
        <v>6585</v>
      </c>
      <c r="B1572" t="s">
        <v>6586</v>
      </c>
      <c r="C1572">
        <v>18</v>
      </c>
      <c r="D1572">
        <v>7</v>
      </c>
      <c r="E1572" s="3">
        <v>38.8888888888889</v>
      </c>
      <c r="F1572">
        <v>0.345485168841768</v>
      </c>
      <c r="G1572" s="3">
        <v>300</v>
      </c>
      <c r="H1572">
        <v>0.74326460021523399</v>
      </c>
      <c r="I1572">
        <v>300</v>
      </c>
      <c r="J1572">
        <v>247</v>
      </c>
      <c r="K1572">
        <v>166</v>
      </c>
      <c r="L1572">
        <v>489</v>
      </c>
      <c r="M1572">
        <v>913</v>
      </c>
      <c r="N1572">
        <v>1759</v>
      </c>
      <c r="O1572">
        <v>244</v>
      </c>
      <c r="P1572" t="s">
        <v>29</v>
      </c>
      <c r="Q1572" t="s">
        <v>29</v>
      </c>
      <c r="R1572" t="s">
        <v>29</v>
      </c>
      <c r="S1572" t="s">
        <v>29</v>
      </c>
      <c r="T1572" t="s">
        <v>29</v>
      </c>
      <c r="U1572" t="s">
        <v>29</v>
      </c>
      <c r="V1572" t="s">
        <v>29</v>
      </c>
      <c r="W1572" t="s">
        <v>29</v>
      </c>
      <c r="X1572" t="s">
        <v>29</v>
      </c>
      <c r="Y1572" t="s">
        <v>29</v>
      </c>
      <c r="Z1572" t="s">
        <v>29</v>
      </c>
    </row>
    <row r="1573" spans="1:26" x14ac:dyDescent="0.25">
      <c r="A1573" t="s">
        <v>904</v>
      </c>
      <c r="B1573" t="s">
        <v>905</v>
      </c>
      <c r="C1573">
        <v>18</v>
      </c>
      <c r="D1573">
        <v>7</v>
      </c>
      <c r="E1573" s="3">
        <v>38.8888888888889</v>
      </c>
      <c r="F1573">
        <v>0.345485168841768</v>
      </c>
      <c r="G1573" s="3">
        <v>298</v>
      </c>
      <c r="H1573">
        <v>0.32083354651612001</v>
      </c>
      <c r="I1573">
        <v>257</v>
      </c>
      <c r="J1573">
        <v>248</v>
      </c>
      <c r="K1573">
        <v>499</v>
      </c>
      <c r="L1573">
        <v>300</v>
      </c>
      <c r="M1573">
        <v>288</v>
      </c>
      <c r="N1573">
        <v>304</v>
      </c>
      <c r="O1573">
        <v>298</v>
      </c>
      <c r="P1573" t="s">
        <v>29</v>
      </c>
      <c r="Q1573" t="s">
        <v>29</v>
      </c>
      <c r="R1573" t="s">
        <v>29</v>
      </c>
      <c r="S1573" t="s">
        <v>29</v>
      </c>
      <c r="T1573" t="s">
        <v>29</v>
      </c>
      <c r="U1573" t="s">
        <v>29</v>
      </c>
      <c r="V1573" t="s">
        <v>29</v>
      </c>
      <c r="W1573" t="s">
        <v>29</v>
      </c>
      <c r="X1573" t="s">
        <v>29</v>
      </c>
      <c r="Y1573" t="s">
        <v>29</v>
      </c>
      <c r="Z1573" t="s">
        <v>29</v>
      </c>
    </row>
    <row r="1574" spans="1:26" x14ac:dyDescent="0.25">
      <c r="A1574" t="s">
        <v>6320</v>
      </c>
      <c r="B1574" t="s">
        <v>6321</v>
      </c>
      <c r="C1574">
        <v>18</v>
      </c>
      <c r="D1574">
        <v>7</v>
      </c>
      <c r="E1574" s="3">
        <v>38.8888888888889</v>
      </c>
      <c r="F1574">
        <v>0.345485168841768</v>
      </c>
      <c r="G1574" s="3">
        <v>296</v>
      </c>
      <c r="H1574">
        <v>0.63228360075533396</v>
      </c>
      <c r="I1574">
        <v>290</v>
      </c>
      <c r="J1574">
        <v>542</v>
      </c>
      <c r="K1574">
        <v>482</v>
      </c>
      <c r="L1574">
        <v>296</v>
      </c>
      <c r="M1574">
        <v>302</v>
      </c>
      <c r="N1574">
        <v>259</v>
      </c>
      <c r="O1574">
        <v>265</v>
      </c>
      <c r="P1574" t="s">
        <v>29</v>
      </c>
      <c r="Q1574" t="s">
        <v>29</v>
      </c>
      <c r="R1574" t="s">
        <v>29</v>
      </c>
      <c r="S1574" t="s">
        <v>29</v>
      </c>
      <c r="T1574" t="s">
        <v>29</v>
      </c>
      <c r="U1574" t="s">
        <v>29</v>
      </c>
      <c r="V1574" t="s">
        <v>29</v>
      </c>
      <c r="W1574" t="s">
        <v>29</v>
      </c>
      <c r="X1574" t="s">
        <v>29</v>
      </c>
      <c r="Y1574" t="s">
        <v>29</v>
      </c>
      <c r="Z1574" t="s">
        <v>29</v>
      </c>
    </row>
    <row r="1575" spans="1:26" x14ac:dyDescent="0.25">
      <c r="A1575" t="s">
        <v>7126</v>
      </c>
      <c r="B1575" t="s">
        <v>7127</v>
      </c>
      <c r="C1575">
        <v>18</v>
      </c>
      <c r="D1575">
        <v>7</v>
      </c>
      <c r="E1575" s="3">
        <v>38.8888888888889</v>
      </c>
      <c r="F1575">
        <v>0.345485168841768</v>
      </c>
      <c r="G1575" s="3">
        <v>296</v>
      </c>
      <c r="H1575">
        <v>0.82304385466052599</v>
      </c>
      <c r="I1575">
        <v>499</v>
      </c>
      <c r="J1575">
        <v>464</v>
      </c>
      <c r="K1575">
        <v>279</v>
      </c>
      <c r="L1575">
        <v>296</v>
      </c>
      <c r="M1575">
        <v>1755</v>
      </c>
      <c r="N1575">
        <v>272</v>
      </c>
      <c r="O1575">
        <v>270</v>
      </c>
      <c r="P1575" t="s">
        <v>29</v>
      </c>
      <c r="Q1575" t="s">
        <v>29</v>
      </c>
      <c r="R1575" t="s">
        <v>29</v>
      </c>
      <c r="S1575" t="s">
        <v>29</v>
      </c>
      <c r="T1575" t="s">
        <v>29</v>
      </c>
      <c r="U1575" t="s">
        <v>29</v>
      </c>
      <c r="V1575" t="s">
        <v>29</v>
      </c>
      <c r="W1575" t="s">
        <v>29</v>
      </c>
      <c r="X1575" t="s">
        <v>29</v>
      </c>
      <c r="Y1575" t="s">
        <v>29</v>
      </c>
      <c r="Z1575" t="s">
        <v>29</v>
      </c>
    </row>
    <row r="1576" spans="1:26" x14ac:dyDescent="0.25">
      <c r="A1576" t="s">
        <v>3141</v>
      </c>
      <c r="B1576" t="s">
        <v>39</v>
      </c>
      <c r="C1576">
        <v>18</v>
      </c>
      <c r="D1576">
        <v>7</v>
      </c>
      <c r="E1576" s="3">
        <v>38.8888888888889</v>
      </c>
      <c r="F1576">
        <v>0.345485168841768</v>
      </c>
      <c r="G1576" s="3">
        <v>294</v>
      </c>
      <c r="H1576">
        <v>0.193188600964147</v>
      </c>
      <c r="I1576">
        <v>328</v>
      </c>
      <c r="J1576">
        <v>244</v>
      </c>
      <c r="K1576">
        <v>640</v>
      </c>
      <c r="L1576">
        <v>248</v>
      </c>
      <c r="M1576">
        <v>232</v>
      </c>
      <c r="N1576">
        <v>295</v>
      </c>
      <c r="O1576">
        <v>294</v>
      </c>
      <c r="P1576" t="s">
        <v>29</v>
      </c>
      <c r="Q1576" t="s">
        <v>29</v>
      </c>
      <c r="R1576" t="s">
        <v>29</v>
      </c>
      <c r="S1576" t="s">
        <v>29</v>
      </c>
      <c r="T1576" t="s">
        <v>29</v>
      </c>
      <c r="U1576" t="s">
        <v>29</v>
      </c>
      <c r="V1576" t="s">
        <v>29</v>
      </c>
      <c r="W1576" t="s">
        <v>29</v>
      </c>
      <c r="X1576" t="s">
        <v>29</v>
      </c>
      <c r="Y1576" t="s">
        <v>29</v>
      </c>
      <c r="Z1576" t="s">
        <v>29</v>
      </c>
    </row>
    <row r="1577" spans="1:26" x14ac:dyDescent="0.25">
      <c r="A1577" t="s">
        <v>2527</v>
      </c>
      <c r="B1577" t="s">
        <v>2528</v>
      </c>
      <c r="C1577">
        <v>18</v>
      </c>
      <c r="D1577">
        <v>7</v>
      </c>
      <c r="E1577" s="3">
        <v>38.8888888888889</v>
      </c>
      <c r="F1577">
        <v>0.345485168841768</v>
      </c>
      <c r="G1577" s="3">
        <v>293</v>
      </c>
      <c r="H1577">
        <v>0.29729024804030302</v>
      </c>
      <c r="I1577">
        <v>339</v>
      </c>
      <c r="J1577">
        <v>1252</v>
      </c>
      <c r="K1577">
        <v>371</v>
      </c>
      <c r="L1577">
        <v>293</v>
      </c>
      <c r="M1577">
        <v>220</v>
      </c>
      <c r="N1577">
        <v>239</v>
      </c>
      <c r="O1577">
        <v>237</v>
      </c>
      <c r="P1577" t="s">
        <v>29</v>
      </c>
      <c r="Q1577" t="s">
        <v>29</v>
      </c>
      <c r="R1577" t="s">
        <v>29</v>
      </c>
      <c r="S1577" t="s">
        <v>29</v>
      </c>
      <c r="T1577" t="s">
        <v>29</v>
      </c>
      <c r="U1577" t="s">
        <v>29</v>
      </c>
      <c r="V1577" t="s">
        <v>29</v>
      </c>
      <c r="W1577" t="s">
        <v>29</v>
      </c>
      <c r="X1577" t="s">
        <v>29</v>
      </c>
      <c r="Y1577" t="s">
        <v>29</v>
      </c>
      <c r="Z1577" t="s">
        <v>29</v>
      </c>
    </row>
    <row r="1578" spans="1:26" x14ac:dyDescent="0.25">
      <c r="A1578" t="s">
        <v>5966</v>
      </c>
      <c r="B1578" t="s">
        <v>5967</v>
      </c>
      <c r="C1578">
        <v>18</v>
      </c>
      <c r="D1578">
        <v>7</v>
      </c>
      <c r="E1578" s="3">
        <v>38.8888888888889</v>
      </c>
      <c r="F1578">
        <v>0.345485168841768</v>
      </c>
      <c r="G1578" s="3">
        <v>292</v>
      </c>
      <c r="H1578">
        <v>0.94046995422050095</v>
      </c>
      <c r="I1578">
        <v>292</v>
      </c>
      <c r="J1578">
        <v>343</v>
      </c>
      <c r="K1578">
        <v>286</v>
      </c>
      <c r="L1578">
        <v>251</v>
      </c>
      <c r="M1578">
        <v>1485</v>
      </c>
      <c r="N1578">
        <v>429</v>
      </c>
      <c r="O1578">
        <v>289</v>
      </c>
      <c r="P1578" t="s">
        <v>29</v>
      </c>
      <c r="Q1578" t="s">
        <v>29</v>
      </c>
      <c r="R1578" t="s">
        <v>29</v>
      </c>
      <c r="S1578" t="s">
        <v>29</v>
      </c>
      <c r="T1578" t="s">
        <v>29</v>
      </c>
      <c r="U1578" t="s">
        <v>29</v>
      </c>
      <c r="V1578" t="s">
        <v>29</v>
      </c>
      <c r="W1578" t="s">
        <v>29</v>
      </c>
      <c r="X1578" t="s">
        <v>29</v>
      </c>
      <c r="Y1578" t="s">
        <v>29</v>
      </c>
      <c r="Z1578" t="s">
        <v>29</v>
      </c>
    </row>
    <row r="1579" spans="1:26" x14ac:dyDescent="0.25">
      <c r="A1579" t="s">
        <v>7695</v>
      </c>
      <c r="B1579" t="s">
        <v>7696</v>
      </c>
      <c r="C1579">
        <v>18</v>
      </c>
      <c r="D1579">
        <v>7</v>
      </c>
      <c r="E1579" s="3">
        <v>38.8888888888889</v>
      </c>
      <c r="F1579">
        <v>0.345485168841768</v>
      </c>
      <c r="G1579" s="3">
        <v>290</v>
      </c>
      <c r="H1579">
        <v>0.41392456019544399</v>
      </c>
      <c r="I1579">
        <v>434</v>
      </c>
      <c r="J1579">
        <v>550</v>
      </c>
      <c r="K1579">
        <v>290</v>
      </c>
      <c r="L1579">
        <v>218</v>
      </c>
      <c r="M1579">
        <v>539</v>
      </c>
      <c r="N1579">
        <v>236</v>
      </c>
      <c r="O1579">
        <v>262</v>
      </c>
      <c r="P1579" t="s">
        <v>29</v>
      </c>
      <c r="Q1579" t="s">
        <v>29</v>
      </c>
      <c r="R1579" t="s">
        <v>29</v>
      </c>
      <c r="S1579" t="s">
        <v>29</v>
      </c>
      <c r="T1579" t="s">
        <v>29</v>
      </c>
      <c r="U1579" t="s">
        <v>29</v>
      </c>
      <c r="V1579" t="s">
        <v>29</v>
      </c>
      <c r="W1579" t="s">
        <v>29</v>
      </c>
      <c r="X1579" t="s">
        <v>29</v>
      </c>
      <c r="Y1579" t="s">
        <v>29</v>
      </c>
      <c r="Z1579" t="s">
        <v>29</v>
      </c>
    </row>
    <row r="1580" spans="1:26" x14ac:dyDescent="0.25">
      <c r="A1580" t="s">
        <v>4793</v>
      </c>
      <c r="B1580" t="s">
        <v>4794</v>
      </c>
      <c r="C1580">
        <v>18</v>
      </c>
      <c r="D1580">
        <v>7</v>
      </c>
      <c r="E1580" s="3">
        <v>38.8888888888889</v>
      </c>
      <c r="F1580">
        <v>0.345485168841768</v>
      </c>
      <c r="G1580" s="3">
        <v>290</v>
      </c>
      <c r="H1580">
        <v>0.48893717294321098</v>
      </c>
      <c r="I1580">
        <v>290</v>
      </c>
      <c r="J1580">
        <v>401</v>
      </c>
      <c r="K1580">
        <v>299</v>
      </c>
      <c r="L1580">
        <v>252</v>
      </c>
      <c r="M1580">
        <v>251</v>
      </c>
      <c r="N1580">
        <v>278</v>
      </c>
      <c r="O1580">
        <v>869</v>
      </c>
      <c r="P1580" t="s">
        <v>29</v>
      </c>
      <c r="Q1580" t="s">
        <v>29</v>
      </c>
      <c r="R1580" t="s">
        <v>29</v>
      </c>
      <c r="S1580" t="s">
        <v>29</v>
      </c>
      <c r="T1580" t="s">
        <v>29</v>
      </c>
      <c r="U1580" t="s">
        <v>29</v>
      </c>
      <c r="V1580" t="s">
        <v>29</v>
      </c>
      <c r="W1580" t="s">
        <v>29</v>
      </c>
      <c r="X1580" t="s">
        <v>29</v>
      </c>
      <c r="Y1580" t="s">
        <v>29</v>
      </c>
      <c r="Z1580" t="s">
        <v>29</v>
      </c>
    </row>
    <row r="1581" spans="1:26" x14ac:dyDescent="0.25">
      <c r="A1581" t="s">
        <v>7367</v>
      </c>
      <c r="B1581" t="s">
        <v>7368</v>
      </c>
      <c r="C1581">
        <v>18</v>
      </c>
      <c r="D1581">
        <v>7</v>
      </c>
      <c r="E1581" s="3">
        <v>38.8888888888889</v>
      </c>
      <c r="F1581">
        <v>0.345485168841768</v>
      </c>
      <c r="G1581" s="3">
        <v>289</v>
      </c>
      <c r="H1581">
        <v>0.306795663695552</v>
      </c>
      <c r="I1581">
        <v>293</v>
      </c>
      <c r="J1581">
        <v>264</v>
      </c>
      <c r="K1581">
        <v>289</v>
      </c>
      <c r="L1581">
        <v>262</v>
      </c>
      <c r="M1581">
        <v>297</v>
      </c>
      <c r="N1581">
        <v>264</v>
      </c>
      <c r="O1581">
        <v>600</v>
      </c>
      <c r="P1581" t="s">
        <v>29</v>
      </c>
      <c r="Q1581" t="s">
        <v>29</v>
      </c>
      <c r="R1581" t="s">
        <v>29</v>
      </c>
      <c r="S1581" t="s">
        <v>29</v>
      </c>
      <c r="T1581" t="s">
        <v>29</v>
      </c>
      <c r="U1581" t="s">
        <v>29</v>
      </c>
      <c r="V1581" t="s">
        <v>29</v>
      </c>
      <c r="W1581" t="s">
        <v>29</v>
      </c>
      <c r="X1581" t="s">
        <v>29</v>
      </c>
      <c r="Y1581" t="s">
        <v>29</v>
      </c>
      <c r="Z1581" t="s">
        <v>29</v>
      </c>
    </row>
    <row r="1582" spans="1:26" x14ac:dyDescent="0.25">
      <c r="A1582" t="s">
        <v>8460</v>
      </c>
      <c r="B1582" t="s">
        <v>39</v>
      </c>
      <c r="C1582">
        <v>18</v>
      </c>
      <c r="D1582">
        <v>7</v>
      </c>
      <c r="E1582" s="3">
        <v>38.8888888888889</v>
      </c>
      <c r="F1582">
        <v>0.345485168841768</v>
      </c>
      <c r="G1582" s="3">
        <v>288</v>
      </c>
      <c r="H1582">
        <v>0.52663583432482197</v>
      </c>
      <c r="I1582">
        <v>402</v>
      </c>
      <c r="J1582">
        <v>571</v>
      </c>
      <c r="K1582">
        <v>238</v>
      </c>
      <c r="L1582">
        <v>282</v>
      </c>
      <c r="M1582">
        <v>248</v>
      </c>
      <c r="N1582">
        <v>434</v>
      </c>
      <c r="O1582">
        <v>288</v>
      </c>
      <c r="P1582" t="s">
        <v>29</v>
      </c>
      <c r="Q1582" t="s">
        <v>29</v>
      </c>
      <c r="R1582" t="s">
        <v>29</v>
      </c>
      <c r="S1582" t="s">
        <v>29</v>
      </c>
      <c r="T1582" t="s">
        <v>29</v>
      </c>
      <c r="U1582" t="s">
        <v>29</v>
      </c>
      <c r="V1582" t="s">
        <v>29</v>
      </c>
      <c r="W1582" t="s">
        <v>29</v>
      </c>
      <c r="X1582" t="s">
        <v>29</v>
      </c>
      <c r="Y1582" t="s">
        <v>29</v>
      </c>
      <c r="Z1582" t="s">
        <v>29</v>
      </c>
    </row>
    <row r="1583" spans="1:26" x14ac:dyDescent="0.25">
      <c r="A1583" t="s">
        <v>6497</v>
      </c>
      <c r="B1583" t="s">
        <v>6498</v>
      </c>
      <c r="C1583">
        <v>18</v>
      </c>
      <c r="D1583">
        <v>7</v>
      </c>
      <c r="E1583" s="3">
        <v>38.8888888888889</v>
      </c>
      <c r="F1583">
        <v>0.345485168841768</v>
      </c>
      <c r="G1583" s="3">
        <v>287</v>
      </c>
      <c r="H1583">
        <v>0.48791821474770303</v>
      </c>
      <c r="I1583">
        <v>466</v>
      </c>
      <c r="J1583">
        <v>270</v>
      </c>
      <c r="K1583">
        <v>571</v>
      </c>
      <c r="L1583">
        <v>240</v>
      </c>
      <c r="M1583">
        <v>302</v>
      </c>
      <c r="N1583">
        <v>287</v>
      </c>
      <c r="O1583">
        <v>276</v>
      </c>
      <c r="P1583" t="s">
        <v>29</v>
      </c>
      <c r="Q1583" t="s">
        <v>29</v>
      </c>
      <c r="R1583" t="s">
        <v>29</v>
      </c>
      <c r="S1583" t="s">
        <v>29</v>
      </c>
      <c r="T1583" t="s">
        <v>29</v>
      </c>
      <c r="U1583" t="s">
        <v>29</v>
      </c>
      <c r="V1583" t="s">
        <v>29</v>
      </c>
      <c r="W1583" t="s">
        <v>29</v>
      </c>
      <c r="X1583" t="s">
        <v>29</v>
      </c>
      <c r="Y1583" t="s">
        <v>29</v>
      </c>
      <c r="Z1583" t="s">
        <v>29</v>
      </c>
    </row>
    <row r="1584" spans="1:26" x14ac:dyDescent="0.25">
      <c r="A1584" t="s">
        <v>6372</v>
      </c>
      <c r="B1584" t="s">
        <v>6373</v>
      </c>
      <c r="C1584">
        <v>18</v>
      </c>
      <c r="D1584">
        <v>7</v>
      </c>
      <c r="E1584" s="3">
        <v>38.8888888888889</v>
      </c>
      <c r="F1584">
        <v>0.345485168841768</v>
      </c>
      <c r="G1584" s="3">
        <v>286</v>
      </c>
      <c r="H1584">
        <v>0.47152191782934699</v>
      </c>
      <c r="I1584">
        <v>392</v>
      </c>
      <c r="J1584">
        <v>460</v>
      </c>
      <c r="K1584">
        <v>242</v>
      </c>
      <c r="L1584">
        <v>1120</v>
      </c>
      <c r="M1584">
        <v>234</v>
      </c>
      <c r="N1584">
        <v>286</v>
      </c>
      <c r="O1584">
        <v>249</v>
      </c>
      <c r="P1584" t="s">
        <v>29</v>
      </c>
      <c r="Q1584" t="s">
        <v>29</v>
      </c>
      <c r="R1584" t="s">
        <v>29</v>
      </c>
      <c r="S1584" t="s">
        <v>29</v>
      </c>
      <c r="T1584" t="s">
        <v>29</v>
      </c>
      <c r="U1584" t="s">
        <v>29</v>
      </c>
      <c r="V1584" t="s">
        <v>29</v>
      </c>
      <c r="W1584" t="s">
        <v>29</v>
      </c>
      <c r="X1584" t="s">
        <v>29</v>
      </c>
      <c r="Y1584" t="s">
        <v>29</v>
      </c>
      <c r="Z1584" t="s">
        <v>29</v>
      </c>
    </row>
    <row r="1585" spans="1:26" x14ac:dyDescent="0.25">
      <c r="A1585" t="s">
        <v>2640</v>
      </c>
      <c r="B1585" t="s">
        <v>2641</v>
      </c>
      <c r="C1585">
        <v>18</v>
      </c>
      <c r="D1585">
        <v>7</v>
      </c>
      <c r="E1585" s="3">
        <v>38.8888888888889</v>
      </c>
      <c r="F1585">
        <v>0.345485168841768</v>
      </c>
      <c r="G1585" s="3">
        <v>285</v>
      </c>
      <c r="H1585">
        <v>0.47854741548017898</v>
      </c>
      <c r="I1585">
        <v>228</v>
      </c>
      <c r="J1585">
        <v>242</v>
      </c>
      <c r="K1585">
        <v>2515</v>
      </c>
      <c r="L1585">
        <v>285</v>
      </c>
      <c r="M1585">
        <v>934</v>
      </c>
      <c r="N1585">
        <v>310</v>
      </c>
      <c r="O1585">
        <v>231</v>
      </c>
      <c r="P1585" t="s">
        <v>29</v>
      </c>
      <c r="Q1585" t="s">
        <v>29</v>
      </c>
      <c r="R1585" t="s">
        <v>29</v>
      </c>
      <c r="S1585" t="s">
        <v>29</v>
      </c>
      <c r="T1585" t="s">
        <v>29</v>
      </c>
      <c r="U1585" t="s">
        <v>29</v>
      </c>
      <c r="V1585" t="s">
        <v>29</v>
      </c>
      <c r="W1585" t="s">
        <v>29</v>
      </c>
      <c r="X1585" t="s">
        <v>29</v>
      </c>
      <c r="Y1585" t="s">
        <v>29</v>
      </c>
      <c r="Z1585" t="s">
        <v>29</v>
      </c>
    </row>
    <row r="1586" spans="1:26" x14ac:dyDescent="0.25">
      <c r="A1586" t="s">
        <v>7679</v>
      </c>
      <c r="B1586" t="s">
        <v>7680</v>
      </c>
      <c r="C1586">
        <v>18</v>
      </c>
      <c r="D1586">
        <v>7</v>
      </c>
      <c r="E1586" s="3">
        <v>38.8888888888889</v>
      </c>
      <c r="F1586">
        <v>0.345485168841768</v>
      </c>
      <c r="G1586" s="3">
        <v>284</v>
      </c>
      <c r="H1586">
        <v>0.23039895423942799</v>
      </c>
      <c r="I1586">
        <v>345</v>
      </c>
      <c r="J1586">
        <v>343</v>
      </c>
      <c r="K1586">
        <v>628</v>
      </c>
      <c r="L1586">
        <v>256</v>
      </c>
      <c r="M1586">
        <v>238</v>
      </c>
      <c r="N1586">
        <v>221</v>
      </c>
      <c r="O1586">
        <v>284</v>
      </c>
      <c r="P1586" t="s">
        <v>29</v>
      </c>
      <c r="Q1586" t="s">
        <v>29</v>
      </c>
      <c r="R1586" t="s">
        <v>29</v>
      </c>
      <c r="S1586" t="s">
        <v>29</v>
      </c>
      <c r="T1586" t="s">
        <v>29</v>
      </c>
      <c r="U1586" t="s">
        <v>29</v>
      </c>
      <c r="V1586" t="s">
        <v>29</v>
      </c>
      <c r="W1586" t="s">
        <v>29</v>
      </c>
      <c r="X1586" t="s">
        <v>29</v>
      </c>
      <c r="Y1586" t="s">
        <v>29</v>
      </c>
      <c r="Z1586" t="s">
        <v>29</v>
      </c>
    </row>
    <row r="1587" spans="1:26" x14ac:dyDescent="0.25">
      <c r="A1587" t="s">
        <v>3265</v>
      </c>
      <c r="B1587" t="s">
        <v>39</v>
      </c>
      <c r="C1587">
        <v>18</v>
      </c>
      <c r="D1587">
        <v>7</v>
      </c>
      <c r="E1587" s="3">
        <v>38.8888888888889</v>
      </c>
      <c r="F1587">
        <v>0.345485168841768</v>
      </c>
      <c r="G1587" s="3">
        <v>283</v>
      </c>
      <c r="H1587">
        <v>0.71248131374923795</v>
      </c>
      <c r="I1587">
        <v>1404</v>
      </c>
      <c r="J1587">
        <v>283</v>
      </c>
      <c r="K1587">
        <v>236</v>
      </c>
      <c r="L1587">
        <v>345</v>
      </c>
      <c r="M1587">
        <v>259</v>
      </c>
      <c r="N1587">
        <v>255</v>
      </c>
      <c r="O1587">
        <v>829</v>
      </c>
      <c r="P1587" t="s">
        <v>29</v>
      </c>
      <c r="Q1587" t="s">
        <v>29</v>
      </c>
      <c r="R1587" t="s">
        <v>29</v>
      </c>
      <c r="S1587" t="s">
        <v>29</v>
      </c>
      <c r="T1587" t="s">
        <v>29</v>
      </c>
      <c r="U1587" t="s">
        <v>29</v>
      </c>
      <c r="V1587" t="s">
        <v>29</v>
      </c>
      <c r="W1587" t="s">
        <v>29</v>
      </c>
      <c r="X1587" t="s">
        <v>29</v>
      </c>
      <c r="Y1587" t="s">
        <v>29</v>
      </c>
      <c r="Z1587" t="s">
        <v>29</v>
      </c>
    </row>
    <row r="1588" spans="1:26" x14ac:dyDescent="0.25">
      <c r="A1588" t="s">
        <v>4429</v>
      </c>
      <c r="B1588" t="s">
        <v>4430</v>
      </c>
      <c r="C1588">
        <v>18</v>
      </c>
      <c r="D1588">
        <v>7</v>
      </c>
      <c r="E1588" s="3">
        <v>38.8888888888889</v>
      </c>
      <c r="F1588">
        <v>0.345485168841768</v>
      </c>
      <c r="G1588" s="3">
        <v>281</v>
      </c>
      <c r="H1588">
        <v>0.33957721973259097</v>
      </c>
      <c r="I1588">
        <v>319</v>
      </c>
      <c r="J1588">
        <v>1077</v>
      </c>
      <c r="K1588">
        <v>277</v>
      </c>
      <c r="L1588">
        <v>228</v>
      </c>
      <c r="M1588">
        <v>234</v>
      </c>
      <c r="N1588">
        <v>281</v>
      </c>
      <c r="O1588">
        <v>350</v>
      </c>
      <c r="P1588" t="s">
        <v>29</v>
      </c>
      <c r="Q1588" t="s">
        <v>29</v>
      </c>
      <c r="R1588" t="s">
        <v>29</v>
      </c>
      <c r="S1588" t="s">
        <v>29</v>
      </c>
      <c r="T1588" t="s">
        <v>29</v>
      </c>
      <c r="U1588" t="s">
        <v>29</v>
      </c>
      <c r="V1588" t="s">
        <v>29</v>
      </c>
      <c r="W1588" t="s">
        <v>29</v>
      </c>
      <c r="X1588" t="s">
        <v>29</v>
      </c>
      <c r="Y1588" t="s">
        <v>29</v>
      </c>
      <c r="Z1588" t="s">
        <v>29</v>
      </c>
    </row>
    <row r="1589" spans="1:26" x14ac:dyDescent="0.25">
      <c r="A1589" t="s">
        <v>4035</v>
      </c>
      <c r="B1589" t="s">
        <v>4036</v>
      </c>
      <c r="C1589">
        <v>18</v>
      </c>
      <c r="D1589">
        <v>7</v>
      </c>
      <c r="E1589" s="3">
        <v>38.8888888888889</v>
      </c>
      <c r="F1589">
        <v>0.345485168841768</v>
      </c>
      <c r="G1589" s="3">
        <v>281</v>
      </c>
      <c r="H1589">
        <v>8.1087839337995501E-2</v>
      </c>
      <c r="I1589">
        <v>305</v>
      </c>
      <c r="J1589">
        <v>281</v>
      </c>
      <c r="K1589">
        <v>302</v>
      </c>
      <c r="L1589">
        <v>1307</v>
      </c>
      <c r="M1589">
        <v>200</v>
      </c>
      <c r="N1589">
        <v>206</v>
      </c>
      <c r="O1589">
        <v>202</v>
      </c>
      <c r="P1589" t="s">
        <v>29</v>
      </c>
      <c r="Q1589" t="s">
        <v>29</v>
      </c>
      <c r="R1589" t="s">
        <v>29</v>
      </c>
      <c r="S1589" t="s">
        <v>29</v>
      </c>
      <c r="T1589" t="s">
        <v>29</v>
      </c>
      <c r="U1589" t="s">
        <v>29</v>
      </c>
      <c r="V1589" t="s">
        <v>29</v>
      </c>
      <c r="W1589" t="s">
        <v>29</v>
      </c>
      <c r="X1589" t="s">
        <v>29</v>
      </c>
      <c r="Y1589" t="s">
        <v>29</v>
      </c>
      <c r="Z1589" t="s">
        <v>29</v>
      </c>
    </row>
    <row r="1590" spans="1:26" x14ac:dyDescent="0.25">
      <c r="A1590" t="s">
        <v>5231</v>
      </c>
      <c r="B1590" t="s">
        <v>39</v>
      </c>
      <c r="C1590">
        <v>18</v>
      </c>
      <c r="D1590">
        <v>7</v>
      </c>
      <c r="E1590" s="3">
        <v>38.8888888888889</v>
      </c>
      <c r="F1590">
        <v>0.345485168841768</v>
      </c>
      <c r="G1590" s="3">
        <v>280</v>
      </c>
      <c r="H1590">
        <v>0.53970286412625301</v>
      </c>
      <c r="I1590">
        <v>280</v>
      </c>
      <c r="J1590">
        <v>989</v>
      </c>
      <c r="K1590">
        <v>224</v>
      </c>
      <c r="L1590">
        <v>222</v>
      </c>
      <c r="M1590">
        <v>535</v>
      </c>
      <c r="N1590">
        <v>523</v>
      </c>
      <c r="O1590">
        <v>271</v>
      </c>
      <c r="P1590" t="s">
        <v>29</v>
      </c>
      <c r="Q1590" t="s">
        <v>29</v>
      </c>
      <c r="R1590" t="s">
        <v>29</v>
      </c>
      <c r="S1590" t="s">
        <v>29</v>
      </c>
      <c r="T1590" t="s">
        <v>29</v>
      </c>
      <c r="U1590" t="s">
        <v>29</v>
      </c>
      <c r="V1590" t="s">
        <v>29</v>
      </c>
      <c r="W1590" t="s">
        <v>29</v>
      </c>
      <c r="X1590" t="s">
        <v>29</v>
      </c>
      <c r="Y1590" t="s">
        <v>29</v>
      </c>
      <c r="Z1590" t="s">
        <v>29</v>
      </c>
    </row>
    <row r="1591" spans="1:26" x14ac:dyDescent="0.25">
      <c r="A1591" t="s">
        <v>818</v>
      </c>
      <c r="B1591" t="s">
        <v>819</v>
      </c>
      <c r="C1591">
        <v>18</v>
      </c>
      <c r="D1591">
        <v>7</v>
      </c>
      <c r="E1591" s="3">
        <v>38.8888888888889</v>
      </c>
      <c r="F1591">
        <v>0.345485168841768</v>
      </c>
      <c r="G1591" s="3">
        <v>280</v>
      </c>
      <c r="H1591">
        <v>0.24971828364906701</v>
      </c>
      <c r="I1591">
        <v>295</v>
      </c>
      <c r="J1591">
        <v>280</v>
      </c>
      <c r="K1591">
        <v>601</v>
      </c>
      <c r="L1591">
        <v>257</v>
      </c>
      <c r="M1591">
        <v>245</v>
      </c>
      <c r="N1591">
        <v>433</v>
      </c>
      <c r="O1591">
        <v>233</v>
      </c>
      <c r="P1591" t="s">
        <v>29</v>
      </c>
      <c r="Q1591" t="s">
        <v>29</v>
      </c>
      <c r="R1591" t="s">
        <v>29</v>
      </c>
      <c r="S1591" t="s">
        <v>29</v>
      </c>
      <c r="T1591" t="s">
        <v>29</v>
      </c>
      <c r="U1591" t="s">
        <v>29</v>
      </c>
      <c r="V1591" t="s">
        <v>29</v>
      </c>
      <c r="W1591" t="s">
        <v>29</v>
      </c>
      <c r="X1591" t="s">
        <v>29</v>
      </c>
      <c r="Y1591" t="s">
        <v>29</v>
      </c>
      <c r="Z1591" t="s">
        <v>29</v>
      </c>
    </row>
    <row r="1592" spans="1:26" x14ac:dyDescent="0.25">
      <c r="A1592" t="s">
        <v>1925</v>
      </c>
      <c r="B1592" t="s">
        <v>1926</v>
      </c>
      <c r="C1592">
        <v>18</v>
      </c>
      <c r="D1592">
        <v>7</v>
      </c>
      <c r="E1592" s="3">
        <v>38.8888888888889</v>
      </c>
      <c r="F1592">
        <v>0.345485168841768</v>
      </c>
      <c r="G1592" s="3">
        <v>280</v>
      </c>
      <c r="H1592">
        <v>0.72644688659599299</v>
      </c>
      <c r="I1592">
        <v>240</v>
      </c>
      <c r="J1592">
        <v>280</v>
      </c>
      <c r="K1592">
        <v>983</v>
      </c>
      <c r="L1592">
        <v>422</v>
      </c>
      <c r="M1592">
        <v>246</v>
      </c>
      <c r="N1592">
        <v>600</v>
      </c>
      <c r="O1592">
        <v>280</v>
      </c>
      <c r="P1592" t="s">
        <v>29</v>
      </c>
      <c r="Q1592" t="s">
        <v>29</v>
      </c>
      <c r="R1592" t="s">
        <v>29</v>
      </c>
      <c r="S1592" t="s">
        <v>29</v>
      </c>
      <c r="T1592" t="s">
        <v>29</v>
      </c>
      <c r="U1592" t="s">
        <v>29</v>
      </c>
      <c r="V1592" t="s">
        <v>29</v>
      </c>
      <c r="W1592" t="s">
        <v>29</v>
      </c>
      <c r="X1592" t="s">
        <v>29</v>
      </c>
      <c r="Y1592" t="s">
        <v>29</v>
      </c>
      <c r="Z1592" t="s">
        <v>29</v>
      </c>
    </row>
    <row r="1593" spans="1:26" x14ac:dyDescent="0.25">
      <c r="A1593" t="s">
        <v>7716</v>
      </c>
      <c r="B1593" t="s">
        <v>7717</v>
      </c>
      <c r="C1593">
        <v>18</v>
      </c>
      <c r="D1593">
        <v>7</v>
      </c>
      <c r="E1593" s="3">
        <v>38.8888888888889</v>
      </c>
      <c r="F1593">
        <v>0.345485168841768</v>
      </c>
      <c r="G1593" s="3">
        <v>279</v>
      </c>
      <c r="H1593">
        <v>0.44182525749005302</v>
      </c>
      <c r="I1593">
        <v>871</v>
      </c>
      <c r="J1593">
        <v>501</v>
      </c>
      <c r="K1593">
        <v>273</v>
      </c>
      <c r="L1593">
        <v>279</v>
      </c>
      <c r="M1593">
        <v>287</v>
      </c>
      <c r="N1593">
        <v>248</v>
      </c>
      <c r="O1593">
        <v>251</v>
      </c>
      <c r="P1593" t="s">
        <v>29</v>
      </c>
      <c r="Q1593" t="s">
        <v>29</v>
      </c>
      <c r="R1593" t="s">
        <v>29</v>
      </c>
      <c r="S1593" t="s">
        <v>29</v>
      </c>
      <c r="T1593" t="s">
        <v>29</v>
      </c>
      <c r="U1593" t="s">
        <v>29</v>
      </c>
      <c r="V1593" t="s">
        <v>29</v>
      </c>
      <c r="W1593" t="s">
        <v>29</v>
      </c>
      <c r="X1593" t="s">
        <v>29</v>
      </c>
      <c r="Y1593" t="s">
        <v>29</v>
      </c>
      <c r="Z1593" t="s">
        <v>29</v>
      </c>
    </row>
    <row r="1594" spans="1:26" x14ac:dyDescent="0.25">
      <c r="A1594" t="s">
        <v>8426</v>
      </c>
      <c r="B1594" t="s">
        <v>39</v>
      </c>
      <c r="C1594">
        <v>18</v>
      </c>
      <c r="D1594">
        <v>7</v>
      </c>
      <c r="E1594" s="3">
        <v>38.8888888888889</v>
      </c>
      <c r="F1594">
        <v>0.345485168841768</v>
      </c>
      <c r="G1594" s="3">
        <v>278</v>
      </c>
      <c r="H1594">
        <v>0.367145789265511</v>
      </c>
      <c r="I1594">
        <v>390</v>
      </c>
      <c r="J1594">
        <v>546</v>
      </c>
      <c r="K1594">
        <v>278</v>
      </c>
      <c r="L1594">
        <v>266</v>
      </c>
      <c r="M1594">
        <v>239</v>
      </c>
      <c r="N1594">
        <v>268</v>
      </c>
      <c r="O1594">
        <v>313</v>
      </c>
      <c r="P1594" t="s">
        <v>29</v>
      </c>
      <c r="Q1594" t="s">
        <v>29</v>
      </c>
      <c r="R1594" t="s">
        <v>29</v>
      </c>
      <c r="S1594" t="s">
        <v>29</v>
      </c>
      <c r="T1594" t="s">
        <v>29</v>
      </c>
      <c r="U1594" t="s">
        <v>29</v>
      </c>
      <c r="V1594" t="s">
        <v>29</v>
      </c>
      <c r="W1594" t="s">
        <v>29</v>
      </c>
      <c r="X1594" t="s">
        <v>29</v>
      </c>
      <c r="Y1594" t="s">
        <v>29</v>
      </c>
      <c r="Z1594" t="s">
        <v>29</v>
      </c>
    </row>
    <row r="1595" spans="1:26" x14ac:dyDescent="0.25">
      <c r="A1595" t="s">
        <v>3301</v>
      </c>
      <c r="B1595" t="s">
        <v>39</v>
      </c>
      <c r="C1595">
        <v>18</v>
      </c>
      <c r="D1595">
        <v>7</v>
      </c>
      <c r="E1595" s="3">
        <v>38.8888888888889</v>
      </c>
      <c r="F1595">
        <v>0.345485168841768</v>
      </c>
      <c r="G1595" s="3">
        <v>278</v>
      </c>
      <c r="H1595">
        <v>0.31434821673980701</v>
      </c>
      <c r="I1595">
        <v>805</v>
      </c>
      <c r="J1595">
        <v>261</v>
      </c>
      <c r="K1595">
        <v>272</v>
      </c>
      <c r="L1595">
        <v>278</v>
      </c>
      <c r="M1595">
        <v>293</v>
      </c>
      <c r="N1595">
        <v>329</v>
      </c>
      <c r="O1595">
        <v>236</v>
      </c>
      <c r="P1595" t="s">
        <v>29</v>
      </c>
      <c r="Q1595" t="s">
        <v>29</v>
      </c>
      <c r="R1595" t="s">
        <v>29</v>
      </c>
      <c r="S1595" t="s">
        <v>29</v>
      </c>
      <c r="T1595" t="s">
        <v>29</v>
      </c>
      <c r="U1595" t="s">
        <v>29</v>
      </c>
      <c r="V1595" t="s">
        <v>29</v>
      </c>
      <c r="W1595" t="s">
        <v>29</v>
      </c>
      <c r="X1595" t="s">
        <v>29</v>
      </c>
      <c r="Y1595" t="s">
        <v>29</v>
      </c>
      <c r="Z1595" t="s">
        <v>29</v>
      </c>
    </row>
    <row r="1596" spans="1:26" x14ac:dyDescent="0.25">
      <c r="A1596" t="s">
        <v>515</v>
      </c>
      <c r="B1596" t="s">
        <v>516</v>
      </c>
      <c r="C1596">
        <v>18</v>
      </c>
      <c r="D1596">
        <v>7</v>
      </c>
      <c r="E1596" s="3">
        <v>38.8888888888889</v>
      </c>
      <c r="F1596">
        <v>0.345485168841768</v>
      </c>
      <c r="G1596" s="3">
        <v>277</v>
      </c>
      <c r="H1596">
        <v>3.77439875982079E-2</v>
      </c>
      <c r="I1596">
        <v>286</v>
      </c>
      <c r="J1596">
        <v>286</v>
      </c>
      <c r="K1596">
        <v>277</v>
      </c>
      <c r="L1596">
        <v>223</v>
      </c>
      <c r="M1596">
        <v>485</v>
      </c>
      <c r="N1596">
        <v>230</v>
      </c>
      <c r="O1596">
        <v>221</v>
      </c>
      <c r="P1596" t="s">
        <v>29</v>
      </c>
      <c r="Q1596" t="s">
        <v>29</v>
      </c>
      <c r="R1596" t="s">
        <v>29</v>
      </c>
      <c r="S1596" t="s">
        <v>29</v>
      </c>
      <c r="T1596" t="s">
        <v>29</v>
      </c>
      <c r="U1596" t="s">
        <v>29</v>
      </c>
      <c r="V1596" t="s">
        <v>29</v>
      </c>
      <c r="W1596" t="s">
        <v>29</v>
      </c>
      <c r="X1596" t="s">
        <v>29</v>
      </c>
      <c r="Y1596" t="s">
        <v>29</v>
      </c>
      <c r="Z1596" t="s">
        <v>29</v>
      </c>
    </row>
    <row r="1597" spans="1:26" x14ac:dyDescent="0.25">
      <c r="A1597" t="s">
        <v>4421</v>
      </c>
      <c r="B1597" t="s">
        <v>4422</v>
      </c>
      <c r="C1597">
        <v>18</v>
      </c>
      <c r="D1597">
        <v>7</v>
      </c>
      <c r="E1597" s="3">
        <v>38.8888888888889</v>
      </c>
      <c r="F1597">
        <v>0.345485168841768</v>
      </c>
      <c r="G1597" s="3">
        <v>276</v>
      </c>
      <c r="H1597">
        <v>0.374522918722343</v>
      </c>
      <c r="I1597">
        <v>464</v>
      </c>
      <c r="J1597">
        <v>417</v>
      </c>
      <c r="K1597">
        <v>249</v>
      </c>
      <c r="L1597">
        <v>537</v>
      </c>
      <c r="M1597">
        <v>240</v>
      </c>
      <c r="N1597">
        <v>248</v>
      </c>
      <c r="O1597">
        <v>276</v>
      </c>
      <c r="P1597" t="s">
        <v>29</v>
      </c>
      <c r="Q1597" t="s">
        <v>29</v>
      </c>
      <c r="R1597" t="s">
        <v>29</v>
      </c>
      <c r="S1597" t="s">
        <v>29</v>
      </c>
      <c r="T1597" t="s">
        <v>29</v>
      </c>
      <c r="U1597" t="s">
        <v>29</v>
      </c>
      <c r="V1597" t="s">
        <v>29</v>
      </c>
      <c r="W1597" t="s">
        <v>29</v>
      </c>
      <c r="X1597" t="s">
        <v>29</v>
      </c>
      <c r="Y1597" t="s">
        <v>29</v>
      </c>
      <c r="Z1597" t="s">
        <v>29</v>
      </c>
    </row>
    <row r="1598" spans="1:26" x14ac:dyDescent="0.25">
      <c r="A1598" t="s">
        <v>3918</v>
      </c>
      <c r="B1598" t="s">
        <v>3919</v>
      </c>
      <c r="C1598">
        <v>18</v>
      </c>
      <c r="D1598">
        <v>7</v>
      </c>
      <c r="E1598" s="3">
        <v>38.8888888888889</v>
      </c>
      <c r="F1598">
        <v>0.345485168841768</v>
      </c>
      <c r="G1598" s="3">
        <v>274</v>
      </c>
      <c r="H1598">
        <v>0.50073706267838702</v>
      </c>
      <c r="I1598">
        <v>221</v>
      </c>
      <c r="J1598">
        <v>252</v>
      </c>
      <c r="K1598">
        <v>274</v>
      </c>
      <c r="L1598">
        <v>1192</v>
      </c>
      <c r="M1598">
        <v>412</v>
      </c>
      <c r="N1598">
        <v>260</v>
      </c>
      <c r="O1598">
        <v>456</v>
      </c>
      <c r="P1598" t="s">
        <v>29</v>
      </c>
      <c r="Q1598" t="s">
        <v>29</v>
      </c>
      <c r="R1598" t="s">
        <v>29</v>
      </c>
      <c r="S1598" t="s">
        <v>29</v>
      </c>
      <c r="T1598" t="s">
        <v>29</v>
      </c>
      <c r="U1598" t="s">
        <v>29</v>
      </c>
      <c r="V1598" t="s">
        <v>29</v>
      </c>
      <c r="W1598" t="s">
        <v>29</v>
      </c>
      <c r="X1598" t="s">
        <v>29</v>
      </c>
      <c r="Y1598" t="s">
        <v>29</v>
      </c>
      <c r="Z1598" t="s">
        <v>29</v>
      </c>
    </row>
    <row r="1599" spans="1:26" x14ac:dyDescent="0.25">
      <c r="A1599" t="s">
        <v>4301</v>
      </c>
      <c r="B1599" t="s">
        <v>39</v>
      </c>
      <c r="C1599">
        <v>18</v>
      </c>
      <c r="D1599">
        <v>7</v>
      </c>
      <c r="E1599" s="3">
        <v>38.8888888888889</v>
      </c>
      <c r="F1599">
        <v>0.345485168841768</v>
      </c>
      <c r="G1599" s="3">
        <v>274</v>
      </c>
      <c r="H1599">
        <v>0.11382064774169</v>
      </c>
      <c r="I1599">
        <v>343</v>
      </c>
      <c r="J1599">
        <v>402</v>
      </c>
      <c r="K1599">
        <v>274</v>
      </c>
      <c r="L1599">
        <v>206</v>
      </c>
      <c r="M1599">
        <v>213</v>
      </c>
      <c r="N1599">
        <v>273</v>
      </c>
      <c r="O1599">
        <v>317</v>
      </c>
      <c r="P1599" t="s">
        <v>29</v>
      </c>
      <c r="Q1599" t="s">
        <v>29</v>
      </c>
      <c r="R1599" t="s">
        <v>29</v>
      </c>
      <c r="S1599" t="s">
        <v>29</v>
      </c>
      <c r="T1599" t="s">
        <v>29</v>
      </c>
      <c r="U1599" t="s">
        <v>29</v>
      </c>
      <c r="V1599" t="s">
        <v>29</v>
      </c>
      <c r="W1599" t="s">
        <v>29</v>
      </c>
      <c r="X1599" t="s">
        <v>29</v>
      </c>
      <c r="Y1599" t="s">
        <v>29</v>
      </c>
      <c r="Z1599" t="s">
        <v>29</v>
      </c>
    </row>
    <row r="1600" spans="1:26" x14ac:dyDescent="0.25">
      <c r="A1600" t="s">
        <v>5181</v>
      </c>
      <c r="B1600" t="s">
        <v>5182</v>
      </c>
      <c r="C1600">
        <v>18</v>
      </c>
      <c r="D1600">
        <v>7</v>
      </c>
      <c r="E1600" s="3">
        <v>38.8888888888889</v>
      </c>
      <c r="F1600">
        <v>0.345485168841768</v>
      </c>
      <c r="G1600" s="3">
        <v>274</v>
      </c>
      <c r="H1600">
        <v>0.33998783122595999</v>
      </c>
      <c r="I1600">
        <v>406</v>
      </c>
      <c r="J1600">
        <v>239</v>
      </c>
      <c r="K1600">
        <v>274</v>
      </c>
      <c r="L1600">
        <v>464</v>
      </c>
      <c r="M1600">
        <v>260</v>
      </c>
      <c r="N1600">
        <v>425</v>
      </c>
      <c r="O1600">
        <v>245</v>
      </c>
      <c r="P1600" t="s">
        <v>29</v>
      </c>
      <c r="Q1600" t="s">
        <v>29</v>
      </c>
      <c r="R1600" t="s">
        <v>29</v>
      </c>
      <c r="S1600" t="s">
        <v>29</v>
      </c>
      <c r="T1600" t="s">
        <v>29</v>
      </c>
      <c r="U1600" t="s">
        <v>29</v>
      </c>
      <c r="V1600" t="s">
        <v>29</v>
      </c>
      <c r="W1600" t="s">
        <v>29</v>
      </c>
      <c r="X1600" t="s">
        <v>29</v>
      </c>
      <c r="Y1600" t="s">
        <v>29</v>
      </c>
      <c r="Z1600" t="s">
        <v>29</v>
      </c>
    </row>
    <row r="1601" spans="1:26" x14ac:dyDescent="0.25">
      <c r="A1601" t="s">
        <v>7024</v>
      </c>
      <c r="B1601" t="s">
        <v>7025</v>
      </c>
      <c r="C1601">
        <v>18</v>
      </c>
      <c r="D1601">
        <v>7</v>
      </c>
      <c r="E1601" s="3">
        <v>38.8888888888889</v>
      </c>
      <c r="F1601">
        <v>0.345485168841768</v>
      </c>
      <c r="G1601" s="3">
        <v>273</v>
      </c>
      <c r="H1601">
        <v>0.31669647664545902</v>
      </c>
      <c r="I1601">
        <v>259</v>
      </c>
      <c r="J1601">
        <v>243</v>
      </c>
      <c r="K1601">
        <v>282</v>
      </c>
      <c r="L1601">
        <v>268</v>
      </c>
      <c r="M1601">
        <v>273</v>
      </c>
      <c r="N1601">
        <v>954</v>
      </c>
      <c r="O1601">
        <v>345</v>
      </c>
      <c r="P1601" t="s">
        <v>29</v>
      </c>
      <c r="Q1601" t="s">
        <v>29</v>
      </c>
      <c r="R1601" t="s">
        <v>29</v>
      </c>
      <c r="S1601" t="s">
        <v>29</v>
      </c>
      <c r="T1601" t="s">
        <v>29</v>
      </c>
      <c r="U1601" t="s">
        <v>29</v>
      </c>
      <c r="V1601" t="s">
        <v>29</v>
      </c>
      <c r="W1601" t="s">
        <v>29</v>
      </c>
      <c r="X1601" t="s">
        <v>29</v>
      </c>
      <c r="Y1601" t="s">
        <v>29</v>
      </c>
      <c r="Z1601" t="s">
        <v>29</v>
      </c>
    </row>
    <row r="1602" spans="1:26" x14ac:dyDescent="0.25">
      <c r="A1602" t="s">
        <v>180</v>
      </c>
      <c r="B1602" t="s">
        <v>181</v>
      </c>
      <c r="C1602">
        <v>18</v>
      </c>
      <c r="D1602">
        <v>7</v>
      </c>
      <c r="E1602" s="3">
        <v>38.8888888888889</v>
      </c>
      <c r="F1602">
        <v>0.345485168841768</v>
      </c>
      <c r="G1602" s="3">
        <v>272</v>
      </c>
      <c r="H1602">
        <v>0.324606916490084</v>
      </c>
      <c r="I1602">
        <v>219</v>
      </c>
      <c r="J1602">
        <v>243</v>
      </c>
      <c r="K1602">
        <v>233</v>
      </c>
      <c r="L1602">
        <v>387</v>
      </c>
      <c r="M1602">
        <v>545</v>
      </c>
      <c r="N1602">
        <v>272</v>
      </c>
      <c r="O1602">
        <v>839</v>
      </c>
      <c r="P1602" t="s">
        <v>29</v>
      </c>
      <c r="Q1602" t="s">
        <v>29</v>
      </c>
      <c r="R1602" t="s">
        <v>29</v>
      </c>
      <c r="S1602" t="s">
        <v>29</v>
      </c>
      <c r="T1602" t="s">
        <v>29</v>
      </c>
      <c r="U1602" t="s">
        <v>29</v>
      </c>
      <c r="V1602" t="s">
        <v>29</v>
      </c>
      <c r="W1602" t="s">
        <v>29</v>
      </c>
      <c r="X1602" t="s">
        <v>29</v>
      </c>
      <c r="Y1602" t="s">
        <v>29</v>
      </c>
      <c r="Z1602" t="s">
        <v>29</v>
      </c>
    </row>
    <row r="1603" spans="1:26" x14ac:dyDescent="0.25">
      <c r="A1603" t="s">
        <v>955</v>
      </c>
      <c r="B1603" t="s">
        <v>956</v>
      </c>
      <c r="C1603">
        <v>18</v>
      </c>
      <c r="D1603">
        <v>7</v>
      </c>
      <c r="E1603" s="3">
        <v>38.8888888888889</v>
      </c>
      <c r="F1603">
        <v>0.345485168841768</v>
      </c>
      <c r="G1603" s="3">
        <v>272</v>
      </c>
      <c r="H1603">
        <v>7.0082556776312102E-2</v>
      </c>
      <c r="I1603">
        <v>265</v>
      </c>
      <c r="J1603">
        <v>264</v>
      </c>
      <c r="K1603">
        <v>294</v>
      </c>
      <c r="L1603">
        <v>272</v>
      </c>
      <c r="M1603">
        <v>277</v>
      </c>
      <c r="N1603">
        <v>197</v>
      </c>
      <c r="O1603">
        <v>345</v>
      </c>
      <c r="P1603" t="s">
        <v>29</v>
      </c>
      <c r="Q1603" t="s">
        <v>29</v>
      </c>
      <c r="R1603" t="s">
        <v>29</v>
      </c>
      <c r="S1603" t="s">
        <v>29</v>
      </c>
      <c r="T1603" t="s">
        <v>29</v>
      </c>
      <c r="U1603" t="s">
        <v>29</v>
      </c>
      <c r="V1603" t="s">
        <v>29</v>
      </c>
      <c r="W1603" t="s">
        <v>29</v>
      </c>
      <c r="X1603" t="s">
        <v>29</v>
      </c>
      <c r="Y1603" t="s">
        <v>29</v>
      </c>
      <c r="Z1603" t="s">
        <v>29</v>
      </c>
    </row>
    <row r="1604" spans="1:26" x14ac:dyDescent="0.25">
      <c r="A1604" t="s">
        <v>7336</v>
      </c>
      <c r="B1604" t="s">
        <v>7337</v>
      </c>
      <c r="C1604">
        <v>18</v>
      </c>
      <c r="D1604">
        <v>7</v>
      </c>
      <c r="E1604" s="3">
        <v>38.8888888888889</v>
      </c>
      <c r="F1604">
        <v>0.345485168841768</v>
      </c>
      <c r="G1604" s="3">
        <v>269</v>
      </c>
      <c r="H1604">
        <v>0.396972365435251</v>
      </c>
      <c r="I1604">
        <v>241</v>
      </c>
      <c r="J1604">
        <v>1174</v>
      </c>
      <c r="K1604">
        <v>269</v>
      </c>
      <c r="L1604">
        <v>302</v>
      </c>
      <c r="M1604">
        <v>230</v>
      </c>
      <c r="N1604">
        <v>245</v>
      </c>
      <c r="O1604">
        <v>863</v>
      </c>
      <c r="P1604" t="s">
        <v>29</v>
      </c>
      <c r="Q1604" t="s">
        <v>29</v>
      </c>
      <c r="R1604" t="s">
        <v>29</v>
      </c>
      <c r="S1604" t="s">
        <v>29</v>
      </c>
      <c r="T1604" t="s">
        <v>29</v>
      </c>
      <c r="U1604" t="s">
        <v>29</v>
      </c>
      <c r="V1604" t="s">
        <v>29</v>
      </c>
      <c r="W1604" t="s">
        <v>29</v>
      </c>
      <c r="X1604" t="s">
        <v>29</v>
      </c>
      <c r="Y1604" t="s">
        <v>29</v>
      </c>
      <c r="Z1604" t="s">
        <v>29</v>
      </c>
    </row>
    <row r="1605" spans="1:26" x14ac:dyDescent="0.25">
      <c r="A1605" t="s">
        <v>5009</v>
      </c>
      <c r="B1605" t="s">
        <v>5010</v>
      </c>
      <c r="C1605">
        <v>18</v>
      </c>
      <c r="D1605">
        <v>7</v>
      </c>
      <c r="E1605" s="3">
        <v>38.8888888888889</v>
      </c>
      <c r="F1605">
        <v>0.345485168841768</v>
      </c>
      <c r="G1605" s="3">
        <v>268</v>
      </c>
      <c r="H1605">
        <v>9.8395296233629803E-2</v>
      </c>
      <c r="I1605">
        <v>268</v>
      </c>
      <c r="J1605">
        <v>280</v>
      </c>
      <c r="K1605">
        <v>226</v>
      </c>
      <c r="L1605">
        <v>302</v>
      </c>
      <c r="M1605">
        <v>265</v>
      </c>
      <c r="N1605">
        <v>399</v>
      </c>
      <c r="O1605">
        <v>259</v>
      </c>
      <c r="P1605" t="s">
        <v>29</v>
      </c>
      <c r="Q1605" t="s">
        <v>29</v>
      </c>
      <c r="R1605" t="s">
        <v>29</v>
      </c>
      <c r="S1605" t="s">
        <v>29</v>
      </c>
      <c r="T1605" t="s">
        <v>29</v>
      </c>
      <c r="U1605" t="s">
        <v>29</v>
      </c>
      <c r="V1605" t="s">
        <v>29</v>
      </c>
      <c r="W1605" t="s">
        <v>29</v>
      </c>
      <c r="X1605" t="s">
        <v>29</v>
      </c>
      <c r="Y1605" t="s">
        <v>29</v>
      </c>
      <c r="Z1605" t="s">
        <v>29</v>
      </c>
    </row>
    <row r="1606" spans="1:26" x14ac:dyDescent="0.25">
      <c r="A1606" t="s">
        <v>2254</v>
      </c>
      <c r="B1606" t="s">
        <v>2255</v>
      </c>
      <c r="C1606">
        <v>18</v>
      </c>
      <c r="D1606">
        <v>7</v>
      </c>
      <c r="E1606" s="3">
        <v>38.8888888888889</v>
      </c>
      <c r="F1606">
        <v>0.345485168841768</v>
      </c>
      <c r="G1606" s="3">
        <v>263</v>
      </c>
      <c r="H1606">
        <v>0.249217780268155</v>
      </c>
      <c r="I1606">
        <v>418</v>
      </c>
      <c r="J1606">
        <v>263</v>
      </c>
      <c r="K1606">
        <v>208</v>
      </c>
      <c r="L1606">
        <v>229</v>
      </c>
      <c r="M1606">
        <v>227</v>
      </c>
      <c r="N1606">
        <v>1447</v>
      </c>
      <c r="O1606">
        <v>419</v>
      </c>
      <c r="P1606" t="s">
        <v>29</v>
      </c>
      <c r="Q1606" t="s">
        <v>29</v>
      </c>
      <c r="R1606" t="s">
        <v>29</v>
      </c>
      <c r="S1606" t="s">
        <v>29</v>
      </c>
      <c r="T1606" t="s">
        <v>29</v>
      </c>
      <c r="U1606" t="s">
        <v>29</v>
      </c>
      <c r="V1606" t="s">
        <v>29</v>
      </c>
      <c r="W1606" t="s">
        <v>29</v>
      </c>
      <c r="X1606" t="s">
        <v>29</v>
      </c>
      <c r="Y1606" t="s">
        <v>29</v>
      </c>
      <c r="Z1606" t="s">
        <v>29</v>
      </c>
    </row>
    <row r="1607" spans="1:26" x14ac:dyDescent="0.25">
      <c r="A1607" t="s">
        <v>6053</v>
      </c>
      <c r="B1607" t="s">
        <v>6054</v>
      </c>
      <c r="C1607">
        <v>18</v>
      </c>
      <c r="D1607">
        <v>7</v>
      </c>
      <c r="E1607" s="3">
        <v>38.8888888888889</v>
      </c>
      <c r="F1607">
        <v>0.345485168841768</v>
      </c>
      <c r="G1607" s="3">
        <v>262</v>
      </c>
      <c r="H1607">
        <v>0.284499263330037</v>
      </c>
      <c r="I1607">
        <v>262</v>
      </c>
      <c r="J1607">
        <v>596</v>
      </c>
      <c r="K1607">
        <v>241</v>
      </c>
      <c r="L1607">
        <v>248</v>
      </c>
      <c r="M1607">
        <v>315</v>
      </c>
      <c r="N1607">
        <v>439</v>
      </c>
      <c r="O1607">
        <v>261</v>
      </c>
      <c r="P1607" t="s">
        <v>29</v>
      </c>
      <c r="Q1607" t="s">
        <v>29</v>
      </c>
      <c r="R1607" t="s">
        <v>29</v>
      </c>
      <c r="S1607" t="s">
        <v>29</v>
      </c>
      <c r="T1607" t="s">
        <v>29</v>
      </c>
      <c r="U1607" t="s">
        <v>29</v>
      </c>
      <c r="V1607" t="s">
        <v>29</v>
      </c>
      <c r="W1607" t="s">
        <v>29</v>
      </c>
      <c r="X1607" t="s">
        <v>29</v>
      </c>
      <c r="Y1607" t="s">
        <v>29</v>
      </c>
      <c r="Z1607" t="s">
        <v>29</v>
      </c>
    </row>
    <row r="1608" spans="1:26" x14ac:dyDescent="0.25">
      <c r="A1608" t="s">
        <v>6400</v>
      </c>
      <c r="B1608" t="s">
        <v>6401</v>
      </c>
      <c r="C1608">
        <v>18</v>
      </c>
      <c r="D1608">
        <v>7</v>
      </c>
      <c r="E1608" s="3">
        <v>38.8888888888889</v>
      </c>
      <c r="F1608">
        <v>0.345485168841768</v>
      </c>
      <c r="G1608" s="3">
        <v>261</v>
      </c>
      <c r="H1608">
        <v>5.3169440590074599E-2</v>
      </c>
      <c r="I1608">
        <v>275</v>
      </c>
      <c r="J1608">
        <v>261</v>
      </c>
      <c r="K1608">
        <v>227</v>
      </c>
      <c r="L1608">
        <v>262</v>
      </c>
      <c r="M1608">
        <v>584</v>
      </c>
      <c r="N1608">
        <v>257</v>
      </c>
      <c r="O1608">
        <v>247</v>
      </c>
      <c r="P1608" t="s">
        <v>29</v>
      </c>
      <c r="Q1608" t="s">
        <v>29</v>
      </c>
      <c r="R1608" t="s">
        <v>29</v>
      </c>
      <c r="S1608" t="s">
        <v>29</v>
      </c>
      <c r="T1608" t="s">
        <v>29</v>
      </c>
      <c r="U1608" t="s">
        <v>29</v>
      </c>
      <c r="V1608" t="s">
        <v>29</v>
      </c>
      <c r="W1608" t="s">
        <v>29</v>
      </c>
      <c r="X1608" t="s">
        <v>29</v>
      </c>
      <c r="Y1608" t="s">
        <v>29</v>
      </c>
      <c r="Z1608" t="s">
        <v>29</v>
      </c>
    </row>
    <row r="1609" spans="1:26" x14ac:dyDescent="0.25">
      <c r="A1609" t="s">
        <v>5235</v>
      </c>
      <c r="B1609" t="s">
        <v>5236</v>
      </c>
      <c r="C1609">
        <v>18</v>
      </c>
      <c r="D1609">
        <v>7</v>
      </c>
      <c r="E1609" s="3">
        <v>38.8888888888889</v>
      </c>
      <c r="F1609">
        <v>0.345485168841768</v>
      </c>
      <c r="G1609" s="3">
        <v>259</v>
      </c>
      <c r="H1609">
        <v>4.3849485488231303E-2</v>
      </c>
      <c r="I1609">
        <v>259</v>
      </c>
      <c r="J1609">
        <v>280</v>
      </c>
      <c r="K1609">
        <v>580</v>
      </c>
      <c r="L1609">
        <v>196</v>
      </c>
      <c r="M1609">
        <v>206</v>
      </c>
      <c r="N1609">
        <v>406</v>
      </c>
      <c r="O1609">
        <v>181</v>
      </c>
      <c r="P1609" t="s">
        <v>29</v>
      </c>
      <c r="Q1609" t="s">
        <v>29</v>
      </c>
      <c r="R1609" t="s">
        <v>29</v>
      </c>
      <c r="S1609" t="s">
        <v>29</v>
      </c>
      <c r="T1609" t="s">
        <v>29</v>
      </c>
      <c r="U1609" t="s">
        <v>29</v>
      </c>
      <c r="V1609" t="s">
        <v>29</v>
      </c>
      <c r="W1609" t="s">
        <v>29</v>
      </c>
      <c r="X1609" t="s">
        <v>29</v>
      </c>
      <c r="Y1609" t="s">
        <v>29</v>
      </c>
      <c r="Z1609" t="s">
        <v>29</v>
      </c>
    </row>
    <row r="1610" spans="1:26" x14ac:dyDescent="0.25">
      <c r="A1610" t="s">
        <v>6979</v>
      </c>
      <c r="B1610" t="s">
        <v>6980</v>
      </c>
      <c r="C1610">
        <v>18</v>
      </c>
      <c r="D1610">
        <v>7</v>
      </c>
      <c r="E1610" s="3">
        <v>38.8888888888889</v>
      </c>
      <c r="F1610">
        <v>0.345485168841768</v>
      </c>
      <c r="G1610" s="3">
        <v>257</v>
      </c>
      <c r="H1610">
        <v>7.3802381506096998E-2</v>
      </c>
      <c r="I1610">
        <v>455</v>
      </c>
      <c r="J1610">
        <v>412</v>
      </c>
      <c r="K1610">
        <v>169</v>
      </c>
      <c r="L1610">
        <v>245</v>
      </c>
      <c r="M1610">
        <v>268</v>
      </c>
      <c r="N1610">
        <v>248</v>
      </c>
      <c r="O1610">
        <v>257</v>
      </c>
      <c r="P1610" t="s">
        <v>29</v>
      </c>
      <c r="Q1610" t="s">
        <v>29</v>
      </c>
      <c r="R1610" t="s">
        <v>29</v>
      </c>
      <c r="S1610" t="s">
        <v>29</v>
      </c>
      <c r="T1610" t="s">
        <v>29</v>
      </c>
      <c r="U1610" t="s">
        <v>29</v>
      </c>
      <c r="V1610" t="s">
        <v>29</v>
      </c>
      <c r="W1610" t="s">
        <v>29</v>
      </c>
      <c r="X1610" t="s">
        <v>29</v>
      </c>
      <c r="Y1610" t="s">
        <v>29</v>
      </c>
      <c r="Z1610" t="s">
        <v>29</v>
      </c>
    </row>
    <row r="1611" spans="1:26" x14ac:dyDescent="0.25">
      <c r="A1611" t="s">
        <v>7304</v>
      </c>
      <c r="B1611" t="s">
        <v>7305</v>
      </c>
      <c r="C1611">
        <v>18</v>
      </c>
      <c r="D1611">
        <v>7</v>
      </c>
      <c r="E1611" s="3">
        <v>38.8888888888889</v>
      </c>
      <c r="F1611">
        <v>0.345485168841768</v>
      </c>
      <c r="G1611" s="3">
        <v>257</v>
      </c>
      <c r="H1611">
        <v>1.60580884510702E-2</v>
      </c>
      <c r="I1611">
        <v>368</v>
      </c>
      <c r="J1611">
        <v>215</v>
      </c>
      <c r="K1611">
        <v>257</v>
      </c>
      <c r="L1611">
        <v>249</v>
      </c>
      <c r="M1611">
        <v>277</v>
      </c>
      <c r="N1611">
        <v>275</v>
      </c>
      <c r="O1611">
        <v>210</v>
      </c>
      <c r="P1611" t="s">
        <v>29</v>
      </c>
      <c r="Q1611" t="s">
        <v>29</v>
      </c>
      <c r="R1611" t="s">
        <v>29</v>
      </c>
      <c r="S1611" t="s">
        <v>29</v>
      </c>
      <c r="T1611" t="s">
        <v>29</v>
      </c>
      <c r="U1611" t="s">
        <v>29</v>
      </c>
      <c r="V1611" t="s">
        <v>29</v>
      </c>
      <c r="W1611" t="s">
        <v>29</v>
      </c>
      <c r="X1611" t="s">
        <v>29</v>
      </c>
      <c r="Y1611" t="s">
        <v>29</v>
      </c>
      <c r="Z1611" t="s">
        <v>29</v>
      </c>
    </row>
    <row r="1612" spans="1:26" x14ac:dyDescent="0.25">
      <c r="A1612" t="s">
        <v>8349</v>
      </c>
      <c r="B1612" t="s">
        <v>39</v>
      </c>
      <c r="C1612">
        <v>18</v>
      </c>
      <c r="D1612">
        <v>7</v>
      </c>
      <c r="E1612" s="3">
        <v>38.8888888888889</v>
      </c>
      <c r="F1612">
        <v>0.345485168841768</v>
      </c>
      <c r="G1612" s="3">
        <v>254</v>
      </c>
      <c r="H1612">
        <v>0.136135574597715</v>
      </c>
      <c r="I1612">
        <v>346</v>
      </c>
      <c r="J1612">
        <v>235</v>
      </c>
      <c r="K1612">
        <v>254</v>
      </c>
      <c r="L1612">
        <v>239</v>
      </c>
      <c r="M1612">
        <v>253</v>
      </c>
      <c r="N1612">
        <v>389</v>
      </c>
      <c r="O1612">
        <v>375</v>
      </c>
      <c r="P1612" t="s">
        <v>29</v>
      </c>
      <c r="Q1612" t="s">
        <v>29</v>
      </c>
      <c r="R1612" t="s">
        <v>29</v>
      </c>
      <c r="S1612" t="s">
        <v>29</v>
      </c>
      <c r="T1612" t="s">
        <v>29</v>
      </c>
      <c r="U1612" t="s">
        <v>29</v>
      </c>
      <c r="V1612" t="s">
        <v>29</v>
      </c>
      <c r="W1612" t="s">
        <v>29</v>
      </c>
      <c r="X1612" t="s">
        <v>29</v>
      </c>
      <c r="Y1612" t="s">
        <v>29</v>
      </c>
      <c r="Z1612" t="s">
        <v>29</v>
      </c>
    </row>
    <row r="1613" spans="1:26" x14ac:dyDescent="0.25">
      <c r="A1613" t="s">
        <v>2207</v>
      </c>
      <c r="B1613" t="s">
        <v>2208</v>
      </c>
      <c r="C1613">
        <v>18</v>
      </c>
      <c r="D1613">
        <v>7</v>
      </c>
      <c r="E1613" s="3">
        <v>38.8888888888889</v>
      </c>
      <c r="F1613">
        <v>0.345485168841768</v>
      </c>
      <c r="G1613" s="3">
        <v>253</v>
      </c>
      <c r="H1613">
        <v>5.87969486146626E-2</v>
      </c>
      <c r="I1613">
        <v>328</v>
      </c>
      <c r="J1613">
        <v>253</v>
      </c>
      <c r="K1613">
        <v>476</v>
      </c>
      <c r="L1613">
        <v>231</v>
      </c>
      <c r="M1613">
        <v>367</v>
      </c>
      <c r="N1613">
        <v>189</v>
      </c>
      <c r="O1613">
        <v>128</v>
      </c>
      <c r="P1613" t="s">
        <v>29</v>
      </c>
      <c r="Q1613" t="s">
        <v>29</v>
      </c>
      <c r="R1613" t="s">
        <v>29</v>
      </c>
      <c r="S1613" t="s">
        <v>29</v>
      </c>
      <c r="T1613" t="s">
        <v>29</v>
      </c>
      <c r="U1613" t="s">
        <v>29</v>
      </c>
      <c r="V1613" t="s">
        <v>29</v>
      </c>
      <c r="W1613" t="s">
        <v>29</v>
      </c>
      <c r="X1613" t="s">
        <v>29</v>
      </c>
      <c r="Y1613" t="s">
        <v>29</v>
      </c>
      <c r="Z1613" t="s">
        <v>29</v>
      </c>
    </row>
    <row r="1614" spans="1:26" x14ac:dyDescent="0.25">
      <c r="A1614" t="s">
        <v>5486</v>
      </c>
      <c r="B1614" t="s">
        <v>39</v>
      </c>
      <c r="C1614">
        <v>18</v>
      </c>
      <c r="D1614">
        <v>7</v>
      </c>
      <c r="E1614" s="3">
        <v>38.8888888888889</v>
      </c>
      <c r="F1614">
        <v>0.345485168841768</v>
      </c>
      <c r="G1614" s="3">
        <v>250</v>
      </c>
      <c r="H1614">
        <v>0.217568793046855</v>
      </c>
      <c r="I1614">
        <v>2060</v>
      </c>
      <c r="J1614">
        <v>0</v>
      </c>
      <c r="K1614">
        <v>250</v>
      </c>
      <c r="L1614">
        <v>354</v>
      </c>
      <c r="M1614">
        <v>245</v>
      </c>
      <c r="N1614">
        <v>237</v>
      </c>
      <c r="O1614">
        <v>366</v>
      </c>
      <c r="P1614" t="s">
        <v>29</v>
      </c>
      <c r="Q1614" t="s">
        <v>29</v>
      </c>
      <c r="R1614" t="s">
        <v>29</v>
      </c>
      <c r="S1614" t="s">
        <v>29</v>
      </c>
      <c r="T1614" t="s">
        <v>29</v>
      </c>
      <c r="U1614" t="s">
        <v>29</v>
      </c>
      <c r="V1614" t="s">
        <v>29</v>
      </c>
      <c r="W1614" t="s">
        <v>29</v>
      </c>
      <c r="X1614" t="s">
        <v>29</v>
      </c>
      <c r="Y1614" t="s">
        <v>29</v>
      </c>
      <c r="Z1614" t="s">
        <v>29</v>
      </c>
    </row>
    <row r="1615" spans="1:26" x14ac:dyDescent="0.25">
      <c r="A1615" t="s">
        <v>8351</v>
      </c>
      <c r="B1615" t="s">
        <v>39</v>
      </c>
      <c r="C1615">
        <v>18</v>
      </c>
      <c r="D1615">
        <v>7</v>
      </c>
      <c r="E1615" s="3">
        <v>38.8888888888889</v>
      </c>
      <c r="F1615">
        <v>0.345485168841768</v>
      </c>
      <c r="G1615" s="3">
        <v>249</v>
      </c>
      <c r="H1615">
        <v>4.4576677224090998E-2</v>
      </c>
      <c r="I1615">
        <v>190</v>
      </c>
      <c r="J1615">
        <v>249</v>
      </c>
      <c r="K1615">
        <v>1254</v>
      </c>
      <c r="L1615">
        <v>327</v>
      </c>
      <c r="M1615">
        <v>228</v>
      </c>
      <c r="N1615">
        <v>232</v>
      </c>
      <c r="O1615">
        <v>253</v>
      </c>
      <c r="P1615" t="s">
        <v>29</v>
      </c>
      <c r="Q1615" t="s">
        <v>29</v>
      </c>
      <c r="R1615" t="s">
        <v>29</v>
      </c>
      <c r="S1615" t="s">
        <v>29</v>
      </c>
      <c r="T1615" t="s">
        <v>29</v>
      </c>
      <c r="U1615" t="s">
        <v>29</v>
      </c>
      <c r="V1615" t="s">
        <v>29</v>
      </c>
      <c r="W1615" t="s">
        <v>29</v>
      </c>
      <c r="X1615" t="s">
        <v>29</v>
      </c>
      <c r="Y1615" t="s">
        <v>29</v>
      </c>
      <c r="Z1615" t="s">
        <v>29</v>
      </c>
    </row>
    <row r="1616" spans="1:26" x14ac:dyDescent="0.25">
      <c r="A1616" t="s">
        <v>4279</v>
      </c>
      <c r="B1616" t="s">
        <v>4280</v>
      </c>
      <c r="C1616">
        <v>18</v>
      </c>
      <c r="D1616">
        <v>7</v>
      </c>
      <c r="E1616" s="3">
        <v>38.8888888888889</v>
      </c>
      <c r="F1616">
        <v>0.345485168841768</v>
      </c>
      <c r="G1616" s="3">
        <v>249</v>
      </c>
      <c r="H1616">
        <v>1.56172541946407E-2</v>
      </c>
      <c r="I1616">
        <v>246</v>
      </c>
      <c r="J1616">
        <v>249</v>
      </c>
      <c r="K1616">
        <v>264</v>
      </c>
      <c r="L1616">
        <v>254</v>
      </c>
      <c r="M1616">
        <v>441</v>
      </c>
      <c r="N1616">
        <v>214</v>
      </c>
      <c r="O1616">
        <v>248</v>
      </c>
      <c r="P1616" t="s">
        <v>29</v>
      </c>
      <c r="Q1616" t="s">
        <v>29</v>
      </c>
      <c r="R1616" t="s">
        <v>29</v>
      </c>
      <c r="S1616" t="s">
        <v>29</v>
      </c>
      <c r="T1616" t="s">
        <v>29</v>
      </c>
      <c r="U1616" t="s">
        <v>29</v>
      </c>
      <c r="V1616" t="s">
        <v>29</v>
      </c>
      <c r="W1616" t="s">
        <v>29</v>
      </c>
      <c r="X1616" t="s">
        <v>29</v>
      </c>
      <c r="Y1616" t="s">
        <v>29</v>
      </c>
      <c r="Z1616" t="s">
        <v>29</v>
      </c>
    </row>
    <row r="1617" spans="1:26" x14ac:dyDescent="0.25">
      <c r="A1617" t="s">
        <v>5147</v>
      </c>
      <c r="B1617" t="s">
        <v>5148</v>
      </c>
      <c r="C1617">
        <v>18</v>
      </c>
      <c r="D1617">
        <v>7</v>
      </c>
      <c r="E1617" s="3">
        <v>38.8888888888889</v>
      </c>
      <c r="F1617">
        <v>0.345485168841768</v>
      </c>
      <c r="G1617" s="3">
        <v>248</v>
      </c>
      <c r="H1617">
        <v>4.9110091047783098E-2</v>
      </c>
      <c r="I1617">
        <v>122</v>
      </c>
      <c r="J1617">
        <v>203</v>
      </c>
      <c r="K1617">
        <v>211</v>
      </c>
      <c r="L1617">
        <v>248</v>
      </c>
      <c r="M1617">
        <v>1012</v>
      </c>
      <c r="N1617">
        <v>279</v>
      </c>
      <c r="O1617">
        <v>377</v>
      </c>
      <c r="P1617" t="s">
        <v>29</v>
      </c>
      <c r="Q1617" t="s">
        <v>29</v>
      </c>
      <c r="R1617" t="s">
        <v>29</v>
      </c>
      <c r="S1617" t="s">
        <v>29</v>
      </c>
      <c r="T1617" t="s">
        <v>29</v>
      </c>
      <c r="U1617" t="s">
        <v>29</v>
      </c>
      <c r="V1617" t="s">
        <v>29</v>
      </c>
      <c r="W1617" t="s">
        <v>29</v>
      </c>
      <c r="X1617" t="s">
        <v>29</v>
      </c>
      <c r="Y1617" t="s">
        <v>29</v>
      </c>
      <c r="Z1617" t="s">
        <v>29</v>
      </c>
    </row>
    <row r="1618" spans="1:26" x14ac:dyDescent="0.25">
      <c r="A1618" t="s">
        <v>5680</v>
      </c>
      <c r="B1618" t="s">
        <v>5681</v>
      </c>
      <c r="C1618">
        <v>18</v>
      </c>
      <c r="D1618">
        <v>7</v>
      </c>
      <c r="E1618" s="3">
        <v>38.8888888888889</v>
      </c>
      <c r="F1618">
        <v>0.345485168841768</v>
      </c>
      <c r="G1618" s="3">
        <v>241</v>
      </c>
      <c r="H1618">
        <v>5.4277796838511499E-2</v>
      </c>
      <c r="I1618">
        <v>241</v>
      </c>
      <c r="J1618">
        <v>920</v>
      </c>
      <c r="K1618">
        <v>130</v>
      </c>
      <c r="L1618">
        <v>270</v>
      </c>
      <c r="M1618">
        <v>111</v>
      </c>
      <c r="N1618">
        <v>552</v>
      </c>
      <c r="O1618">
        <v>85</v>
      </c>
      <c r="P1618" t="s">
        <v>29</v>
      </c>
      <c r="Q1618" t="s">
        <v>29</v>
      </c>
      <c r="R1618" t="s">
        <v>29</v>
      </c>
      <c r="S1618" t="s">
        <v>29</v>
      </c>
      <c r="T1618" t="s">
        <v>29</v>
      </c>
      <c r="U1618" t="s">
        <v>29</v>
      </c>
      <c r="V1618" t="s">
        <v>29</v>
      </c>
      <c r="W1618" t="s">
        <v>29</v>
      </c>
      <c r="X1618" t="s">
        <v>29</v>
      </c>
      <c r="Y1618" t="s">
        <v>29</v>
      </c>
      <c r="Z1618" t="s">
        <v>29</v>
      </c>
    </row>
    <row r="1619" spans="1:26" x14ac:dyDescent="0.25">
      <c r="A1619" t="s">
        <v>7321</v>
      </c>
      <c r="B1619" t="s">
        <v>7322</v>
      </c>
      <c r="C1619">
        <v>18</v>
      </c>
      <c r="D1619">
        <v>7</v>
      </c>
      <c r="E1619" s="3">
        <v>38.8888888888889</v>
      </c>
      <c r="F1619">
        <v>0.345485168841768</v>
      </c>
      <c r="G1619" s="3">
        <v>238</v>
      </c>
      <c r="H1619">
        <v>6.1961062477752002E-2</v>
      </c>
      <c r="I1619">
        <v>222</v>
      </c>
      <c r="J1619">
        <v>190</v>
      </c>
      <c r="K1619">
        <v>220</v>
      </c>
      <c r="L1619">
        <v>238</v>
      </c>
      <c r="M1619">
        <v>457</v>
      </c>
      <c r="N1619">
        <v>1444</v>
      </c>
      <c r="O1619">
        <v>264</v>
      </c>
      <c r="P1619" t="s">
        <v>29</v>
      </c>
      <c r="Q1619" t="s">
        <v>29</v>
      </c>
      <c r="R1619" t="s">
        <v>29</v>
      </c>
      <c r="S1619" t="s">
        <v>29</v>
      </c>
      <c r="T1619" t="s">
        <v>29</v>
      </c>
      <c r="U1619" t="s">
        <v>29</v>
      </c>
      <c r="V1619" t="s">
        <v>29</v>
      </c>
      <c r="W1619" t="s">
        <v>29</v>
      </c>
      <c r="X1619" t="s">
        <v>29</v>
      </c>
      <c r="Y1619" t="s">
        <v>29</v>
      </c>
      <c r="Z1619" t="s">
        <v>29</v>
      </c>
    </row>
    <row r="1620" spans="1:26" x14ac:dyDescent="0.25">
      <c r="A1620" t="s">
        <v>1811</v>
      </c>
      <c r="B1620" t="s">
        <v>1812</v>
      </c>
      <c r="C1620">
        <v>18</v>
      </c>
      <c r="D1620">
        <v>7</v>
      </c>
      <c r="E1620" s="3">
        <v>38.8888888888889</v>
      </c>
      <c r="F1620">
        <v>0.345485168841768</v>
      </c>
      <c r="G1620" s="3">
        <v>237</v>
      </c>
      <c r="H1620">
        <v>0.110791741618861</v>
      </c>
      <c r="I1620">
        <v>469</v>
      </c>
      <c r="J1620">
        <v>236</v>
      </c>
      <c r="K1620">
        <v>682</v>
      </c>
      <c r="L1620">
        <v>237</v>
      </c>
      <c r="M1620">
        <v>211</v>
      </c>
      <c r="N1620">
        <v>202</v>
      </c>
      <c r="O1620">
        <v>352</v>
      </c>
      <c r="P1620" t="s">
        <v>29</v>
      </c>
      <c r="Q1620" t="s">
        <v>29</v>
      </c>
      <c r="R1620" t="s">
        <v>29</v>
      </c>
      <c r="S1620" t="s">
        <v>29</v>
      </c>
      <c r="T1620" t="s">
        <v>29</v>
      </c>
      <c r="U1620" t="s">
        <v>29</v>
      </c>
      <c r="V1620" t="s">
        <v>29</v>
      </c>
      <c r="W1620" t="s">
        <v>29</v>
      </c>
      <c r="X1620" t="s">
        <v>29</v>
      </c>
      <c r="Y1620" t="s">
        <v>29</v>
      </c>
      <c r="Z1620" t="s">
        <v>29</v>
      </c>
    </row>
    <row r="1621" spans="1:26" x14ac:dyDescent="0.25">
      <c r="A1621" t="s">
        <v>7863</v>
      </c>
      <c r="B1621" t="s">
        <v>7864</v>
      </c>
      <c r="C1621">
        <v>18</v>
      </c>
      <c r="D1621">
        <v>7</v>
      </c>
      <c r="E1621" s="3">
        <v>38.8888888888889</v>
      </c>
      <c r="F1621">
        <v>0.345485168841768</v>
      </c>
      <c r="G1621" s="3">
        <v>233</v>
      </c>
      <c r="H1621">
        <v>2.16717050728773E-3</v>
      </c>
      <c r="I1621">
        <v>233</v>
      </c>
      <c r="J1621">
        <v>238</v>
      </c>
      <c r="K1621">
        <v>186</v>
      </c>
      <c r="L1621">
        <v>399</v>
      </c>
      <c r="M1621">
        <v>264</v>
      </c>
      <c r="N1621">
        <v>200</v>
      </c>
      <c r="O1621">
        <v>224</v>
      </c>
      <c r="P1621" t="s">
        <v>29</v>
      </c>
      <c r="Q1621" t="s">
        <v>29</v>
      </c>
      <c r="R1621" t="s">
        <v>29</v>
      </c>
      <c r="S1621" t="s">
        <v>29</v>
      </c>
      <c r="T1621" t="s">
        <v>29</v>
      </c>
      <c r="U1621" t="s">
        <v>29</v>
      </c>
      <c r="V1621" t="s">
        <v>29</v>
      </c>
      <c r="W1621" t="s">
        <v>29</v>
      </c>
      <c r="X1621" t="s">
        <v>29</v>
      </c>
      <c r="Y1621" t="s">
        <v>29</v>
      </c>
      <c r="Z1621" t="s">
        <v>29</v>
      </c>
    </row>
    <row r="1622" spans="1:26" x14ac:dyDescent="0.25">
      <c r="A1622" t="s">
        <v>1399</v>
      </c>
      <c r="B1622" t="s">
        <v>1400</v>
      </c>
      <c r="C1622">
        <v>18</v>
      </c>
      <c r="D1622">
        <v>7</v>
      </c>
      <c r="E1622" s="3">
        <v>38.8888888888889</v>
      </c>
      <c r="F1622">
        <v>0.345485168841768</v>
      </c>
      <c r="G1622" s="3">
        <v>226</v>
      </c>
      <c r="H1622">
        <v>2.2207235830133602E-3</v>
      </c>
      <c r="I1622">
        <v>122</v>
      </c>
      <c r="J1622">
        <v>169</v>
      </c>
      <c r="K1622">
        <v>274</v>
      </c>
      <c r="L1622">
        <v>210</v>
      </c>
      <c r="M1622">
        <v>425</v>
      </c>
      <c r="N1622">
        <v>238</v>
      </c>
      <c r="O1622">
        <v>226</v>
      </c>
      <c r="P1622" t="s">
        <v>29</v>
      </c>
      <c r="Q1622" t="s">
        <v>29</v>
      </c>
      <c r="R1622" t="s">
        <v>29</v>
      </c>
      <c r="S1622" t="s">
        <v>29</v>
      </c>
      <c r="T1622" t="s">
        <v>29</v>
      </c>
      <c r="U1622" t="s">
        <v>29</v>
      </c>
      <c r="V1622" t="s">
        <v>29</v>
      </c>
      <c r="W1622" t="s">
        <v>29</v>
      </c>
      <c r="X1622" t="s">
        <v>29</v>
      </c>
      <c r="Y1622" t="s">
        <v>29</v>
      </c>
      <c r="Z1622" t="s">
        <v>29</v>
      </c>
    </row>
    <row r="1623" spans="1:26" x14ac:dyDescent="0.25">
      <c r="A1623" t="s">
        <v>3230</v>
      </c>
      <c r="B1623" t="s">
        <v>3231</v>
      </c>
      <c r="C1623">
        <v>18</v>
      </c>
      <c r="D1623">
        <v>7</v>
      </c>
      <c r="E1623" s="3">
        <v>38.8888888888889</v>
      </c>
      <c r="F1623">
        <v>0.345485168841768</v>
      </c>
      <c r="G1623" s="3">
        <v>225</v>
      </c>
      <c r="H1623">
        <v>4.5052646272603802E-2</v>
      </c>
      <c r="I1623">
        <v>225</v>
      </c>
      <c r="J1623">
        <v>188</v>
      </c>
      <c r="K1623">
        <v>291</v>
      </c>
      <c r="L1623">
        <v>852</v>
      </c>
      <c r="M1623">
        <v>443</v>
      </c>
      <c r="N1623">
        <v>161</v>
      </c>
      <c r="O1623">
        <v>210</v>
      </c>
      <c r="P1623" t="s">
        <v>29</v>
      </c>
      <c r="Q1623" t="s">
        <v>29</v>
      </c>
      <c r="R1623" t="s">
        <v>29</v>
      </c>
      <c r="S1623" t="s">
        <v>29</v>
      </c>
      <c r="T1623" t="s">
        <v>29</v>
      </c>
      <c r="U1623" t="s">
        <v>29</v>
      </c>
      <c r="V1623" t="s">
        <v>29</v>
      </c>
      <c r="W1623" t="s">
        <v>29</v>
      </c>
      <c r="X1623" t="s">
        <v>29</v>
      </c>
      <c r="Y1623" t="s">
        <v>29</v>
      </c>
      <c r="Z1623" t="s">
        <v>29</v>
      </c>
    </row>
    <row r="1624" spans="1:26" x14ac:dyDescent="0.25">
      <c r="A1624" t="s">
        <v>5097</v>
      </c>
      <c r="B1624" t="s">
        <v>5098</v>
      </c>
      <c r="C1624">
        <v>18</v>
      </c>
      <c r="D1624">
        <v>7</v>
      </c>
      <c r="E1624" s="3">
        <v>38.8888888888889</v>
      </c>
      <c r="F1624">
        <v>0.345485168841768</v>
      </c>
      <c r="G1624" s="3">
        <v>198</v>
      </c>
      <c r="H1624">
        <v>1.2063668995731899E-2</v>
      </c>
      <c r="I1624">
        <v>228</v>
      </c>
      <c r="J1624">
        <v>198</v>
      </c>
      <c r="K1624">
        <v>194</v>
      </c>
      <c r="L1624">
        <v>161</v>
      </c>
      <c r="M1624">
        <v>168</v>
      </c>
      <c r="N1624">
        <v>353</v>
      </c>
      <c r="O1624">
        <v>1405</v>
      </c>
      <c r="P1624" t="s">
        <v>29</v>
      </c>
      <c r="Q1624" t="s">
        <v>29</v>
      </c>
      <c r="R1624" t="s">
        <v>29</v>
      </c>
      <c r="S1624" t="s">
        <v>29</v>
      </c>
      <c r="T1624" t="s">
        <v>29</v>
      </c>
      <c r="U1624" t="s">
        <v>29</v>
      </c>
      <c r="V1624" t="s">
        <v>29</v>
      </c>
      <c r="W1624" t="s">
        <v>29</v>
      </c>
      <c r="X1624" t="s">
        <v>29</v>
      </c>
      <c r="Y1624" t="s">
        <v>29</v>
      </c>
      <c r="Z1624" t="s">
        <v>29</v>
      </c>
    </row>
    <row r="1625" spans="1:26" x14ac:dyDescent="0.25">
      <c r="A1625" t="s">
        <v>1876</v>
      </c>
      <c r="B1625" t="s">
        <v>1877</v>
      </c>
      <c r="C1625">
        <v>18</v>
      </c>
      <c r="D1625">
        <v>7</v>
      </c>
      <c r="E1625" s="3">
        <v>38.8888888888889</v>
      </c>
      <c r="F1625">
        <v>0.345485168841768</v>
      </c>
      <c r="G1625" s="3">
        <v>157</v>
      </c>
      <c r="H1625">
        <v>3.1276775115880203E-4</v>
      </c>
      <c r="I1625">
        <v>545</v>
      </c>
      <c r="J1625">
        <v>191</v>
      </c>
      <c r="K1625">
        <v>157</v>
      </c>
      <c r="L1625">
        <v>175</v>
      </c>
      <c r="M1625">
        <v>148</v>
      </c>
      <c r="N1625">
        <v>131</v>
      </c>
      <c r="O1625">
        <v>152</v>
      </c>
      <c r="P1625" t="s">
        <v>29</v>
      </c>
      <c r="Q1625" t="s">
        <v>29</v>
      </c>
      <c r="R1625" t="s">
        <v>29</v>
      </c>
      <c r="S1625" t="s">
        <v>29</v>
      </c>
      <c r="T1625" t="s">
        <v>29</v>
      </c>
      <c r="U1625" t="s">
        <v>29</v>
      </c>
      <c r="V1625" t="s">
        <v>29</v>
      </c>
      <c r="W1625" t="s">
        <v>29</v>
      </c>
      <c r="X1625" t="s">
        <v>29</v>
      </c>
      <c r="Y1625" t="s">
        <v>29</v>
      </c>
      <c r="Z1625" t="s">
        <v>29</v>
      </c>
    </row>
    <row r="1626" spans="1:26" x14ac:dyDescent="0.25">
      <c r="A1626" t="s">
        <v>493</v>
      </c>
      <c r="B1626" t="s">
        <v>494</v>
      </c>
      <c r="C1626">
        <v>16</v>
      </c>
      <c r="D1626">
        <v>6</v>
      </c>
      <c r="E1626" s="3">
        <v>37.5</v>
      </c>
      <c r="F1626">
        <v>0.46406053333942898</v>
      </c>
      <c r="G1626" s="3">
        <v>403.5</v>
      </c>
      <c r="H1626">
        <v>0.44231650245533499</v>
      </c>
      <c r="I1626">
        <v>368</v>
      </c>
      <c r="J1626">
        <v>735</v>
      </c>
      <c r="K1626">
        <v>361</v>
      </c>
      <c r="L1626">
        <v>783</v>
      </c>
      <c r="M1626">
        <v>439</v>
      </c>
      <c r="N1626">
        <v>238</v>
      </c>
      <c r="O1626" t="s">
        <v>29</v>
      </c>
      <c r="P1626" t="s">
        <v>29</v>
      </c>
      <c r="Q1626" t="s">
        <v>29</v>
      </c>
      <c r="R1626" t="s">
        <v>29</v>
      </c>
      <c r="S1626" t="s">
        <v>29</v>
      </c>
      <c r="T1626" t="s">
        <v>29</v>
      </c>
      <c r="U1626" t="s">
        <v>29</v>
      </c>
      <c r="V1626" t="s">
        <v>29</v>
      </c>
      <c r="W1626" t="s">
        <v>29</v>
      </c>
      <c r="X1626" t="s">
        <v>29</v>
      </c>
      <c r="Y1626" t="s">
        <v>29</v>
      </c>
      <c r="Z1626" t="s">
        <v>29</v>
      </c>
    </row>
    <row r="1627" spans="1:26" x14ac:dyDescent="0.25">
      <c r="A1627" t="s">
        <v>7905</v>
      </c>
      <c r="B1627" t="s">
        <v>39</v>
      </c>
      <c r="C1627">
        <v>18</v>
      </c>
      <c r="D1627">
        <v>6</v>
      </c>
      <c r="E1627" s="3">
        <v>33.3333333333333</v>
      </c>
      <c r="F1627">
        <v>0.68247243866849805</v>
      </c>
      <c r="G1627" s="3">
        <v>1818.5</v>
      </c>
      <c r="H1627">
        <v>6.4044912853490502E-4</v>
      </c>
      <c r="I1627">
        <v>377</v>
      </c>
      <c r="J1627">
        <v>1832</v>
      </c>
      <c r="K1627">
        <v>1805</v>
      </c>
      <c r="L1627">
        <v>2387</v>
      </c>
      <c r="M1627">
        <v>1618</v>
      </c>
      <c r="N1627">
        <v>2818</v>
      </c>
      <c r="O1627" t="s">
        <v>29</v>
      </c>
      <c r="P1627" t="s">
        <v>29</v>
      </c>
      <c r="Q1627" t="s">
        <v>29</v>
      </c>
      <c r="R1627" t="s">
        <v>29</v>
      </c>
      <c r="S1627" t="s">
        <v>29</v>
      </c>
      <c r="T1627" t="s">
        <v>29</v>
      </c>
      <c r="U1627" t="s">
        <v>29</v>
      </c>
      <c r="V1627" t="s">
        <v>29</v>
      </c>
      <c r="W1627" t="s">
        <v>29</v>
      </c>
      <c r="X1627" t="s">
        <v>29</v>
      </c>
      <c r="Y1627" t="s">
        <v>29</v>
      </c>
      <c r="Z1627" t="s">
        <v>29</v>
      </c>
    </row>
    <row r="1628" spans="1:26" x14ac:dyDescent="0.25">
      <c r="A1628" t="s">
        <v>6841</v>
      </c>
      <c r="B1628" t="s">
        <v>6842</v>
      </c>
      <c r="C1628">
        <v>18</v>
      </c>
      <c r="D1628">
        <v>6</v>
      </c>
      <c r="E1628" s="3">
        <v>33.3333333333333</v>
      </c>
      <c r="F1628">
        <v>0.68247243866849805</v>
      </c>
      <c r="G1628" s="3">
        <v>1812</v>
      </c>
      <c r="H1628">
        <v>1.92640206058893E-2</v>
      </c>
      <c r="I1628">
        <v>212</v>
      </c>
      <c r="J1628">
        <v>1762</v>
      </c>
      <c r="K1628">
        <v>2124</v>
      </c>
      <c r="L1628">
        <v>1909</v>
      </c>
      <c r="M1628">
        <v>1862</v>
      </c>
      <c r="N1628">
        <v>659</v>
      </c>
      <c r="O1628" t="s">
        <v>29</v>
      </c>
      <c r="P1628" t="s">
        <v>29</v>
      </c>
      <c r="Q1628" t="s">
        <v>29</v>
      </c>
      <c r="R1628" t="s">
        <v>29</v>
      </c>
      <c r="S1628" t="s">
        <v>29</v>
      </c>
      <c r="T1628" t="s">
        <v>29</v>
      </c>
      <c r="U1628" t="s">
        <v>29</v>
      </c>
      <c r="V1628" t="s">
        <v>29</v>
      </c>
      <c r="W1628" t="s">
        <v>29</v>
      </c>
      <c r="X1628" t="s">
        <v>29</v>
      </c>
      <c r="Y1628" t="s">
        <v>29</v>
      </c>
      <c r="Z1628" t="s">
        <v>29</v>
      </c>
    </row>
    <row r="1629" spans="1:26" x14ac:dyDescent="0.25">
      <c r="A1629" t="s">
        <v>4121</v>
      </c>
      <c r="B1629" t="s">
        <v>4122</v>
      </c>
      <c r="C1629">
        <v>18</v>
      </c>
      <c r="D1629">
        <v>6</v>
      </c>
      <c r="E1629" s="3">
        <v>33.3333333333333</v>
      </c>
      <c r="F1629">
        <v>0.68247243866849805</v>
      </c>
      <c r="G1629" s="3">
        <v>1693</v>
      </c>
      <c r="H1629">
        <v>7.1765362813132696E-4</v>
      </c>
      <c r="I1629">
        <v>1875</v>
      </c>
      <c r="J1629">
        <v>3400</v>
      </c>
      <c r="K1629">
        <v>2376</v>
      </c>
      <c r="L1629">
        <v>1511</v>
      </c>
      <c r="M1629">
        <v>502</v>
      </c>
      <c r="N1629">
        <v>767</v>
      </c>
      <c r="O1629" t="s">
        <v>29</v>
      </c>
      <c r="P1629" t="s">
        <v>29</v>
      </c>
      <c r="Q1629" t="s">
        <v>29</v>
      </c>
      <c r="R1629" t="s">
        <v>29</v>
      </c>
      <c r="S1629" t="s">
        <v>29</v>
      </c>
      <c r="T1629" t="s">
        <v>29</v>
      </c>
      <c r="U1629" t="s">
        <v>29</v>
      </c>
      <c r="V1629" t="s">
        <v>29</v>
      </c>
      <c r="W1629" t="s">
        <v>29</v>
      </c>
      <c r="X1629" t="s">
        <v>29</v>
      </c>
      <c r="Y1629" t="s">
        <v>29</v>
      </c>
      <c r="Z1629" t="s">
        <v>29</v>
      </c>
    </row>
    <row r="1630" spans="1:26" x14ac:dyDescent="0.25">
      <c r="A1630" t="s">
        <v>4935</v>
      </c>
      <c r="B1630" t="s">
        <v>4936</v>
      </c>
      <c r="C1630">
        <v>18</v>
      </c>
      <c r="D1630">
        <v>6</v>
      </c>
      <c r="E1630" s="3">
        <v>33.3333333333333</v>
      </c>
      <c r="F1630">
        <v>0.68247243866849805</v>
      </c>
      <c r="G1630" s="3">
        <v>1646.5</v>
      </c>
      <c r="H1630">
        <v>2.66959722845768E-3</v>
      </c>
      <c r="I1630">
        <v>412</v>
      </c>
      <c r="J1630">
        <v>448</v>
      </c>
      <c r="K1630">
        <v>1778</v>
      </c>
      <c r="L1630">
        <v>1515</v>
      </c>
      <c r="M1630">
        <v>2579</v>
      </c>
      <c r="N1630">
        <v>1779</v>
      </c>
      <c r="O1630" t="s">
        <v>29</v>
      </c>
      <c r="P1630" t="s">
        <v>29</v>
      </c>
      <c r="Q1630" t="s">
        <v>29</v>
      </c>
      <c r="R1630" t="s">
        <v>29</v>
      </c>
      <c r="S1630" t="s">
        <v>29</v>
      </c>
      <c r="T1630" t="s">
        <v>29</v>
      </c>
      <c r="U1630" t="s">
        <v>29</v>
      </c>
      <c r="V1630" t="s">
        <v>29</v>
      </c>
      <c r="W1630" t="s">
        <v>29</v>
      </c>
      <c r="X1630" t="s">
        <v>29</v>
      </c>
      <c r="Y1630" t="s">
        <v>29</v>
      </c>
      <c r="Z1630" t="s">
        <v>29</v>
      </c>
    </row>
    <row r="1631" spans="1:26" x14ac:dyDescent="0.25">
      <c r="A1631" t="s">
        <v>3634</v>
      </c>
      <c r="B1631" t="s">
        <v>3635</v>
      </c>
      <c r="C1631">
        <v>18</v>
      </c>
      <c r="D1631">
        <v>6</v>
      </c>
      <c r="E1631" s="3">
        <v>33.3333333333333</v>
      </c>
      <c r="F1631">
        <v>0.68247243866849805</v>
      </c>
      <c r="G1631" s="3">
        <v>1447.5</v>
      </c>
      <c r="H1631">
        <v>1.52406294781337E-3</v>
      </c>
      <c r="I1631">
        <v>1063</v>
      </c>
      <c r="J1631">
        <v>2609</v>
      </c>
      <c r="K1631">
        <v>350</v>
      </c>
      <c r="L1631">
        <v>1646</v>
      </c>
      <c r="M1631">
        <v>1249</v>
      </c>
      <c r="N1631">
        <v>1769</v>
      </c>
      <c r="O1631" t="s">
        <v>29</v>
      </c>
      <c r="P1631" t="s">
        <v>29</v>
      </c>
      <c r="Q1631" t="s">
        <v>29</v>
      </c>
      <c r="R1631" t="s">
        <v>29</v>
      </c>
      <c r="S1631" t="s">
        <v>29</v>
      </c>
      <c r="T1631" t="s">
        <v>29</v>
      </c>
      <c r="U1631" t="s">
        <v>29</v>
      </c>
      <c r="V1631" t="s">
        <v>29</v>
      </c>
      <c r="W1631" t="s">
        <v>29</v>
      </c>
      <c r="X1631" t="s">
        <v>29</v>
      </c>
      <c r="Y1631" t="s">
        <v>29</v>
      </c>
      <c r="Z1631" t="s">
        <v>29</v>
      </c>
    </row>
    <row r="1632" spans="1:26" x14ac:dyDescent="0.25">
      <c r="A1632" t="s">
        <v>5704</v>
      </c>
      <c r="B1632" t="s">
        <v>5705</v>
      </c>
      <c r="C1632">
        <v>18</v>
      </c>
      <c r="D1632">
        <v>6</v>
      </c>
      <c r="E1632" s="3">
        <v>33.3333333333333</v>
      </c>
      <c r="F1632">
        <v>0.68247243866849805</v>
      </c>
      <c r="G1632" s="3">
        <v>1321</v>
      </c>
      <c r="H1632">
        <v>2.8235489651265602E-3</v>
      </c>
      <c r="I1632">
        <v>436</v>
      </c>
      <c r="J1632">
        <v>2005</v>
      </c>
      <c r="K1632">
        <v>726</v>
      </c>
      <c r="L1632">
        <v>594</v>
      </c>
      <c r="M1632">
        <v>1916</v>
      </c>
      <c r="N1632">
        <v>2164</v>
      </c>
      <c r="O1632" t="s">
        <v>29</v>
      </c>
      <c r="P1632" t="s">
        <v>29</v>
      </c>
      <c r="Q1632" t="s">
        <v>29</v>
      </c>
      <c r="R1632" t="s">
        <v>29</v>
      </c>
      <c r="S1632" t="s">
        <v>29</v>
      </c>
      <c r="T1632" t="s">
        <v>29</v>
      </c>
      <c r="U1632" t="s">
        <v>29</v>
      </c>
      <c r="V1632" t="s">
        <v>29</v>
      </c>
      <c r="W1632" t="s">
        <v>29</v>
      </c>
      <c r="X1632" t="s">
        <v>29</v>
      </c>
      <c r="Y1632" t="s">
        <v>29</v>
      </c>
      <c r="Z1632" t="s">
        <v>29</v>
      </c>
    </row>
    <row r="1633" spans="1:26" x14ac:dyDescent="0.25">
      <c r="A1633" t="s">
        <v>5504</v>
      </c>
      <c r="B1633" t="s">
        <v>39</v>
      </c>
      <c r="C1633">
        <v>18</v>
      </c>
      <c r="D1633">
        <v>6</v>
      </c>
      <c r="E1633" s="3">
        <v>33.3333333333333</v>
      </c>
      <c r="F1633">
        <v>0.68247243866849805</v>
      </c>
      <c r="G1633" s="3">
        <v>1309</v>
      </c>
      <c r="H1633">
        <v>9.0291346824040806E-3</v>
      </c>
      <c r="I1633">
        <v>408</v>
      </c>
      <c r="J1633">
        <v>1415</v>
      </c>
      <c r="K1633">
        <v>1257</v>
      </c>
      <c r="L1633">
        <v>2135</v>
      </c>
      <c r="M1633">
        <v>1361</v>
      </c>
      <c r="N1633">
        <v>315</v>
      </c>
      <c r="O1633" t="s">
        <v>29</v>
      </c>
      <c r="P1633" t="s">
        <v>29</v>
      </c>
      <c r="Q1633" t="s">
        <v>29</v>
      </c>
      <c r="R1633" t="s">
        <v>29</v>
      </c>
      <c r="S1633" t="s">
        <v>29</v>
      </c>
      <c r="T1633" t="s">
        <v>29</v>
      </c>
      <c r="U1633" t="s">
        <v>29</v>
      </c>
      <c r="V1633" t="s">
        <v>29</v>
      </c>
      <c r="W1633" t="s">
        <v>29</v>
      </c>
      <c r="X1633" t="s">
        <v>29</v>
      </c>
      <c r="Y1633" t="s">
        <v>29</v>
      </c>
      <c r="Z1633" t="s">
        <v>29</v>
      </c>
    </row>
    <row r="1634" spans="1:26" x14ac:dyDescent="0.25">
      <c r="A1634" t="s">
        <v>1342</v>
      </c>
      <c r="B1634" t="s">
        <v>1343</v>
      </c>
      <c r="C1634">
        <v>18</v>
      </c>
      <c r="D1634">
        <v>6</v>
      </c>
      <c r="E1634" s="3">
        <v>33.3333333333333</v>
      </c>
      <c r="F1634">
        <v>0.68247243866849805</v>
      </c>
      <c r="G1634" s="3">
        <v>1300</v>
      </c>
      <c r="H1634">
        <v>3.3589544687710302E-3</v>
      </c>
      <c r="I1634">
        <v>294</v>
      </c>
      <c r="J1634">
        <v>1966</v>
      </c>
      <c r="K1634">
        <v>3536</v>
      </c>
      <c r="L1634">
        <v>988</v>
      </c>
      <c r="M1634">
        <v>1378</v>
      </c>
      <c r="N1634">
        <v>1222</v>
      </c>
      <c r="O1634" t="s">
        <v>29</v>
      </c>
      <c r="P1634" t="s">
        <v>29</v>
      </c>
      <c r="Q1634" t="s">
        <v>29</v>
      </c>
      <c r="R1634" t="s">
        <v>29</v>
      </c>
      <c r="S1634" t="s">
        <v>29</v>
      </c>
      <c r="T1634" t="s">
        <v>29</v>
      </c>
      <c r="U1634" t="s">
        <v>29</v>
      </c>
      <c r="V1634" t="s">
        <v>29</v>
      </c>
      <c r="W1634" t="s">
        <v>29</v>
      </c>
      <c r="X1634" t="s">
        <v>29</v>
      </c>
      <c r="Y1634" t="s">
        <v>29</v>
      </c>
      <c r="Z1634" t="s">
        <v>29</v>
      </c>
    </row>
    <row r="1635" spans="1:26" x14ac:dyDescent="0.25">
      <c r="A1635" t="s">
        <v>1796</v>
      </c>
      <c r="B1635" t="s">
        <v>39</v>
      </c>
      <c r="C1635">
        <v>18</v>
      </c>
      <c r="D1635">
        <v>6</v>
      </c>
      <c r="E1635" s="3">
        <v>33.3333333333333</v>
      </c>
      <c r="F1635">
        <v>0.68247243866849805</v>
      </c>
      <c r="G1635" s="3">
        <v>1288.5</v>
      </c>
      <c r="H1635">
        <v>1.00497339290977E-2</v>
      </c>
      <c r="I1635">
        <v>1873</v>
      </c>
      <c r="J1635">
        <v>1614</v>
      </c>
      <c r="K1635">
        <v>2134</v>
      </c>
      <c r="L1635">
        <v>275</v>
      </c>
      <c r="M1635">
        <v>592</v>
      </c>
      <c r="N1635">
        <v>963</v>
      </c>
      <c r="O1635" t="s">
        <v>29</v>
      </c>
      <c r="P1635" t="s">
        <v>29</v>
      </c>
      <c r="Q1635" t="s">
        <v>29</v>
      </c>
      <c r="R1635" t="s">
        <v>29</v>
      </c>
      <c r="S1635" t="s">
        <v>29</v>
      </c>
      <c r="T1635" t="s">
        <v>29</v>
      </c>
      <c r="U1635" t="s">
        <v>29</v>
      </c>
      <c r="V1635" t="s">
        <v>29</v>
      </c>
      <c r="W1635" t="s">
        <v>29</v>
      </c>
      <c r="X1635" t="s">
        <v>29</v>
      </c>
      <c r="Y1635" t="s">
        <v>29</v>
      </c>
      <c r="Z1635" t="s">
        <v>29</v>
      </c>
    </row>
    <row r="1636" spans="1:26" x14ac:dyDescent="0.25">
      <c r="A1636" t="s">
        <v>6389</v>
      </c>
      <c r="B1636" t="s">
        <v>6390</v>
      </c>
      <c r="C1636">
        <v>18</v>
      </c>
      <c r="D1636">
        <v>6</v>
      </c>
      <c r="E1636" s="3">
        <v>33.3333333333333</v>
      </c>
      <c r="F1636">
        <v>0.68247243866849805</v>
      </c>
      <c r="G1636" s="3">
        <v>1260.5</v>
      </c>
      <c r="H1636">
        <v>7.1665211641693096E-3</v>
      </c>
      <c r="I1636">
        <v>1217</v>
      </c>
      <c r="J1636">
        <v>1705</v>
      </c>
      <c r="K1636">
        <v>1532</v>
      </c>
      <c r="L1636">
        <v>355</v>
      </c>
      <c r="M1636">
        <v>1304</v>
      </c>
      <c r="N1636">
        <v>396</v>
      </c>
      <c r="O1636" t="s">
        <v>29</v>
      </c>
      <c r="P1636" t="s">
        <v>29</v>
      </c>
      <c r="Q1636" t="s">
        <v>29</v>
      </c>
      <c r="R1636" t="s">
        <v>29</v>
      </c>
      <c r="S1636" t="s">
        <v>29</v>
      </c>
      <c r="T1636" t="s">
        <v>29</v>
      </c>
      <c r="U1636" t="s">
        <v>29</v>
      </c>
      <c r="V1636" t="s">
        <v>29</v>
      </c>
      <c r="W1636" t="s">
        <v>29</v>
      </c>
      <c r="X1636" t="s">
        <v>29</v>
      </c>
      <c r="Y1636" t="s">
        <v>29</v>
      </c>
      <c r="Z1636" t="s">
        <v>29</v>
      </c>
    </row>
    <row r="1637" spans="1:26" x14ac:dyDescent="0.25">
      <c r="A1637" t="s">
        <v>4087</v>
      </c>
      <c r="B1637" t="s">
        <v>4088</v>
      </c>
      <c r="C1637">
        <v>18</v>
      </c>
      <c r="D1637">
        <v>6</v>
      </c>
      <c r="E1637" s="3">
        <v>33.3333333333333</v>
      </c>
      <c r="F1637">
        <v>0.68247243866849805</v>
      </c>
      <c r="G1637" s="3">
        <v>1158.5</v>
      </c>
      <c r="H1637">
        <v>1.27143550306291E-2</v>
      </c>
      <c r="I1637">
        <v>273</v>
      </c>
      <c r="J1637">
        <v>1745</v>
      </c>
      <c r="K1637">
        <v>1362</v>
      </c>
      <c r="L1637">
        <v>1410</v>
      </c>
      <c r="M1637">
        <v>955</v>
      </c>
      <c r="N1637">
        <v>624</v>
      </c>
      <c r="O1637" t="s">
        <v>29</v>
      </c>
      <c r="P1637" t="s">
        <v>29</v>
      </c>
      <c r="Q1637" t="s">
        <v>29</v>
      </c>
      <c r="R1637" t="s">
        <v>29</v>
      </c>
      <c r="S1637" t="s">
        <v>29</v>
      </c>
      <c r="T1637" t="s">
        <v>29</v>
      </c>
      <c r="U1637" t="s">
        <v>29</v>
      </c>
      <c r="V1637" t="s">
        <v>29</v>
      </c>
      <c r="W1637" t="s">
        <v>29</v>
      </c>
      <c r="X1637" t="s">
        <v>29</v>
      </c>
      <c r="Y1637" t="s">
        <v>29</v>
      </c>
      <c r="Z1637" t="s">
        <v>29</v>
      </c>
    </row>
    <row r="1638" spans="1:26" x14ac:dyDescent="0.25">
      <c r="A1638" t="s">
        <v>4431</v>
      </c>
      <c r="B1638" t="s">
        <v>39</v>
      </c>
      <c r="C1638">
        <v>18</v>
      </c>
      <c r="D1638">
        <v>6</v>
      </c>
      <c r="E1638" s="3">
        <v>33.3333333333333</v>
      </c>
      <c r="F1638">
        <v>0.68247243866849805</v>
      </c>
      <c r="G1638" s="3">
        <v>1149</v>
      </c>
      <c r="H1638">
        <v>2.1745963492308801E-2</v>
      </c>
      <c r="I1638">
        <v>312</v>
      </c>
      <c r="J1638">
        <v>308</v>
      </c>
      <c r="K1638">
        <v>1070</v>
      </c>
      <c r="L1638">
        <v>1929</v>
      </c>
      <c r="M1638">
        <v>1228</v>
      </c>
      <c r="N1638">
        <v>1523</v>
      </c>
      <c r="O1638" t="s">
        <v>29</v>
      </c>
      <c r="P1638" t="s">
        <v>29</v>
      </c>
      <c r="Q1638" t="s">
        <v>29</v>
      </c>
      <c r="R1638" t="s">
        <v>29</v>
      </c>
      <c r="S1638" t="s">
        <v>29</v>
      </c>
      <c r="T1638" t="s">
        <v>29</v>
      </c>
      <c r="U1638" t="s">
        <v>29</v>
      </c>
      <c r="V1638" t="s">
        <v>29</v>
      </c>
      <c r="W1638" t="s">
        <v>29</v>
      </c>
      <c r="X1638" t="s">
        <v>29</v>
      </c>
      <c r="Y1638" t="s">
        <v>29</v>
      </c>
      <c r="Z1638" t="s">
        <v>29</v>
      </c>
    </row>
    <row r="1639" spans="1:26" x14ac:dyDescent="0.25">
      <c r="A1639" t="s">
        <v>4575</v>
      </c>
      <c r="B1639" t="s">
        <v>4576</v>
      </c>
      <c r="C1639">
        <v>18</v>
      </c>
      <c r="D1639">
        <v>6</v>
      </c>
      <c r="E1639" s="3">
        <v>33.3333333333333</v>
      </c>
      <c r="F1639">
        <v>0.68247243866849805</v>
      </c>
      <c r="G1639" s="3">
        <v>1131.5</v>
      </c>
      <c r="H1639">
        <v>9.9735654783754506E-3</v>
      </c>
      <c r="I1639">
        <v>361</v>
      </c>
      <c r="J1639">
        <v>941</v>
      </c>
      <c r="K1639">
        <v>1853</v>
      </c>
      <c r="L1639">
        <v>1322</v>
      </c>
      <c r="M1639">
        <v>354</v>
      </c>
      <c r="N1639">
        <v>1638</v>
      </c>
      <c r="O1639" t="s">
        <v>29</v>
      </c>
      <c r="P1639" t="s">
        <v>29</v>
      </c>
      <c r="Q1639" t="s">
        <v>29</v>
      </c>
      <c r="R1639" t="s">
        <v>29</v>
      </c>
      <c r="S1639" t="s">
        <v>29</v>
      </c>
      <c r="T1639" t="s">
        <v>29</v>
      </c>
      <c r="U1639" t="s">
        <v>29</v>
      </c>
      <c r="V1639" t="s">
        <v>29</v>
      </c>
      <c r="W1639" t="s">
        <v>29</v>
      </c>
      <c r="X1639" t="s">
        <v>29</v>
      </c>
      <c r="Y1639" t="s">
        <v>29</v>
      </c>
      <c r="Z1639" t="s">
        <v>29</v>
      </c>
    </row>
    <row r="1640" spans="1:26" x14ac:dyDescent="0.25">
      <c r="A1640" t="s">
        <v>3358</v>
      </c>
      <c r="B1640" t="s">
        <v>3359</v>
      </c>
      <c r="C1640">
        <v>18</v>
      </c>
      <c r="D1640">
        <v>6</v>
      </c>
      <c r="E1640" s="3">
        <v>33.3333333333333</v>
      </c>
      <c r="F1640">
        <v>0.68247243866849805</v>
      </c>
      <c r="G1640" s="3">
        <v>1120.5</v>
      </c>
      <c r="H1640">
        <v>8.4884364877064206E-3</v>
      </c>
      <c r="I1640">
        <v>406</v>
      </c>
      <c r="J1640">
        <v>1650</v>
      </c>
      <c r="K1640">
        <v>374</v>
      </c>
      <c r="L1640">
        <v>591</v>
      </c>
      <c r="M1640">
        <v>2558</v>
      </c>
      <c r="N1640">
        <v>2618</v>
      </c>
      <c r="O1640" t="s">
        <v>29</v>
      </c>
      <c r="P1640" t="s">
        <v>29</v>
      </c>
      <c r="Q1640" t="s">
        <v>29</v>
      </c>
      <c r="R1640" t="s">
        <v>29</v>
      </c>
      <c r="S1640" t="s">
        <v>29</v>
      </c>
      <c r="T1640" t="s">
        <v>29</v>
      </c>
      <c r="U1640" t="s">
        <v>29</v>
      </c>
      <c r="V1640" t="s">
        <v>29</v>
      </c>
      <c r="W1640" t="s">
        <v>29</v>
      </c>
      <c r="X1640" t="s">
        <v>29</v>
      </c>
      <c r="Y1640" t="s">
        <v>29</v>
      </c>
      <c r="Z1640" t="s">
        <v>29</v>
      </c>
    </row>
    <row r="1641" spans="1:26" x14ac:dyDescent="0.25">
      <c r="A1641" t="s">
        <v>290</v>
      </c>
      <c r="B1641" t="s">
        <v>291</v>
      </c>
      <c r="C1641">
        <v>18</v>
      </c>
      <c r="D1641">
        <v>6</v>
      </c>
      <c r="E1641" s="3">
        <v>33.3333333333333</v>
      </c>
      <c r="F1641">
        <v>0.68247243866849805</v>
      </c>
      <c r="G1641" s="3">
        <v>1098</v>
      </c>
      <c r="H1641">
        <v>4.6013791912521501E-2</v>
      </c>
      <c r="I1641">
        <v>354</v>
      </c>
      <c r="J1641">
        <v>2012</v>
      </c>
      <c r="K1641">
        <v>355</v>
      </c>
      <c r="L1641">
        <v>1841</v>
      </c>
      <c r="M1641">
        <v>1955</v>
      </c>
      <c r="N1641">
        <v>294</v>
      </c>
      <c r="O1641" t="s">
        <v>29</v>
      </c>
      <c r="P1641" t="s">
        <v>29</v>
      </c>
      <c r="Q1641" t="s">
        <v>29</v>
      </c>
      <c r="R1641" t="s">
        <v>29</v>
      </c>
      <c r="S1641" t="s">
        <v>29</v>
      </c>
      <c r="T1641" t="s">
        <v>29</v>
      </c>
      <c r="U1641" t="s">
        <v>29</v>
      </c>
      <c r="V1641" t="s">
        <v>29</v>
      </c>
      <c r="W1641" t="s">
        <v>29</v>
      </c>
      <c r="X1641" t="s">
        <v>29</v>
      </c>
      <c r="Y1641" t="s">
        <v>29</v>
      </c>
      <c r="Z1641" t="s">
        <v>29</v>
      </c>
    </row>
    <row r="1642" spans="1:26" x14ac:dyDescent="0.25">
      <c r="A1642" t="s">
        <v>1638</v>
      </c>
      <c r="B1642" t="s">
        <v>1639</v>
      </c>
      <c r="C1642">
        <v>18</v>
      </c>
      <c r="D1642">
        <v>6</v>
      </c>
      <c r="E1642" s="3">
        <v>33.3333333333333</v>
      </c>
      <c r="F1642">
        <v>0.68247243866849805</v>
      </c>
      <c r="G1642" s="3">
        <v>1080</v>
      </c>
      <c r="H1642">
        <v>1.17150312529646E-2</v>
      </c>
      <c r="I1642">
        <v>667</v>
      </c>
      <c r="J1642">
        <v>1565</v>
      </c>
      <c r="K1642">
        <v>1069</v>
      </c>
      <c r="L1642">
        <v>280</v>
      </c>
      <c r="M1642">
        <v>1091</v>
      </c>
      <c r="N1642">
        <v>1444</v>
      </c>
      <c r="O1642" t="s">
        <v>29</v>
      </c>
      <c r="P1642" t="s">
        <v>29</v>
      </c>
      <c r="Q1642" t="s">
        <v>29</v>
      </c>
      <c r="R1642" t="s">
        <v>29</v>
      </c>
      <c r="S1642" t="s">
        <v>29</v>
      </c>
      <c r="T1642" t="s">
        <v>29</v>
      </c>
      <c r="U1642" t="s">
        <v>29</v>
      </c>
      <c r="V1642" t="s">
        <v>29</v>
      </c>
      <c r="W1642" t="s">
        <v>29</v>
      </c>
      <c r="X1642" t="s">
        <v>29</v>
      </c>
      <c r="Y1642" t="s">
        <v>29</v>
      </c>
      <c r="Z1642" t="s">
        <v>29</v>
      </c>
    </row>
    <row r="1643" spans="1:26" x14ac:dyDescent="0.25">
      <c r="A1643" t="s">
        <v>7005</v>
      </c>
      <c r="B1643" t="s">
        <v>7006</v>
      </c>
      <c r="C1643">
        <v>18</v>
      </c>
      <c r="D1643">
        <v>6</v>
      </c>
      <c r="E1643" s="3">
        <v>33.3333333333333</v>
      </c>
      <c r="F1643">
        <v>0.68247243866849805</v>
      </c>
      <c r="G1643" s="3">
        <v>1066.5</v>
      </c>
      <c r="H1643">
        <v>9.12690485062191E-2</v>
      </c>
      <c r="I1643">
        <v>1616</v>
      </c>
      <c r="J1643">
        <v>2338</v>
      </c>
      <c r="K1643">
        <v>1657</v>
      </c>
      <c r="L1643">
        <v>396</v>
      </c>
      <c r="M1643">
        <v>517</v>
      </c>
      <c r="N1643">
        <v>179</v>
      </c>
      <c r="O1643" t="s">
        <v>29</v>
      </c>
      <c r="P1643" t="s">
        <v>29</v>
      </c>
      <c r="Q1643" t="s">
        <v>29</v>
      </c>
      <c r="R1643" t="s">
        <v>29</v>
      </c>
      <c r="S1643" t="s">
        <v>29</v>
      </c>
      <c r="T1643" t="s">
        <v>29</v>
      </c>
      <c r="U1643" t="s">
        <v>29</v>
      </c>
      <c r="V1643" t="s">
        <v>29</v>
      </c>
      <c r="W1643" t="s">
        <v>29</v>
      </c>
      <c r="X1643" t="s">
        <v>29</v>
      </c>
      <c r="Y1643" t="s">
        <v>29</v>
      </c>
      <c r="Z1643" t="s">
        <v>29</v>
      </c>
    </row>
    <row r="1644" spans="1:26" x14ac:dyDescent="0.25">
      <c r="A1644" t="s">
        <v>3203</v>
      </c>
      <c r="B1644" t="s">
        <v>3204</v>
      </c>
      <c r="C1644">
        <v>18</v>
      </c>
      <c r="D1644">
        <v>6</v>
      </c>
      <c r="E1644" s="3">
        <v>33.3333333333333</v>
      </c>
      <c r="F1644">
        <v>0.68247243866849805</v>
      </c>
      <c r="G1644" s="3">
        <v>1036</v>
      </c>
      <c r="H1644">
        <v>3.5686824219477802E-3</v>
      </c>
      <c r="I1644">
        <v>645</v>
      </c>
      <c r="J1644">
        <v>1378</v>
      </c>
      <c r="K1644">
        <v>1255</v>
      </c>
      <c r="L1644">
        <v>1167</v>
      </c>
      <c r="M1644">
        <v>905</v>
      </c>
      <c r="N1644">
        <v>468</v>
      </c>
      <c r="O1644" t="s">
        <v>29</v>
      </c>
      <c r="P1644" t="s">
        <v>29</v>
      </c>
      <c r="Q1644" t="s">
        <v>29</v>
      </c>
      <c r="R1644" t="s">
        <v>29</v>
      </c>
      <c r="S1644" t="s">
        <v>29</v>
      </c>
      <c r="T1644" t="s">
        <v>29</v>
      </c>
      <c r="U1644" t="s">
        <v>29</v>
      </c>
      <c r="V1644" t="s">
        <v>29</v>
      </c>
      <c r="W1644" t="s">
        <v>29</v>
      </c>
      <c r="X1644" t="s">
        <v>29</v>
      </c>
      <c r="Y1644" t="s">
        <v>29</v>
      </c>
      <c r="Z1644" t="s">
        <v>29</v>
      </c>
    </row>
    <row r="1645" spans="1:26" x14ac:dyDescent="0.25">
      <c r="A1645" t="s">
        <v>6914</v>
      </c>
      <c r="B1645" t="s">
        <v>6915</v>
      </c>
      <c r="C1645">
        <v>18</v>
      </c>
      <c r="D1645">
        <v>6</v>
      </c>
      <c r="E1645" s="3">
        <v>33.3333333333333</v>
      </c>
      <c r="F1645">
        <v>0.68247243866849805</v>
      </c>
      <c r="G1645" s="3">
        <v>1005</v>
      </c>
      <c r="H1645">
        <v>2.1871999970052999E-2</v>
      </c>
      <c r="I1645">
        <v>284</v>
      </c>
      <c r="J1645">
        <v>512</v>
      </c>
      <c r="K1645">
        <v>1230</v>
      </c>
      <c r="L1645">
        <v>825</v>
      </c>
      <c r="M1645">
        <v>1193</v>
      </c>
      <c r="N1645">
        <v>1185</v>
      </c>
      <c r="O1645" t="s">
        <v>29</v>
      </c>
      <c r="P1645" t="s">
        <v>29</v>
      </c>
      <c r="Q1645" t="s">
        <v>29</v>
      </c>
      <c r="R1645" t="s">
        <v>29</v>
      </c>
      <c r="S1645" t="s">
        <v>29</v>
      </c>
      <c r="T1645" t="s">
        <v>29</v>
      </c>
      <c r="U1645" t="s">
        <v>29</v>
      </c>
      <c r="V1645" t="s">
        <v>29</v>
      </c>
      <c r="W1645" t="s">
        <v>29</v>
      </c>
      <c r="X1645" t="s">
        <v>29</v>
      </c>
      <c r="Y1645" t="s">
        <v>29</v>
      </c>
      <c r="Z1645" t="s">
        <v>29</v>
      </c>
    </row>
    <row r="1646" spans="1:26" x14ac:dyDescent="0.25">
      <c r="A1646" t="s">
        <v>2669</v>
      </c>
      <c r="B1646" t="s">
        <v>39</v>
      </c>
      <c r="C1646">
        <v>18</v>
      </c>
      <c r="D1646">
        <v>6</v>
      </c>
      <c r="E1646" s="3">
        <v>33.3333333333333</v>
      </c>
      <c r="F1646">
        <v>0.68247243866849805</v>
      </c>
      <c r="G1646" s="3">
        <v>1003.5</v>
      </c>
      <c r="H1646">
        <v>4.3129365689226103E-2</v>
      </c>
      <c r="I1646">
        <v>2597</v>
      </c>
      <c r="J1646">
        <v>2201</v>
      </c>
      <c r="K1646">
        <v>466</v>
      </c>
      <c r="L1646">
        <v>1541</v>
      </c>
      <c r="M1646">
        <v>282</v>
      </c>
      <c r="N1646">
        <v>329</v>
      </c>
      <c r="O1646" t="s">
        <v>29</v>
      </c>
      <c r="P1646" t="s">
        <v>29</v>
      </c>
      <c r="Q1646" t="s">
        <v>29</v>
      </c>
      <c r="R1646" t="s">
        <v>29</v>
      </c>
      <c r="S1646" t="s">
        <v>29</v>
      </c>
      <c r="T1646" t="s">
        <v>29</v>
      </c>
      <c r="U1646" t="s">
        <v>29</v>
      </c>
      <c r="V1646" t="s">
        <v>29</v>
      </c>
      <c r="W1646" t="s">
        <v>29</v>
      </c>
      <c r="X1646" t="s">
        <v>29</v>
      </c>
      <c r="Y1646" t="s">
        <v>29</v>
      </c>
      <c r="Z1646" t="s">
        <v>29</v>
      </c>
    </row>
    <row r="1647" spans="1:26" x14ac:dyDescent="0.25">
      <c r="A1647" t="s">
        <v>6509</v>
      </c>
      <c r="B1647" t="s">
        <v>39</v>
      </c>
      <c r="C1647">
        <v>18</v>
      </c>
      <c r="D1647">
        <v>6</v>
      </c>
      <c r="E1647" s="3">
        <v>33.3333333333333</v>
      </c>
      <c r="F1647">
        <v>0.68247243866849805</v>
      </c>
      <c r="G1647" s="3">
        <v>998</v>
      </c>
      <c r="H1647">
        <v>3.6776817968017697E-2</v>
      </c>
      <c r="I1647">
        <v>648</v>
      </c>
      <c r="J1647">
        <v>228</v>
      </c>
      <c r="K1647">
        <v>730</v>
      </c>
      <c r="L1647">
        <v>1266</v>
      </c>
      <c r="M1647">
        <v>1822</v>
      </c>
      <c r="N1647">
        <v>1438</v>
      </c>
      <c r="O1647" t="s">
        <v>29</v>
      </c>
      <c r="P1647" t="s">
        <v>29</v>
      </c>
      <c r="Q1647" t="s">
        <v>29</v>
      </c>
      <c r="R1647" t="s">
        <v>29</v>
      </c>
      <c r="S1647" t="s">
        <v>29</v>
      </c>
      <c r="T1647" t="s">
        <v>29</v>
      </c>
      <c r="U1647" t="s">
        <v>29</v>
      </c>
      <c r="V1647" t="s">
        <v>29</v>
      </c>
      <c r="W1647" t="s">
        <v>29</v>
      </c>
      <c r="X1647" t="s">
        <v>29</v>
      </c>
      <c r="Y1647" t="s">
        <v>29</v>
      </c>
      <c r="Z1647" t="s">
        <v>29</v>
      </c>
    </row>
    <row r="1648" spans="1:26" x14ac:dyDescent="0.25">
      <c r="A1648" t="s">
        <v>6490</v>
      </c>
      <c r="B1648" t="s">
        <v>6491</v>
      </c>
      <c r="C1648">
        <v>18</v>
      </c>
      <c r="D1648">
        <v>6</v>
      </c>
      <c r="E1648" s="3">
        <v>33.3333333333333</v>
      </c>
      <c r="F1648">
        <v>0.68247243866849805</v>
      </c>
      <c r="G1648" s="3">
        <v>989.5</v>
      </c>
      <c r="H1648">
        <v>5.8652296604166897E-3</v>
      </c>
      <c r="I1648">
        <v>871</v>
      </c>
      <c r="J1648">
        <v>1108</v>
      </c>
      <c r="K1648">
        <v>1201</v>
      </c>
      <c r="L1648">
        <v>406</v>
      </c>
      <c r="M1648">
        <v>597</v>
      </c>
      <c r="N1648">
        <v>1329</v>
      </c>
      <c r="O1648" t="s">
        <v>29</v>
      </c>
      <c r="P1648" t="s">
        <v>29</v>
      </c>
      <c r="Q1648" t="s">
        <v>29</v>
      </c>
      <c r="R1648" t="s">
        <v>29</v>
      </c>
      <c r="S1648" t="s">
        <v>29</v>
      </c>
      <c r="T1648" t="s">
        <v>29</v>
      </c>
      <c r="U1648" t="s">
        <v>29</v>
      </c>
      <c r="V1648" t="s">
        <v>29</v>
      </c>
      <c r="W1648" t="s">
        <v>29</v>
      </c>
      <c r="X1648" t="s">
        <v>29</v>
      </c>
      <c r="Y1648" t="s">
        <v>29</v>
      </c>
      <c r="Z1648" t="s">
        <v>29</v>
      </c>
    </row>
    <row r="1649" spans="1:26" x14ac:dyDescent="0.25">
      <c r="A1649" t="s">
        <v>3581</v>
      </c>
      <c r="B1649" t="s">
        <v>3582</v>
      </c>
      <c r="C1649">
        <v>18</v>
      </c>
      <c r="D1649">
        <v>6</v>
      </c>
      <c r="E1649" s="3">
        <v>33.3333333333333</v>
      </c>
      <c r="F1649">
        <v>0.68247243866849805</v>
      </c>
      <c r="G1649" s="3">
        <v>986</v>
      </c>
      <c r="H1649">
        <v>7.6384593427556394E-2</v>
      </c>
      <c r="I1649">
        <v>288</v>
      </c>
      <c r="J1649">
        <v>2071</v>
      </c>
      <c r="K1649">
        <v>1103</v>
      </c>
      <c r="L1649">
        <v>1259</v>
      </c>
      <c r="M1649">
        <v>869</v>
      </c>
      <c r="N1649">
        <v>263</v>
      </c>
      <c r="O1649" t="s">
        <v>29</v>
      </c>
      <c r="P1649" t="s">
        <v>29</v>
      </c>
      <c r="Q1649" t="s">
        <v>29</v>
      </c>
      <c r="R1649" t="s">
        <v>29</v>
      </c>
      <c r="S1649" t="s">
        <v>29</v>
      </c>
      <c r="T1649" t="s">
        <v>29</v>
      </c>
      <c r="U1649" t="s">
        <v>29</v>
      </c>
      <c r="V1649" t="s">
        <v>29</v>
      </c>
      <c r="W1649" t="s">
        <v>29</v>
      </c>
      <c r="X1649" t="s">
        <v>29</v>
      </c>
      <c r="Y1649" t="s">
        <v>29</v>
      </c>
      <c r="Z1649" t="s">
        <v>29</v>
      </c>
    </row>
    <row r="1650" spans="1:26" x14ac:dyDescent="0.25">
      <c r="A1650" t="s">
        <v>3075</v>
      </c>
      <c r="B1650" t="s">
        <v>3076</v>
      </c>
      <c r="C1650">
        <v>18</v>
      </c>
      <c r="D1650">
        <v>6</v>
      </c>
      <c r="E1650" s="3">
        <v>33.3333333333333</v>
      </c>
      <c r="F1650">
        <v>0.68247243866849805</v>
      </c>
      <c r="G1650" s="3">
        <v>963</v>
      </c>
      <c r="H1650">
        <v>3.7167795384160001E-3</v>
      </c>
      <c r="I1650">
        <v>880</v>
      </c>
      <c r="J1650">
        <v>1229</v>
      </c>
      <c r="K1650">
        <v>1046</v>
      </c>
      <c r="L1650">
        <v>1471</v>
      </c>
      <c r="M1650">
        <v>669</v>
      </c>
      <c r="N1650">
        <v>471</v>
      </c>
      <c r="O1650" t="s">
        <v>29</v>
      </c>
      <c r="P1650" t="s">
        <v>29</v>
      </c>
      <c r="Q1650" t="s">
        <v>29</v>
      </c>
      <c r="R1650" t="s">
        <v>29</v>
      </c>
      <c r="S1650" t="s">
        <v>29</v>
      </c>
      <c r="T1650" t="s">
        <v>29</v>
      </c>
      <c r="U1650" t="s">
        <v>29</v>
      </c>
      <c r="V1650" t="s">
        <v>29</v>
      </c>
      <c r="W1650" t="s">
        <v>29</v>
      </c>
      <c r="X1650" t="s">
        <v>29</v>
      </c>
      <c r="Y1650" t="s">
        <v>29</v>
      </c>
      <c r="Z1650" t="s">
        <v>29</v>
      </c>
    </row>
    <row r="1651" spans="1:26" x14ac:dyDescent="0.25">
      <c r="A1651" t="s">
        <v>3937</v>
      </c>
      <c r="B1651" t="s">
        <v>39</v>
      </c>
      <c r="C1651">
        <v>18</v>
      </c>
      <c r="D1651">
        <v>6</v>
      </c>
      <c r="E1651" s="3">
        <v>33.3333333333333</v>
      </c>
      <c r="F1651">
        <v>0.68247243866849805</v>
      </c>
      <c r="G1651" s="3">
        <v>922</v>
      </c>
      <c r="H1651">
        <v>8.1466347164377104E-2</v>
      </c>
      <c r="I1651">
        <v>620</v>
      </c>
      <c r="J1651">
        <v>1602</v>
      </c>
      <c r="K1651">
        <v>251</v>
      </c>
      <c r="L1651">
        <v>1485</v>
      </c>
      <c r="M1651">
        <v>317</v>
      </c>
      <c r="N1651">
        <v>1224</v>
      </c>
      <c r="O1651" t="s">
        <v>29</v>
      </c>
      <c r="P1651" t="s">
        <v>29</v>
      </c>
      <c r="Q1651" t="s">
        <v>29</v>
      </c>
      <c r="R1651" t="s">
        <v>29</v>
      </c>
      <c r="S1651" t="s">
        <v>29</v>
      </c>
      <c r="T1651" t="s">
        <v>29</v>
      </c>
      <c r="U1651" t="s">
        <v>29</v>
      </c>
      <c r="V1651" t="s">
        <v>29</v>
      </c>
      <c r="W1651" t="s">
        <v>29</v>
      </c>
      <c r="X1651" t="s">
        <v>29</v>
      </c>
      <c r="Y1651" t="s">
        <v>29</v>
      </c>
      <c r="Z1651" t="s">
        <v>29</v>
      </c>
    </row>
    <row r="1652" spans="1:26" x14ac:dyDescent="0.25">
      <c r="A1652" t="s">
        <v>1359</v>
      </c>
      <c r="B1652" t="s">
        <v>1360</v>
      </c>
      <c r="C1652">
        <v>18</v>
      </c>
      <c r="D1652">
        <v>6</v>
      </c>
      <c r="E1652" s="3">
        <v>33.3333333333333</v>
      </c>
      <c r="F1652">
        <v>0.68247243866849805</v>
      </c>
      <c r="G1652" s="3">
        <v>912.5</v>
      </c>
      <c r="H1652">
        <v>1.9583011277965801E-2</v>
      </c>
      <c r="I1652">
        <v>351</v>
      </c>
      <c r="J1652">
        <v>2363</v>
      </c>
      <c r="K1652">
        <v>535</v>
      </c>
      <c r="L1652">
        <v>1290</v>
      </c>
      <c r="M1652">
        <v>3857</v>
      </c>
      <c r="N1652">
        <v>319</v>
      </c>
      <c r="O1652" t="s">
        <v>29</v>
      </c>
      <c r="P1652" t="s">
        <v>29</v>
      </c>
      <c r="Q1652" t="s">
        <v>29</v>
      </c>
      <c r="R1652" t="s">
        <v>29</v>
      </c>
      <c r="S1652" t="s">
        <v>29</v>
      </c>
      <c r="T1652" t="s">
        <v>29</v>
      </c>
      <c r="U1652" t="s">
        <v>29</v>
      </c>
      <c r="V1652" t="s">
        <v>29</v>
      </c>
      <c r="W1652" t="s">
        <v>29</v>
      </c>
      <c r="X1652" t="s">
        <v>29</v>
      </c>
      <c r="Y1652" t="s">
        <v>29</v>
      </c>
      <c r="Z1652" t="s">
        <v>29</v>
      </c>
    </row>
    <row r="1653" spans="1:26" x14ac:dyDescent="0.25">
      <c r="A1653" t="s">
        <v>1509</v>
      </c>
      <c r="B1653" t="s">
        <v>1510</v>
      </c>
      <c r="C1653">
        <v>18</v>
      </c>
      <c r="D1653">
        <v>6</v>
      </c>
      <c r="E1653" s="3">
        <v>33.3333333333333</v>
      </c>
      <c r="F1653">
        <v>0.68247243866849805</v>
      </c>
      <c r="G1653" s="3">
        <v>899</v>
      </c>
      <c r="H1653">
        <v>6.4137827803923001E-3</v>
      </c>
      <c r="I1653">
        <v>1009</v>
      </c>
      <c r="J1653">
        <v>1426</v>
      </c>
      <c r="K1653">
        <v>511</v>
      </c>
      <c r="L1653">
        <v>826</v>
      </c>
      <c r="M1653">
        <v>521</v>
      </c>
      <c r="N1653">
        <v>972</v>
      </c>
      <c r="O1653" t="s">
        <v>29</v>
      </c>
      <c r="P1653" t="s">
        <v>29</v>
      </c>
      <c r="Q1653" t="s">
        <v>29</v>
      </c>
      <c r="R1653" t="s">
        <v>29</v>
      </c>
      <c r="S1653" t="s">
        <v>29</v>
      </c>
      <c r="T1653" t="s">
        <v>29</v>
      </c>
      <c r="U1653" t="s">
        <v>29</v>
      </c>
      <c r="V1653" t="s">
        <v>29</v>
      </c>
      <c r="W1653" t="s">
        <v>29</v>
      </c>
      <c r="X1653" t="s">
        <v>29</v>
      </c>
      <c r="Y1653" t="s">
        <v>29</v>
      </c>
      <c r="Z1653" t="s">
        <v>29</v>
      </c>
    </row>
    <row r="1654" spans="1:26" x14ac:dyDescent="0.25">
      <c r="A1654" t="s">
        <v>6974</v>
      </c>
      <c r="B1654" t="s">
        <v>39</v>
      </c>
      <c r="C1654">
        <v>18</v>
      </c>
      <c r="D1654">
        <v>6</v>
      </c>
      <c r="E1654" s="3">
        <v>33.3333333333333</v>
      </c>
      <c r="F1654">
        <v>0.68247243866849805</v>
      </c>
      <c r="G1654" s="3">
        <v>880</v>
      </c>
      <c r="H1654">
        <v>0.290387398018981</v>
      </c>
      <c r="I1654">
        <v>1290</v>
      </c>
      <c r="J1654">
        <v>248</v>
      </c>
      <c r="K1654">
        <v>1046</v>
      </c>
      <c r="L1654">
        <v>1285</v>
      </c>
      <c r="M1654">
        <v>714</v>
      </c>
      <c r="N1654">
        <v>224</v>
      </c>
      <c r="O1654" t="s">
        <v>29</v>
      </c>
      <c r="P1654" t="s">
        <v>29</v>
      </c>
      <c r="Q1654" t="s">
        <v>29</v>
      </c>
      <c r="R1654" t="s">
        <v>29</v>
      </c>
      <c r="S1654" t="s">
        <v>29</v>
      </c>
      <c r="T1654" t="s">
        <v>29</v>
      </c>
      <c r="U1654" t="s">
        <v>29</v>
      </c>
      <c r="V1654" t="s">
        <v>29</v>
      </c>
      <c r="W1654" t="s">
        <v>29</v>
      </c>
      <c r="X1654" t="s">
        <v>29</v>
      </c>
      <c r="Y1654" t="s">
        <v>29</v>
      </c>
      <c r="Z1654" t="s">
        <v>29</v>
      </c>
    </row>
    <row r="1655" spans="1:26" x14ac:dyDescent="0.25">
      <c r="A1655" t="s">
        <v>5237</v>
      </c>
      <c r="B1655" t="s">
        <v>5238</v>
      </c>
      <c r="C1655">
        <v>18</v>
      </c>
      <c r="D1655">
        <v>6</v>
      </c>
      <c r="E1655" s="3">
        <v>33.3333333333333</v>
      </c>
      <c r="F1655">
        <v>0.68247243866849805</v>
      </c>
      <c r="G1655" s="3">
        <v>870</v>
      </c>
      <c r="H1655">
        <v>5.1689104370697798E-2</v>
      </c>
      <c r="I1655">
        <v>317</v>
      </c>
      <c r="J1655">
        <v>450</v>
      </c>
      <c r="K1655">
        <v>302</v>
      </c>
      <c r="L1655">
        <v>1417</v>
      </c>
      <c r="M1655">
        <v>1626</v>
      </c>
      <c r="N1655">
        <v>1290</v>
      </c>
      <c r="O1655" t="s">
        <v>29</v>
      </c>
      <c r="P1655" t="s">
        <v>29</v>
      </c>
      <c r="Q1655" t="s">
        <v>29</v>
      </c>
      <c r="R1655" t="s">
        <v>29</v>
      </c>
      <c r="S1655" t="s">
        <v>29</v>
      </c>
      <c r="T1655" t="s">
        <v>29</v>
      </c>
      <c r="U1655" t="s">
        <v>29</v>
      </c>
      <c r="V1655" t="s">
        <v>29</v>
      </c>
      <c r="W1655" t="s">
        <v>29</v>
      </c>
      <c r="X1655" t="s">
        <v>29</v>
      </c>
      <c r="Y1655" t="s">
        <v>29</v>
      </c>
      <c r="Z1655" t="s">
        <v>29</v>
      </c>
    </row>
    <row r="1656" spans="1:26" x14ac:dyDescent="0.25">
      <c r="A1656" t="s">
        <v>4046</v>
      </c>
      <c r="B1656" t="s">
        <v>4047</v>
      </c>
      <c r="C1656">
        <v>18</v>
      </c>
      <c r="D1656">
        <v>6</v>
      </c>
      <c r="E1656" s="3">
        <v>33.3333333333333</v>
      </c>
      <c r="F1656">
        <v>0.68247243866849805</v>
      </c>
      <c r="G1656" s="3">
        <v>843.5</v>
      </c>
      <c r="H1656">
        <v>1.6631310268556802E-2</v>
      </c>
      <c r="I1656">
        <v>339</v>
      </c>
      <c r="J1656">
        <v>1036</v>
      </c>
      <c r="K1656">
        <v>869</v>
      </c>
      <c r="L1656">
        <v>582</v>
      </c>
      <c r="M1656">
        <v>818</v>
      </c>
      <c r="N1656">
        <v>913</v>
      </c>
      <c r="O1656" t="s">
        <v>29</v>
      </c>
      <c r="P1656" t="s">
        <v>29</v>
      </c>
      <c r="Q1656" t="s">
        <v>29</v>
      </c>
      <c r="R1656" t="s">
        <v>29</v>
      </c>
      <c r="S1656" t="s">
        <v>29</v>
      </c>
      <c r="T1656" t="s">
        <v>29</v>
      </c>
      <c r="U1656" t="s">
        <v>29</v>
      </c>
      <c r="V1656" t="s">
        <v>29</v>
      </c>
      <c r="W1656" t="s">
        <v>29</v>
      </c>
      <c r="X1656" t="s">
        <v>29</v>
      </c>
      <c r="Y1656" t="s">
        <v>29</v>
      </c>
      <c r="Z1656" t="s">
        <v>29</v>
      </c>
    </row>
    <row r="1657" spans="1:26" x14ac:dyDescent="0.25">
      <c r="A1657" t="s">
        <v>7767</v>
      </c>
      <c r="B1657" t="s">
        <v>7768</v>
      </c>
      <c r="C1657">
        <v>18</v>
      </c>
      <c r="D1657">
        <v>6</v>
      </c>
      <c r="E1657" s="3">
        <v>33.3333333333333</v>
      </c>
      <c r="F1657">
        <v>0.68247243866849805</v>
      </c>
      <c r="G1657" s="3">
        <v>839.5</v>
      </c>
      <c r="H1657">
        <v>1.086767589911E-2</v>
      </c>
      <c r="I1657">
        <v>512</v>
      </c>
      <c r="J1657">
        <v>369</v>
      </c>
      <c r="K1657">
        <v>1273</v>
      </c>
      <c r="L1657">
        <v>1053</v>
      </c>
      <c r="M1657">
        <v>1601</v>
      </c>
      <c r="N1657">
        <v>626</v>
      </c>
      <c r="O1657" t="s">
        <v>29</v>
      </c>
      <c r="P1657" t="s">
        <v>29</v>
      </c>
      <c r="Q1657" t="s">
        <v>29</v>
      </c>
      <c r="R1657" t="s">
        <v>29</v>
      </c>
      <c r="S1657" t="s">
        <v>29</v>
      </c>
      <c r="T1657" t="s">
        <v>29</v>
      </c>
      <c r="U1657" t="s">
        <v>29</v>
      </c>
      <c r="V1657" t="s">
        <v>29</v>
      </c>
      <c r="W1657" t="s">
        <v>29</v>
      </c>
      <c r="X1657" t="s">
        <v>29</v>
      </c>
      <c r="Y1657" t="s">
        <v>29</v>
      </c>
      <c r="Z1657" t="s">
        <v>29</v>
      </c>
    </row>
    <row r="1658" spans="1:26" x14ac:dyDescent="0.25">
      <c r="A1658" t="s">
        <v>2272</v>
      </c>
      <c r="B1658" t="s">
        <v>2273</v>
      </c>
      <c r="C1658">
        <v>18</v>
      </c>
      <c r="D1658">
        <v>6</v>
      </c>
      <c r="E1658" s="3">
        <v>33.3333333333333</v>
      </c>
      <c r="F1658">
        <v>0.68247243866849805</v>
      </c>
      <c r="G1658" s="3">
        <v>837</v>
      </c>
      <c r="H1658">
        <v>2.2356752351641501E-2</v>
      </c>
      <c r="I1658">
        <v>660</v>
      </c>
      <c r="J1658">
        <v>1014</v>
      </c>
      <c r="K1658">
        <v>322</v>
      </c>
      <c r="L1658">
        <v>421</v>
      </c>
      <c r="M1658">
        <v>1060</v>
      </c>
      <c r="N1658">
        <v>1461</v>
      </c>
      <c r="O1658" t="s">
        <v>29</v>
      </c>
      <c r="P1658" t="s">
        <v>29</v>
      </c>
      <c r="Q1658" t="s">
        <v>29</v>
      </c>
      <c r="R1658" t="s">
        <v>29</v>
      </c>
      <c r="S1658" t="s">
        <v>29</v>
      </c>
      <c r="T1658" t="s">
        <v>29</v>
      </c>
      <c r="U1658" t="s">
        <v>29</v>
      </c>
      <c r="V1658" t="s">
        <v>29</v>
      </c>
      <c r="W1658" t="s">
        <v>29</v>
      </c>
      <c r="X1658" t="s">
        <v>29</v>
      </c>
      <c r="Y1658" t="s">
        <v>29</v>
      </c>
      <c r="Z1658" t="s">
        <v>29</v>
      </c>
    </row>
    <row r="1659" spans="1:26" x14ac:dyDescent="0.25">
      <c r="A1659" t="s">
        <v>6686</v>
      </c>
      <c r="B1659" t="s">
        <v>6687</v>
      </c>
      <c r="C1659">
        <v>18</v>
      </c>
      <c r="D1659">
        <v>6</v>
      </c>
      <c r="E1659" s="3">
        <v>33.3333333333333</v>
      </c>
      <c r="F1659">
        <v>0.68247243866849805</v>
      </c>
      <c r="G1659" s="3">
        <v>828</v>
      </c>
      <c r="H1659">
        <v>2.1821509851093799E-2</v>
      </c>
      <c r="I1659">
        <v>537</v>
      </c>
      <c r="J1659">
        <v>656</v>
      </c>
      <c r="K1659">
        <v>1000</v>
      </c>
      <c r="L1659">
        <v>1012</v>
      </c>
      <c r="M1659">
        <v>306</v>
      </c>
      <c r="N1659">
        <v>1329</v>
      </c>
      <c r="O1659" t="s">
        <v>29</v>
      </c>
      <c r="P1659" t="s">
        <v>29</v>
      </c>
      <c r="Q1659" t="s">
        <v>29</v>
      </c>
      <c r="R1659" t="s">
        <v>29</v>
      </c>
      <c r="S1659" t="s">
        <v>29</v>
      </c>
      <c r="T1659" t="s">
        <v>29</v>
      </c>
      <c r="U1659" t="s">
        <v>29</v>
      </c>
      <c r="V1659" t="s">
        <v>29</v>
      </c>
      <c r="W1659" t="s">
        <v>29</v>
      </c>
      <c r="X1659" t="s">
        <v>29</v>
      </c>
      <c r="Y1659" t="s">
        <v>29</v>
      </c>
      <c r="Z1659" t="s">
        <v>29</v>
      </c>
    </row>
    <row r="1660" spans="1:26" x14ac:dyDescent="0.25">
      <c r="A1660" t="s">
        <v>4062</v>
      </c>
      <c r="B1660" t="s">
        <v>4063</v>
      </c>
      <c r="C1660">
        <v>18</v>
      </c>
      <c r="D1660">
        <v>6</v>
      </c>
      <c r="E1660" s="3">
        <v>33.3333333333333</v>
      </c>
      <c r="F1660">
        <v>0.68247243866849805</v>
      </c>
      <c r="G1660" s="3">
        <v>819.5</v>
      </c>
      <c r="H1660">
        <v>2.26416465795167E-2</v>
      </c>
      <c r="I1660">
        <v>974</v>
      </c>
      <c r="J1660">
        <v>665</v>
      </c>
      <c r="K1660">
        <v>2445</v>
      </c>
      <c r="L1660">
        <v>1385</v>
      </c>
      <c r="M1660">
        <v>417</v>
      </c>
      <c r="N1660">
        <v>299</v>
      </c>
      <c r="O1660" t="s">
        <v>29</v>
      </c>
      <c r="P1660" t="s">
        <v>29</v>
      </c>
      <c r="Q1660" t="s">
        <v>29</v>
      </c>
      <c r="R1660" t="s">
        <v>29</v>
      </c>
      <c r="S1660" t="s">
        <v>29</v>
      </c>
      <c r="T1660" t="s">
        <v>29</v>
      </c>
      <c r="U1660" t="s">
        <v>29</v>
      </c>
      <c r="V1660" t="s">
        <v>29</v>
      </c>
      <c r="W1660" t="s">
        <v>29</v>
      </c>
      <c r="X1660" t="s">
        <v>29</v>
      </c>
      <c r="Y1660" t="s">
        <v>29</v>
      </c>
      <c r="Z1660" t="s">
        <v>29</v>
      </c>
    </row>
    <row r="1661" spans="1:26" x14ac:dyDescent="0.25">
      <c r="A1661" t="s">
        <v>59</v>
      </c>
      <c r="B1661" t="s">
        <v>60</v>
      </c>
      <c r="C1661">
        <v>18</v>
      </c>
      <c r="D1661">
        <v>6</v>
      </c>
      <c r="E1661" s="3">
        <v>33.3333333333333</v>
      </c>
      <c r="F1661">
        <v>0.68247243866849805</v>
      </c>
      <c r="G1661" s="3">
        <v>819</v>
      </c>
      <c r="H1661">
        <v>3.8675526339444197E-2</v>
      </c>
      <c r="I1661">
        <v>1697</v>
      </c>
      <c r="J1661">
        <v>1965</v>
      </c>
      <c r="K1661">
        <v>1259</v>
      </c>
      <c r="L1661">
        <v>365</v>
      </c>
      <c r="M1661">
        <v>379</v>
      </c>
      <c r="N1661">
        <v>314</v>
      </c>
      <c r="O1661" t="s">
        <v>29</v>
      </c>
      <c r="P1661" t="s">
        <v>29</v>
      </c>
      <c r="Q1661" t="s">
        <v>29</v>
      </c>
      <c r="R1661" t="s">
        <v>29</v>
      </c>
      <c r="S1661" t="s">
        <v>29</v>
      </c>
      <c r="T1661" t="s">
        <v>29</v>
      </c>
      <c r="U1661" t="s">
        <v>29</v>
      </c>
      <c r="V1661" t="s">
        <v>29</v>
      </c>
      <c r="W1661" t="s">
        <v>29</v>
      </c>
      <c r="X1661" t="s">
        <v>29</v>
      </c>
      <c r="Y1661" t="s">
        <v>29</v>
      </c>
      <c r="Z1661" t="s">
        <v>29</v>
      </c>
    </row>
    <row r="1662" spans="1:26" x14ac:dyDescent="0.25">
      <c r="A1662" t="s">
        <v>751</v>
      </c>
      <c r="B1662" t="s">
        <v>39</v>
      </c>
      <c r="C1662">
        <v>18</v>
      </c>
      <c r="D1662">
        <v>6</v>
      </c>
      <c r="E1662" s="3">
        <v>33.3333333333333</v>
      </c>
      <c r="F1662">
        <v>0.68247243866849805</v>
      </c>
      <c r="G1662" s="3">
        <v>814</v>
      </c>
      <c r="H1662">
        <v>6.6021664963622398E-2</v>
      </c>
      <c r="I1662">
        <v>620</v>
      </c>
      <c r="J1662">
        <v>293</v>
      </c>
      <c r="K1662">
        <v>1008</v>
      </c>
      <c r="L1662">
        <v>304</v>
      </c>
      <c r="M1662">
        <v>1100</v>
      </c>
      <c r="N1662">
        <v>1404</v>
      </c>
      <c r="O1662" t="s">
        <v>29</v>
      </c>
      <c r="P1662" t="s">
        <v>29</v>
      </c>
      <c r="Q1662" t="s">
        <v>29</v>
      </c>
      <c r="R1662" t="s">
        <v>29</v>
      </c>
      <c r="S1662" t="s">
        <v>29</v>
      </c>
      <c r="T1662" t="s">
        <v>29</v>
      </c>
      <c r="U1662" t="s">
        <v>29</v>
      </c>
      <c r="V1662" t="s">
        <v>29</v>
      </c>
      <c r="W1662" t="s">
        <v>29</v>
      </c>
      <c r="X1662" t="s">
        <v>29</v>
      </c>
      <c r="Y1662" t="s">
        <v>29</v>
      </c>
      <c r="Z1662" t="s">
        <v>29</v>
      </c>
    </row>
    <row r="1663" spans="1:26" x14ac:dyDescent="0.25">
      <c r="A1663" t="s">
        <v>330</v>
      </c>
      <c r="B1663" t="s">
        <v>331</v>
      </c>
      <c r="C1663">
        <v>18</v>
      </c>
      <c r="D1663">
        <v>6</v>
      </c>
      <c r="E1663" s="3">
        <v>33.3333333333333</v>
      </c>
      <c r="F1663">
        <v>0.68247243866849805</v>
      </c>
      <c r="G1663" s="3">
        <v>812.5</v>
      </c>
      <c r="H1663">
        <v>6.8527753145758196E-3</v>
      </c>
      <c r="I1663">
        <v>992</v>
      </c>
      <c r="J1663">
        <v>633</v>
      </c>
      <c r="K1663">
        <v>502</v>
      </c>
      <c r="L1663">
        <v>1096</v>
      </c>
      <c r="M1663">
        <v>625</v>
      </c>
      <c r="N1663">
        <v>1215</v>
      </c>
      <c r="O1663" t="s">
        <v>29</v>
      </c>
      <c r="P1663" t="s">
        <v>29</v>
      </c>
      <c r="Q1663" t="s">
        <v>29</v>
      </c>
      <c r="R1663" t="s">
        <v>29</v>
      </c>
      <c r="S1663" t="s">
        <v>29</v>
      </c>
      <c r="T1663" t="s">
        <v>29</v>
      </c>
      <c r="U1663" t="s">
        <v>29</v>
      </c>
      <c r="V1663" t="s">
        <v>29</v>
      </c>
      <c r="W1663" t="s">
        <v>29</v>
      </c>
      <c r="X1663" t="s">
        <v>29</v>
      </c>
      <c r="Y1663" t="s">
        <v>29</v>
      </c>
      <c r="Z1663" t="s">
        <v>29</v>
      </c>
    </row>
    <row r="1664" spans="1:26" x14ac:dyDescent="0.25">
      <c r="A1664" t="s">
        <v>3974</v>
      </c>
      <c r="B1664" t="s">
        <v>3975</v>
      </c>
      <c r="C1664">
        <v>18</v>
      </c>
      <c r="D1664">
        <v>6</v>
      </c>
      <c r="E1664" s="3">
        <v>33.3333333333333</v>
      </c>
      <c r="F1664">
        <v>0.68247243866849805</v>
      </c>
      <c r="G1664" s="3">
        <v>812.5</v>
      </c>
      <c r="H1664">
        <v>0.217858818888962</v>
      </c>
      <c r="I1664">
        <v>1229</v>
      </c>
      <c r="J1664">
        <v>819</v>
      </c>
      <c r="K1664">
        <v>275</v>
      </c>
      <c r="L1664">
        <v>806</v>
      </c>
      <c r="M1664">
        <v>233</v>
      </c>
      <c r="N1664">
        <v>1031</v>
      </c>
      <c r="O1664" t="s">
        <v>29</v>
      </c>
      <c r="P1664" t="s">
        <v>29</v>
      </c>
      <c r="Q1664" t="s">
        <v>29</v>
      </c>
      <c r="R1664" t="s">
        <v>29</v>
      </c>
      <c r="S1664" t="s">
        <v>29</v>
      </c>
      <c r="T1664" t="s">
        <v>29</v>
      </c>
      <c r="U1664" t="s">
        <v>29</v>
      </c>
      <c r="V1664" t="s">
        <v>29</v>
      </c>
      <c r="W1664" t="s">
        <v>29</v>
      </c>
      <c r="X1664" t="s">
        <v>29</v>
      </c>
      <c r="Y1664" t="s">
        <v>29</v>
      </c>
      <c r="Z1664" t="s">
        <v>29</v>
      </c>
    </row>
    <row r="1665" spans="1:26" x14ac:dyDescent="0.25">
      <c r="A1665" t="s">
        <v>7083</v>
      </c>
      <c r="B1665" t="s">
        <v>39</v>
      </c>
      <c r="C1665">
        <v>18</v>
      </c>
      <c r="D1665">
        <v>6</v>
      </c>
      <c r="E1665" s="3">
        <v>33.3333333333333</v>
      </c>
      <c r="F1665">
        <v>0.68247243866849805</v>
      </c>
      <c r="G1665" s="3">
        <v>800</v>
      </c>
      <c r="H1665">
        <v>1.8927290261167899E-2</v>
      </c>
      <c r="I1665">
        <v>343</v>
      </c>
      <c r="J1665">
        <v>564</v>
      </c>
      <c r="K1665">
        <v>2034</v>
      </c>
      <c r="L1665">
        <v>1036</v>
      </c>
      <c r="M1665">
        <v>1258</v>
      </c>
      <c r="N1665">
        <v>402</v>
      </c>
      <c r="O1665" t="s">
        <v>29</v>
      </c>
      <c r="P1665" t="s">
        <v>29</v>
      </c>
      <c r="Q1665" t="s">
        <v>29</v>
      </c>
      <c r="R1665" t="s">
        <v>29</v>
      </c>
      <c r="S1665" t="s">
        <v>29</v>
      </c>
      <c r="T1665" t="s">
        <v>29</v>
      </c>
      <c r="U1665" t="s">
        <v>29</v>
      </c>
      <c r="V1665" t="s">
        <v>29</v>
      </c>
      <c r="W1665" t="s">
        <v>29</v>
      </c>
      <c r="X1665" t="s">
        <v>29</v>
      </c>
      <c r="Y1665" t="s">
        <v>29</v>
      </c>
      <c r="Z1665" t="s">
        <v>29</v>
      </c>
    </row>
    <row r="1666" spans="1:26" x14ac:dyDescent="0.25">
      <c r="A1666" t="s">
        <v>953</v>
      </c>
      <c r="B1666" t="s">
        <v>954</v>
      </c>
      <c r="C1666">
        <v>18</v>
      </c>
      <c r="D1666">
        <v>6</v>
      </c>
      <c r="E1666" s="3">
        <v>33.3333333333333</v>
      </c>
      <c r="F1666">
        <v>0.68247243866849805</v>
      </c>
      <c r="G1666" s="3">
        <v>787</v>
      </c>
      <c r="H1666">
        <v>1.6571737700342801E-2</v>
      </c>
      <c r="I1666">
        <v>876</v>
      </c>
      <c r="J1666">
        <v>1741</v>
      </c>
      <c r="K1666">
        <v>698</v>
      </c>
      <c r="L1666">
        <v>389</v>
      </c>
      <c r="M1666">
        <v>1144</v>
      </c>
      <c r="N1666">
        <v>385</v>
      </c>
      <c r="O1666" t="s">
        <v>29</v>
      </c>
      <c r="P1666" t="s">
        <v>29</v>
      </c>
      <c r="Q1666" t="s">
        <v>29</v>
      </c>
      <c r="R1666" t="s">
        <v>29</v>
      </c>
      <c r="S1666" t="s">
        <v>29</v>
      </c>
      <c r="T1666" t="s">
        <v>29</v>
      </c>
      <c r="U1666" t="s">
        <v>29</v>
      </c>
      <c r="V1666" t="s">
        <v>29</v>
      </c>
      <c r="W1666" t="s">
        <v>29</v>
      </c>
      <c r="X1666" t="s">
        <v>29</v>
      </c>
      <c r="Y1666" t="s">
        <v>29</v>
      </c>
      <c r="Z1666" t="s">
        <v>29</v>
      </c>
    </row>
    <row r="1667" spans="1:26" x14ac:dyDescent="0.25">
      <c r="A1667" t="s">
        <v>6922</v>
      </c>
      <c r="B1667" t="s">
        <v>6923</v>
      </c>
      <c r="C1667">
        <v>18</v>
      </c>
      <c r="D1667">
        <v>6</v>
      </c>
      <c r="E1667" s="3">
        <v>33.3333333333333</v>
      </c>
      <c r="F1667">
        <v>0.68247243866849805</v>
      </c>
      <c r="G1667" s="3">
        <v>778</v>
      </c>
      <c r="H1667">
        <v>2.8781856354141301E-2</v>
      </c>
      <c r="I1667">
        <v>1266</v>
      </c>
      <c r="J1667">
        <v>909</v>
      </c>
      <c r="K1667">
        <v>755</v>
      </c>
      <c r="L1667">
        <v>440</v>
      </c>
      <c r="M1667">
        <v>316</v>
      </c>
      <c r="N1667">
        <v>801</v>
      </c>
      <c r="O1667" t="s">
        <v>29</v>
      </c>
      <c r="P1667" t="s">
        <v>29</v>
      </c>
      <c r="Q1667" t="s">
        <v>29</v>
      </c>
      <c r="R1667" t="s">
        <v>29</v>
      </c>
      <c r="S1667" t="s">
        <v>29</v>
      </c>
      <c r="T1667" t="s">
        <v>29</v>
      </c>
      <c r="U1667" t="s">
        <v>29</v>
      </c>
      <c r="V1667" t="s">
        <v>29</v>
      </c>
      <c r="W1667" t="s">
        <v>29</v>
      </c>
      <c r="X1667" t="s">
        <v>29</v>
      </c>
      <c r="Y1667" t="s">
        <v>29</v>
      </c>
      <c r="Z1667" t="s">
        <v>29</v>
      </c>
    </row>
    <row r="1668" spans="1:26" x14ac:dyDescent="0.25">
      <c r="A1668" t="s">
        <v>1228</v>
      </c>
      <c r="B1668" t="s">
        <v>1229</v>
      </c>
      <c r="C1668">
        <v>18</v>
      </c>
      <c r="D1668">
        <v>6</v>
      </c>
      <c r="E1668" s="3">
        <v>33.3333333333333</v>
      </c>
      <c r="F1668">
        <v>0.68247243866849805</v>
      </c>
      <c r="G1668" s="3">
        <v>769</v>
      </c>
      <c r="H1668">
        <v>0.14664018719184399</v>
      </c>
      <c r="I1668">
        <v>286</v>
      </c>
      <c r="J1668">
        <v>1259</v>
      </c>
      <c r="K1668">
        <v>272</v>
      </c>
      <c r="L1668">
        <v>1122</v>
      </c>
      <c r="M1668">
        <v>416</v>
      </c>
      <c r="N1668">
        <v>1242</v>
      </c>
      <c r="O1668" t="s">
        <v>29</v>
      </c>
      <c r="P1668" t="s">
        <v>29</v>
      </c>
      <c r="Q1668" t="s">
        <v>29</v>
      </c>
      <c r="R1668" t="s">
        <v>29</v>
      </c>
      <c r="S1668" t="s">
        <v>29</v>
      </c>
      <c r="T1668" t="s">
        <v>29</v>
      </c>
      <c r="U1668" t="s">
        <v>29</v>
      </c>
      <c r="V1668" t="s">
        <v>29</v>
      </c>
      <c r="W1668" t="s">
        <v>29</v>
      </c>
      <c r="X1668" t="s">
        <v>29</v>
      </c>
      <c r="Y1668" t="s">
        <v>29</v>
      </c>
      <c r="Z1668" t="s">
        <v>29</v>
      </c>
    </row>
    <row r="1669" spans="1:26" x14ac:dyDescent="0.25">
      <c r="A1669" t="s">
        <v>3656</v>
      </c>
      <c r="B1669" t="s">
        <v>3657</v>
      </c>
      <c r="C1669">
        <v>18</v>
      </c>
      <c r="D1669">
        <v>6</v>
      </c>
      <c r="E1669" s="3">
        <v>33.3333333333333</v>
      </c>
      <c r="F1669">
        <v>0.68247243866849805</v>
      </c>
      <c r="G1669" s="3">
        <v>764.5</v>
      </c>
      <c r="H1669">
        <v>9.0871898541837904E-3</v>
      </c>
      <c r="I1669">
        <v>750</v>
      </c>
      <c r="J1669">
        <v>2429</v>
      </c>
      <c r="K1669">
        <v>2107</v>
      </c>
      <c r="L1669">
        <v>335</v>
      </c>
      <c r="M1669">
        <v>779</v>
      </c>
      <c r="N1669">
        <v>573</v>
      </c>
      <c r="O1669" t="s">
        <v>29</v>
      </c>
      <c r="P1669" t="s">
        <v>29</v>
      </c>
      <c r="Q1669" t="s">
        <v>29</v>
      </c>
      <c r="R1669" t="s">
        <v>29</v>
      </c>
      <c r="S1669" t="s">
        <v>29</v>
      </c>
      <c r="T1669" t="s">
        <v>29</v>
      </c>
      <c r="U1669" t="s">
        <v>29</v>
      </c>
      <c r="V1669" t="s">
        <v>29</v>
      </c>
      <c r="W1669" t="s">
        <v>29</v>
      </c>
      <c r="X1669" t="s">
        <v>29</v>
      </c>
      <c r="Y1669" t="s">
        <v>29</v>
      </c>
      <c r="Z1669" t="s">
        <v>29</v>
      </c>
    </row>
    <row r="1670" spans="1:26" x14ac:dyDescent="0.25">
      <c r="A1670" t="s">
        <v>2790</v>
      </c>
      <c r="B1670" t="s">
        <v>2791</v>
      </c>
      <c r="C1670">
        <v>18</v>
      </c>
      <c r="D1670">
        <v>6</v>
      </c>
      <c r="E1670" s="3">
        <v>33.3333333333333</v>
      </c>
      <c r="F1670">
        <v>0.68247243866849805</v>
      </c>
      <c r="G1670" s="3">
        <v>762.5</v>
      </c>
      <c r="H1670">
        <v>1.46013422162045E-2</v>
      </c>
      <c r="I1670">
        <v>562</v>
      </c>
      <c r="J1670">
        <v>1159</v>
      </c>
      <c r="K1670">
        <v>378</v>
      </c>
      <c r="L1670">
        <v>771</v>
      </c>
      <c r="M1670">
        <v>971</v>
      </c>
      <c r="N1670">
        <v>754</v>
      </c>
      <c r="O1670" t="s">
        <v>29</v>
      </c>
      <c r="P1670" t="s">
        <v>29</v>
      </c>
      <c r="Q1670" t="s">
        <v>29</v>
      </c>
      <c r="R1670" t="s">
        <v>29</v>
      </c>
      <c r="S1670" t="s">
        <v>29</v>
      </c>
      <c r="T1670" t="s">
        <v>29</v>
      </c>
      <c r="U1670" t="s">
        <v>29</v>
      </c>
      <c r="V1670" t="s">
        <v>29</v>
      </c>
      <c r="W1670" t="s">
        <v>29</v>
      </c>
      <c r="X1670" t="s">
        <v>29</v>
      </c>
      <c r="Y1670" t="s">
        <v>29</v>
      </c>
      <c r="Z1670" t="s">
        <v>29</v>
      </c>
    </row>
    <row r="1671" spans="1:26" x14ac:dyDescent="0.25">
      <c r="A1671" t="s">
        <v>3520</v>
      </c>
      <c r="B1671" t="s">
        <v>39</v>
      </c>
      <c r="C1671">
        <v>18</v>
      </c>
      <c r="D1671">
        <v>6</v>
      </c>
      <c r="E1671" s="3">
        <v>33.3333333333333</v>
      </c>
      <c r="F1671">
        <v>0.68247243866849805</v>
      </c>
      <c r="G1671" s="3">
        <v>758</v>
      </c>
      <c r="H1671">
        <v>5.7870868824214201E-3</v>
      </c>
      <c r="I1671">
        <v>1059</v>
      </c>
      <c r="J1671">
        <v>904</v>
      </c>
      <c r="K1671">
        <v>707</v>
      </c>
      <c r="L1671">
        <v>646</v>
      </c>
      <c r="M1671">
        <v>724</v>
      </c>
      <c r="N1671">
        <v>792</v>
      </c>
      <c r="O1671" t="s">
        <v>29</v>
      </c>
      <c r="P1671" t="s">
        <v>29</v>
      </c>
      <c r="Q1671" t="s">
        <v>29</v>
      </c>
      <c r="R1671" t="s">
        <v>29</v>
      </c>
      <c r="S1671" t="s">
        <v>29</v>
      </c>
      <c r="T1671" t="s">
        <v>29</v>
      </c>
      <c r="U1671" t="s">
        <v>29</v>
      </c>
      <c r="V1671" t="s">
        <v>29</v>
      </c>
      <c r="W1671" t="s">
        <v>29</v>
      </c>
      <c r="X1671" t="s">
        <v>29</v>
      </c>
      <c r="Y1671" t="s">
        <v>29</v>
      </c>
      <c r="Z1671" t="s">
        <v>29</v>
      </c>
    </row>
    <row r="1672" spans="1:26" x14ac:dyDescent="0.25">
      <c r="A1672" t="s">
        <v>4146</v>
      </c>
      <c r="B1672" t="s">
        <v>39</v>
      </c>
      <c r="C1672">
        <v>18</v>
      </c>
      <c r="D1672">
        <v>6</v>
      </c>
      <c r="E1672" s="3">
        <v>33.3333333333333</v>
      </c>
      <c r="F1672">
        <v>0.68247243866849805</v>
      </c>
      <c r="G1672" s="3">
        <v>758</v>
      </c>
      <c r="H1672">
        <v>7.5948902946225597E-2</v>
      </c>
      <c r="I1672">
        <v>621</v>
      </c>
      <c r="J1672">
        <v>1056</v>
      </c>
      <c r="K1672">
        <v>895</v>
      </c>
      <c r="L1672">
        <v>1087</v>
      </c>
      <c r="M1672">
        <v>269</v>
      </c>
      <c r="N1672">
        <v>363</v>
      </c>
      <c r="O1672" t="s">
        <v>29</v>
      </c>
      <c r="P1672" t="s">
        <v>29</v>
      </c>
      <c r="Q1672" t="s">
        <v>29</v>
      </c>
      <c r="R1672" t="s">
        <v>29</v>
      </c>
      <c r="S1672" t="s">
        <v>29</v>
      </c>
      <c r="T1672" t="s">
        <v>29</v>
      </c>
      <c r="U1672" t="s">
        <v>29</v>
      </c>
      <c r="V1672" t="s">
        <v>29</v>
      </c>
      <c r="W1672" t="s">
        <v>29</v>
      </c>
      <c r="X1672" t="s">
        <v>29</v>
      </c>
      <c r="Y1672" t="s">
        <v>29</v>
      </c>
      <c r="Z1672" t="s">
        <v>29</v>
      </c>
    </row>
    <row r="1673" spans="1:26" x14ac:dyDescent="0.25">
      <c r="A1673" t="s">
        <v>5947</v>
      </c>
      <c r="B1673" t="s">
        <v>39</v>
      </c>
      <c r="C1673">
        <v>18</v>
      </c>
      <c r="D1673">
        <v>6</v>
      </c>
      <c r="E1673" s="3">
        <v>33.3333333333333</v>
      </c>
      <c r="F1673">
        <v>0.68247243866849805</v>
      </c>
      <c r="G1673" s="3">
        <v>746</v>
      </c>
      <c r="H1673">
        <v>2.66722665369147E-2</v>
      </c>
      <c r="I1673">
        <v>678</v>
      </c>
      <c r="J1673">
        <v>814</v>
      </c>
      <c r="K1673">
        <v>2728</v>
      </c>
      <c r="L1673">
        <v>2741</v>
      </c>
      <c r="M1673">
        <v>322</v>
      </c>
      <c r="N1673">
        <v>320</v>
      </c>
      <c r="O1673" t="s">
        <v>29</v>
      </c>
      <c r="P1673" t="s">
        <v>29</v>
      </c>
      <c r="Q1673" t="s">
        <v>29</v>
      </c>
      <c r="R1673" t="s">
        <v>29</v>
      </c>
      <c r="S1673" t="s">
        <v>29</v>
      </c>
      <c r="T1673" t="s">
        <v>29</v>
      </c>
      <c r="U1673" t="s">
        <v>29</v>
      </c>
      <c r="V1673" t="s">
        <v>29</v>
      </c>
      <c r="W1673" t="s">
        <v>29</v>
      </c>
      <c r="X1673" t="s">
        <v>29</v>
      </c>
      <c r="Y1673" t="s">
        <v>29</v>
      </c>
      <c r="Z1673" t="s">
        <v>29</v>
      </c>
    </row>
    <row r="1674" spans="1:26" x14ac:dyDescent="0.25">
      <c r="A1674" t="s">
        <v>7921</v>
      </c>
      <c r="B1674" t="s">
        <v>39</v>
      </c>
      <c r="C1674">
        <v>18</v>
      </c>
      <c r="D1674">
        <v>6</v>
      </c>
      <c r="E1674" s="3">
        <v>33.3333333333333</v>
      </c>
      <c r="F1674">
        <v>0.68247243866849805</v>
      </c>
      <c r="G1674" s="3">
        <v>738.5</v>
      </c>
      <c r="H1674">
        <v>2.1446052906336499E-2</v>
      </c>
      <c r="I1674">
        <v>1017</v>
      </c>
      <c r="J1674">
        <v>1060</v>
      </c>
      <c r="K1674">
        <v>1237</v>
      </c>
      <c r="L1674">
        <v>460</v>
      </c>
      <c r="M1674">
        <v>430</v>
      </c>
      <c r="N1674">
        <v>422</v>
      </c>
      <c r="O1674" t="s">
        <v>29</v>
      </c>
      <c r="P1674" t="s">
        <v>29</v>
      </c>
      <c r="Q1674" t="s">
        <v>29</v>
      </c>
      <c r="R1674" t="s">
        <v>29</v>
      </c>
      <c r="S1674" t="s">
        <v>29</v>
      </c>
      <c r="T1674" t="s">
        <v>29</v>
      </c>
      <c r="U1674" t="s">
        <v>29</v>
      </c>
      <c r="V1674" t="s">
        <v>29</v>
      </c>
      <c r="W1674" t="s">
        <v>29</v>
      </c>
      <c r="X1674" t="s">
        <v>29</v>
      </c>
      <c r="Y1674" t="s">
        <v>29</v>
      </c>
      <c r="Z1674" t="s">
        <v>29</v>
      </c>
    </row>
    <row r="1675" spans="1:26" x14ac:dyDescent="0.25">
      <c r="A1675" t="s">
        <v>6512</v>
      </c>
      <c r="B1675" t="s">
        <v>6513</v>
      </c>
      <c r="C1675">
        <v>18</v>
      </c>
      <c r="D1675">
        <v>6</v>
      </c>
      <c r="E1675" s="3">
        <v>33.3333333333333</v>
      </c>
      <c r="F1675">
        <v>0.68247243866849805</v>
      </c>
      <c r="G1675" s="3">
        <v>729</v>
      </c>
      <c r="H1675">
        <v>1.1129915128443E-2</v>
      </c>
      <c r="I1675">
        <v>873</v>
      </c>
      <c r="J1675">
        <v>1005</v>
      </c>
      <c r="K1675">
        <v>632</v>
      </c>
      <c r="L1675">
        <v>476</v>
      </c>
      <c r="M1675">
        <v>706</v>
      </c>
      <c r="N1675">
        <v>752</v>
      </c>
      <c r="O1675" t="s">
        <v>29</v>
      </c>
      <c r="P1675" t="s">
        <v>29</v>
      </c>
      <c r="Q1675" t="s">
        <v>29</v>
      </c>
      <c r="R1675" t="s">
        <v>29</v>
      </c>
      <c r="S1675" t="s">
        <v>29</v>
      </c>
      <c r="T1675" t="s">
        <v>29</v>
      </c>
      <c r="U1675" t="s">
        <v>29</v>
      </c>
      <c r="V1675" t="s">
        <v>29</v>
      </c>
      <c r="W1675" t="s">
        <v>29</v>
      </c>
      <c r="X1675" t="s">
        <v>29</v>
      </c>
      <c r="Y1675" t="s">
        <v>29</v>
      </c>
      <c r="Z1675" t="s">
        <v>29</v>
      </c>
    </row>
    <row r="1676" spans="1:26" x14ac:dyDescent="0.25">
      <c r="A1676" t="s">
        <v>3315</v>
      </c>
      <c r="B1676" t="s">
        <v>3316</v>
      </c>
      <c r="C1676">
        <v>18</v>
      </c>
      <c r="D1676">
        <v>6</v>
      </c>
      <c r="E1676" s="3">
        <v>33.3333333333333</v>
      </c>
      <c r="F1676">
        <v>0.68247243866849805</v>
      </c>
      <c r="G1676" s="3">
        <v>724</v>
      </c>
      <c r="H1676">
        <v>8.7304695022718995E-2</v>
      </c>
      <c r="I1676">
        <v>765</v>
      </c>
      <c r="J1676">
        <v>667</v>
      </c>
      <c r="K1676">
        <v>1856</v>
      </c>
      <c r="L1676">
        <v>894</v>
      </c>
      <c r="M1676">
        <v>0</v>
      </c>
      <c r="N1676">
        <v>683</v>
      </c>
      <c r="O1676" t="s">
        <v>29</v>
      </c>
      <c r="P1676" t="s">
        <v>29</v>
      </c>
      <c r="Q1676" t="s">
        <v>29</v>
      </c>
      <c r="R1676" t="s">
        <v>29</v>
      </c>
      <c r="S1676" t="s">
        <v>29</v>
      </c>
      <c r="T1676" t="s">
        <v>29</v>
      </c>
      <c r="U1676" t="s">
        <v>29</v>
      </c>
      <c r="V1676" t="s">
        <v>29</v>
      </c>
      <c r="W1676" t="s">
        <v>29</v>
      </c>
      <c r="X1676" t="s">
        <v>29</v>
      </c>
      <c r="Y1676" t="s">
        <v>29</v>
      </c>
      <c r="Z1676" t="s">
        <v>29</v>
      </c>
    </row>
    <row r="1677" spans="1:26" x14ac:dyDescent="0.25">
      <c r="A1677" t="s">
        <v>612</v>
      </c>
      <c r="B1677" t="s">
        <v>613</v>
      </c>
      <c r="C1677">
        <v>18</v>
      </c>
      <c r="D1677">
        <v>6</v>
      </c>
      <c r="E1677" s="3">
        <v>33.3333333333333</v>
      </c>
      <c r="F1677">
        <v>0.68247243866849805</v>
      </c>
      <c r="G1677" s="3">
        <v>717</v>
      </c>
      <c r="H1677">
        <v>3.9592520703167801E-2</v>
      </c>
      <c r="I1677">
        <v>360</v>
      </c>
      <c r="J1677">
        <v>440</v>
      </c>
      <c r="K1677">
        <v>1921</v>
      </c>
      <c r="L1677">
        <v>303</v>
      </c>
      <c r="M1677">
        <v>994</v>
      </c>
      <c r="N1677">
        <v>1984</v>
      </c>
      <c r="O1677" t="s">
        <v>29</v>
      </c>
      <c r="P1677" t="s">
        <v>29</v>
      </c>
      <c r="Q1677" t="s">
        <v>29</v>
      </c>
      <c r="R1677" t="s">
        <v>29</v>
      </c>
      <c r="S1677" t="s">
        <v>29</v>
      </c>
      <c r="T1677" t="s">
        <v>29</v>
      </c>
      <c r="U1677" t="s">
        <v>29</v>
      </c>
      <c r="V1677" t="s">
        <v>29</v>
      </c>
      <c r="W1677" t="s">
        <v>29</v>
      </c>
      <c r="X1677" t="s">
        <v>29</v>
      </c>
      <c r="Y1677" t="s">
        <v>29</v>
      </c>
      <c r="Z1677" t="s">
        <v>29</v>
      </c>
    </row>
    <row r="1678" spans="1:26" x14ac:dyDescent="0.25">
      <c r="A1678" t="s">
        <v>300</v>
      </c>
      <c r="B1678" t="s">
        <v>301</v>
      </c>
      <c r="C1678">
        <v>18</v>
      </c>
      <c r="D1678">
        <v>6</v>
      </c>
      <c r="E1678" s="3">
        <v>33.3333333333333</v>
      </c>
      <c r="F1678">
        <v>0.68247243866849805</v>
      </c>
      <c r="G1678" s="3">
        <v>716</v>
      </c>
      <c r="H1678">
        <v>0.38741032690951099</v>
      </c>
      <c r="I1678">
        <v>382</v>
      </c>
      <c r="J1678">
        <v>1050</v>
      </c>
      <c r="K1678">
        <v>2175</v>
      </c>
      <c r="L1678">
        <v>1287</v>
      </c>
      <c r="M1678">
        <v>225</v>
      </c>
      <c r="N1678">
        <v>251</v>
      </c>
      <c r="O1678" t="s">
        <v>29</v>
      </c>
      <c r="P1678" t="s">
        <v>29</v>
      </c>
      <c r="Q1678" t="s">
        <v>29</v>
      </c>
      <c r="R1678" t="s">
        <v>29</v>
      </c>
      <c r="S1678" t="s">
        <v>29</v>
      </c>
      <c r="T1678" t="s">
        <v>29</v>
      </c>
      <c r="U1678" t="s">
        <v>29</v>
      </c>
      <c r="V1678" t="s">
        <v>29</v>
      </c>
      <c r="W1678" t="s">
        <v>29</v>
      </c>
      <c r="X1678" t="s">
        <v>29</v>
      </c>
      <c r="Y1678" t="s">
        <v>29</v>
      </c>
      <c r="Z1678" t="s">
        <v>29</v>
      </c>
    </row>
    <row r="1679" spans="1:26" x14ac:dyDescent="0.25">
      <c r="A1679" t="s">
        <v>3304</v>
      </c>
      <c r="B1679" t="s">
        <v>3305</v>
      </c>
      <c r="C1679">
        <v>18</v>
      </c>
      <c r="D1679">
        <v>6</v>
      </c>
      <c r="E1679" s="3">
        <v>33.3333333333333</v>
      </c>
      <c r="F1679">
        <v>0.68247243866849805</v>
      </c>
      <c r="G1679" s="3">
        <v>708</v>
      </c>
      <c r="H1679">
        <v>1.3047775907246499E-2</v>
      </c>
      <c r="I1679">
        <v>732</v>
      </c>
      <c r="J1679">
        <v>2769</v>
      </c>
      <c r="K1679">
        <v>1224</v>
      </c>
      <c r="L1679">
        <v>421</v>
      </c>
      <c r="M1679">
        <v>414</v>
      </c>
      <c r="N1679">
        <v>684</v>
      </c>
      <c r="O1679" t="s">
        <v>29</v>
      </c>
      <c r="P1679" t="s">
        <v>29</v>
      </c>
      <c r="Q1679" t="s">
        <v>29</v>
      </c>
      <c r="R1679" t="s">
        <v>29</v>
      </c>
      <c r="S1679" t="s">
        <v>29</v>
      </c>
      <c r="T1679" t="s">
        <v>29</v>
      </c>
      <c r="U1679" t="s">
        <v>29</v>
      </c>
      <c r="V1679" t="s">
        <v>29</v>
      </c>
      <c r="W1679" t="s">
        <v>29</v>
      </c>
      <c r="X1679" t="s">
        <v>29</v>
      </c>
      <c r="Y1679" t="s">
        <v>29</v>
      </c>
      <c r="Z1679" t="s">
        <v>29</v>
      </c>
    </row>
    <row r="1680" spans="1:26" x14ac:dyDescent="0.25">
      <c r="A1680" t="s">
        <v>126</v>
      </c>
      <c r="B1680" t="s">
        <v>127</v>
      </c>
      <c r="C1680">
        <v>18</v>
      </c>
      <c r="D1680">
        <v>6</v>
      </c>
      <c r="E1680" s="3">
        <v>33.3333333333333</v>
      </c>
      <c r="F1680">
        <v>0.68247243866849805</v>
      </c>
      <c r="G1680" s="3">
        <v>700.5</v>
      </c>
      <c r="H1680">
        <v>4.4319808515435197E-2</v>
      </c>
      <c r="I1680">
        <v>406</v>
      </c>
      <c r="J1680">
        <v>1165</v>
      </c>
      <c r="K1680">
        <v>310</v>
      </c>
      <c r="L1680">
        <v>776</v>
      </c>
      <c r="M1680">
        <v>898</v>
      </c>
      <c r="N1680">
        <v>625</v>
      </c>
      <c r="O1680" t="s">
        <v>29</v>
      </c>
      <c r="P1680" t="s">
        <v>29</v>
      </c>
      <c r="Q1680" t="s">
        <v>29</v>
      </c>
      <c r="R1680" t="s">
        <v>29</v>
      </c>
      <c r="S1680" t="s">
        <v>29</v>
      </c>
      <c r="T1680" t="s">
        <v>29</v>
      </c>
      <c r="U1680" t="s">
        <v>29</v>
      </c>
      <c r="V1680" t="s">
        <v>29</v>
      </c>
      <c r="W1680" t="s">
        <v>29</v>
      </c>
      <c r="X1680" t="s">
        <v>29</v>
      </c>
      <c r="Y1680" t="s">
        <v>29</v>
      </c>
      <c r="Z1680" t="s">
        <v>29</v>
      </c>
    </row>
    <row r="1681" spans="1:26" x14ac:dyDescent="0.25">
      <c r="A1681" t="s">
        <v>3724</v>
      </c>
      <c r="B1681" t="s">
        <v>3725</v>
      </c>
      <c r="C1681">
        <v>18</v>
      </c>
      <c r="D1681">
        <v>6</v>
      </c>
      <c r="E1681" s="3">
        <v>33.3333333333333</v>
      </c>
      <c r="F1681">
        <v>0.68247243866849805</v>
      </c>
      <c r="G1681" s="3">
        <v>691.5</v>
      </c>
      <c r="H1681">
        <v>2.25117610337628E-2</v>
      </c>
      <c r="I1681">
        <v>829</v>
      </c>
      <c r="J1681">
        <v>554</v>
      </c>
      <c r="K1681">
        <v>470</v>
      </c>
      <c r="L1681">
        <v>862</v>
      </c>
      <c r="M1681">
        <v>1580</v>
      </c>
      <c r="N1681">
        <v>366</v>
      </c>
      <c r="O1681" t="s">
        <v>29</v>
      </c>
      <c r="P1681" t="s">
        <v>29</v>
      </c>
      <c r="Q1681" t="s">
        <v>29</v>
      </c>
      <c r="R1681" t="s">
        <v>29</v>
      </c>
      <c r="S1681" t="s">
        <v>29</v>
      </c>
      <c r="T1681" t="s">
        <v>29</v>
      </c>
      <c r="U1681" t="s">
        <v>29</v>
      </c>
      <c r="V1681" t="s">
        <v>29</v>
      </c>
      <c r="W1681" t="s">
        <v>29</v>
      </c>
      <c r="X1681" t="s">
        <v>29</v>
      </c>
      <c r="Y1681" t="s">
        <v>29</v>
      </c>
      <c r="Z1681" t="s">
        <v>29</v>
      </c>
    </row>
    <row r="1682" spans="1:26" x14ac:dyDescent="0.25">
      <c r="A1682" t="s">
        <v>6808</v>
      </c>
      <c r="B1682" t="s">
        <v>39</v>
      </c>
      <c r="C1682">
        <v>18</v>
      </c>
      <c r="D1682">
        <v>6</v>
      </c>
      <c r="E1682" s="3">
        <v>33.3333333333333</v>
      </c>
      <c r="F1682">
        <v>0.68247243866849805</v>
      </c>
      <c r="G1682" s="3">
        <v>689.5</v>
      </c>
      <c r="H1682">
        <v>0.127653894139236</v>
      </c>
      <c r="I1682">
        <v>342</v>
      </c>
      <c r="J1682">
        <v>778</v>
      </c>
      <c r="K1682">
        <v>675</v>
      </c>
      <c r="L1682">
        <v>279</v>
      </c>
      <c r="M1682">
        <v>713</v>
      </c>
      <c r="N1682">
        <v>704</v>
      </c>
      <c r="O1682" t="s">
        <v>29</v>
      </c>
      <c r="P1682" t="s">
        <v>29</v>
      </c>
      <c r="Q1682" t="s">
        <v>29</v>
      </c>
      <c r="R1682" t="s">
        <v>29</v>
      </c>
      <c r="S1682" t="s">
        <v>29</v>
      </c>
      <c r="T1682" t="s">
        <v>29</v>
      </c>
      <c r="U1682" t="s">
        <v>29</v>
      </c>
      <c r="V1682" t="s">
        <v>29</v>
      </c>
      <c r="W1682" t="s">
        <v>29</v>
      </c>
      <c r="X1682" t="s">
        <v>29</v>
      </c>
      <c r="Y1682" t="s">
        <v>29</v>
      </c>
      <c r="Z1682" t="s">
        <v>29</v>
      </c>
    </row>
    <row r="1683" spans="1:26" x14ac:dyDescent="0.25">
      <c r="A1683" t="s">
        <v>5193</v>
      </c>
      <c r="B1683" t="s">
        <v>5194</v>
      </c>
      <c r="C1683">
        <v>18</v>
      </c>
      <c r="D1683">
        <v>6</v>
      </c>
      <c r="E1683" s="3">
        <v>33.3333333333333</v>
      </c>
      <c r="F1683">
        <v>0.68247243866849805</v>
      </c>
      <c r="G1683" s="3">
        <v>688.5</v>
      </c>
      <c r="H1683">
        <v>4.2768560954104098E-2</v>
      </c>
      <c r="I1683">
        <v>431</v>
      </c>
      <c r="J1683">
        <v>1098</v>
      </c>
      <c r="K1683">
        <v>303</v>
      </c>
      <c r="L1683">
        <v>785</v>
      </c>
      <c r="M1683">
        <v>592</v>
      </c>
      <c r="N1683">
        <v>1113</v>
      </c>
      <c r="O1683" t="s">
        <v>29</v>
      </c>
      <c r="P1683" t="s">
        <v>29</v>
      </c>
      <c r="Q1683" t="s">
        <v>29</v>
      </c>
      <c r="R1683" t="s">
        <v>29</v>
      </c>
      <c r="S1683" t="s">
        <v>29</v>
      </c>
      <c r="T1683" t="s">
        <v>29</v>
      </c>
      <c r="U1683" t="s">
        <v>29</v>
      </c>
      <c r="V1683" t="s">
        <v>29</v>
      </c>
      <c r="W1683" t="s">
        <v>29</v>
      </c>
      <c r="X1683" t="s">
        <v>29</v>
      </c>
      <c r="Y1683" t="s">
        <v>29</v>
      </c>
      <c r="Z1683" t="s">
        <v>29</v>
      </c>
    </row>
    <row r="1684" spans="1:26" x14ac:dyDescent="0.25">
      <c r="A1684" t="s">
        <v>6202</v>
      </c>
      <c r="B1684" t="s">
        <v>39</v>
      </c>
      <c r="C1684">
        <v>18</v>
      </c>
      <c r="D1684">
        <v>6</v>
      </c>
      <c r="E1684" s="3">
        <v>33.3333333333333</v>
      </c>
      <c r="F1684">
        <v>0.68247243866849805</v>
      </c>
      <c r="G1684" s="3">
        <v>686.5</v>
      </c>
      <c r="H1684">
        <v>6.2177721737974603E-2</v>
      </c>
      <c r="I1684">
        <v>1206</v>
      </c>
      <c r="J1684">
        <v>1209</v>
      </c>
      <c r="K1684">
        <v>972</v>
      </c>
      <c r="L1684">
        <v>315</v>
      </c>
      <c r="M1684">
        <v>401</v>
      </c>
      <c r="N1684">
        <v>344</v>
      </c>
      <c r="O1684" t="s">
        <v>29</v>
      </c>
      <c r="P1684" t="s">
        <v>29</v>
      </c>
      <c r="Q1684" t="s">
        <v>29</v>
      </c>
      <c r="R1684" t="s">
        <v>29</v>
      </c>
      <c r="S1684" t="s">
        <v>29</v>
      </c>
      <c r="T1684" t="s">
        <v>29</v>
      </c>
      <c r="U1684" t="s">
        <v>29</v>
      </c>
      <c r="V1684" t="s">
        <v>29</v>
      </c>
      <c r="W1684" t="s">
        <v>29</v>
      </c>
      <c r="X1684" t="s">
        <v>29</v>
      </c>
      <c r="Y1684" t="s">
        <v>29</v>
      </c>
      <c r="Z1684" t="s">
        <v>29</v>
      </c>
    </row>
    <row r="1685" spans="1:26" x14ac:dyDescent="0.25">
      <c r="A1685" t="s">
        <v>2878</v>
      </c>
      <c r="B1685" t="s">
        <v>39</v>
      </c>
      <c r="C1685">
        <v>18</v>
      </c>
      <c r="D1685">
        <v>6</v>
      </c>
      <c r="E1685" s="3">
        <v>33.3333333333333</v>
      </c>
      <c r="F1685">
        <v>0.68247243866849805</v>
      </c>
      <c r="G1685" s="3">
        <v>676.5</v>
      </c>
      <c r="H1685">
        <v>9.7751760925996398E-2</v>
      </c>
      <c r="I1685">
        <v>717</v>
      </c>
      <c r="J1685">
        <v>843</v>
      </c>
      <c r="K1685">
        <v>636</v>
      </c>
      <c r="L1685">
        <v>1152</v>
      </c>
      <c r="M1685">
        <v>235</v>
      </c>
      <c r="N1685">
        <v>579</v>
      </c>
      <c r="O1685" t="s">
        <v>29</v>
      </c>
      <c r="P1685" t="s">
        <v>29</v>
      </c>
      <c r="Q1685" t="s">
        <v>29</v>
      </c>
      <c r="R1685" t="s">
        <v>29</v>
      </c>
      <c r="S1685" t="s">
        <v>29</v>
      </c>
      <c r="T1685" t="s">
        <v>29</v>
      </c>
      <c r="U1685" t="s">
        <v>29</v>
      </c>
      <c r="V1685" t="s">
        <v>29</v>
      </c>
      <c r="W1685" t="s">
        <v>29</v>
      </c>
      <c r="X1685" t="s">
        <v>29</v>
      </c>
      <c r="Y1685" t="s">
        <v>29</v>
      </c>
      <c r="Z1685" t="s">
        <v>29</v>
      </c>
    </row>
    <row r="1686" spans="1:26" x14ac:dyDescent="0.25">
      <c r="A1686" t="s">
        <v>8507</v>
      </c>
      <c r="B1686" t="s">
        <v>39</v>
      </c>
      <c r="C1686">
        <v>18</v>
      </c>
      <c r="D1686">
        <v>6</v>
      </c>
      <c r="E1686" s="3">
        <v>33.3333333333333</v>
      </c>
      <c r="F1686">
        <v>0.68247243866849805</v>
      </c>
      <c r="G1686" s="3">
        <v>674.5</v>
      </c>
      <c r="H1686">
        <v>2.57557406724656E-2</v>
      </c>
      <c r="I1686">
        <v>422</v>
      </c>
      <c r="J1686">
        <v>905</v>
      </c>
      <c r="K1686">
        <v>466</v>
      </c>
      <c r="L1686">
        <v>1066</v>
      </c>
      <c r="M1686">
        <v>463</v>
      </c>
      <c r="N1686">
        <v>883</v>
      </c>
      <c r="O1686" t="s">
        <v>29</v>
      </c>
      <c r="P1686" t="s">
        <v>29</v>
      </c>
      <c r="Q1686" t="s">
        <v>29</v>
      </c>
      <c r="R1686" t="s">
        <v>29</v>
      </c>
      <c r="S1686" t="s">
        <v>29</v>
      </c>
      <c r="T1686" t="s">
        <v>29</v>
      </c>
      <c r="U1686" t="s">
        <v>29</v>
      </c>
      <c r="V1686" t="s">
        <v>29</v>
      </c>
      <c r="W1686" t="s">
        <v>29</v>
      </c>
      <c r="X1686" t="s">
        <v>29</v>
      </c>
      <c r="Y1686" t="s">
        <v>29</v>
      </c>
      <c r="Z1686" t="s">
        <v>29</v>
      </c>
    </row>
    <row r="1687" spans="1:26" x14ac:dyDescent="0.25">
      <c r="A1687" t="s">
        <v>3717</v>
      </c>
      <c r="B1687" t="s">
        <v>39</v>
      </c>
      <c r="C1687">
        <v>18</v>
      </c>
      <c r="D1687">
        <v>6</v>
      </c>
      <c r="E1687" s="3">
        <v>33.3333333333333</v>
      </c>
      <c r="F1687">
        <v>0.68247243866849805</v>
      </c>
      <c r="G1687" s="3">
        <v>669</v>
      </c>
      <c r="H1687">
        <v>0.177654834918475</v>
      </c>
      <c r="I1687">
        <v>320</v>
      </c>
      <c r="J1687">
        <v>289</v>
      </c>
      <c r="K1687">
        <v>292</v>
      </c>
      <c r="L1687">
        <v>1148</v>
      </c>
      <c r="M1687">
        <v>1251</v>
      </c>
      <c r="N1687">
        <v>1018</v>
      </c>
      <c r="O1687" t="s">
        <v>29</v>
      </c>
      <c r="P1687" t="s">
        <v>29</v>
      </c>
      <c r="Q1687" t="s">
        <v>29</v>
      </c>
      <c r="R1687" t="s">
        <v>29</v>
      </c>
      <c r="S1687" t="s">
        <v>29</v>
      </c>
      <c r="T1687" t="s">
        <v>29</v>
      </c>
      <c r="U1687" t="s">
        <v>29</v>
      </c>
      <c r="V1687" t="s">
        <v>29</v>
      </c>
      <c r="W1687" t="s">
        <v>29</v>
      </c>
      <c r="X1687" t="s">
        <v>29</v>
      </c>
      <c r="Y1687" t="s">
        <v>29</v>
      </c>
      <c r="Z1687" t="s">
        <v>29</v>
      </c>
    </row>
    <row r="1688" spans="1:26" x14ac:dyDescent="0.25">
      <c r="A1688" t="s">
        <v>4539</v>
      </c>
      <c r="B1688" t="s">
        <v>4540</v>
      </c>
      <c r="C1688">
        <v>18</v>
      </c>
      <c r="D1688">
        <v>6</v>
      </c>
      <c r="E1688" s="3">
        <v>33.3333333333333</v>
      </c>
      <c r="F1688">
        <v>0.68247243866849805</v>
      </c>
      <c r="G1688" s="3">
        <v>668.5</v>
      </c>
      <c r="H1688">
        <v>1.0024287539718599E-2</v>
      </c>
      <c r="I1688">
        <v>797</v>
      </c>
      <c r="J1688">
        <v>458</v>
      </c>
      <c r="K1688">
        <v>540</v>
      </c>
      <c r="L1688">
        <v>3131</v>
      </c>
      <c r="M1688">
        <v>2410</v>
      </c>
      <c r="N1688">
        <v>423</v>
      </c>
      <c r="O1688" t="s">
        <v>29</v>
      </c>
      <c r="P1688" t="s">
        <v>29</v>
      </c>
      <c r="Q1688" t="s">
        <v>29</v>
      </c>
      <c r="R1688" t="s">
        <v>29</v>
      </c>
      <c r="S1688" t="s">
        <v>29</v>
      </c>
      <c r="T1688" t="s">
        <v>29</v>
      </c>
      <c r="U1688" t="s">
        <v>29</v>
      </c>
      <c r="V1688" t="s">
        <v>29</v>
      </c>
      <c r="W1688" t="s">
        <v>29</v>
      </c>
      <c r="X1688" t="s">
        <v>29</v>
      </c>
      <c r="Y1688" t="s">
        <v>29</v>
      </c>
      <c r="Z1688" t="s">
        <v>29</v>
      </c>
    </row>
    <row r="1689" spans="1:26" x14ac:dyDescent="0.25">
      <c r="A1689" t="s">
        <v>7757</v>
      </c>
      <c r="B1689" t="s">
        <v>7758</v>
      </c>
      <c r="C1689">
        <v>18</v>
      </c>
      <c r="D1689">
        <v>6</v>
      </c>
      <c r="E1689" s="3">
        <v>33.3333333333333</v>
      </c>
      <c r="F1689">
        <v>0.68247243866849805</v>
      </c>
      <c r="G1689" s="3">
        <v>667.5</v>
      </c>
      <c r="H1689">
        <v>8.6416044864363106E-2</v>
      </c>
      <c r="I1689">
        <v>356</v>
      </c>
      <c r="J1689">
        <v>1019</v>
      </c>
      <c r="K1689">
        <v>288</v>
      </c>
      <c r="L1689">
        <v>879</v>
      </c>
      <c r="M1689">
        <v>1061</v>
      </c>
      <c r="N1689">
        <v>456</v>
      </c>
      <c r="O1689" t="s">
        <v>29</v>
      </c>
      <c r="P1689" t="s">
        <v>29</v>
      </c>
      <c r="Q1689" t="s">
        <v>29</v>
      </c>
      <c r="R1689" t="s">
        <v>29</v>
      </c>
      <c r="S1689" t="s">
        <v>29</v>
      </c>
      <c r="T1689" t="s">
        <v>29</v>
      </c>
      <c r="U1689" t="s">
        <v>29</v>
      </c>
      <c r="V1689" t="s">
        <v>29</v>
      </c>
      <c r="W1689" t="s">
        <v>29</v>
      </c>
      <c r="X1689" t="s">
        <v>29</v>
      </c>
      <c r="Y1689" t="s">
        <v>29</v>
      </c>
      <c r="Z1689" t="s">
        <v>29</v>
      </c>
    </row>
    <row r="1690" spans="1:26" x14ac:dyDescent="0.25">
      <c r="A1690" t="s">
        <v>5985</v>
      </c>
      <c r="B1690" t="s">
        <v>5986</v>
      </c>
      <c r="C1690">
        <v>18</v>
      </c>
      <c r="D1690">
        <v>6</v>
      </c>
      <c r="E1690" s="3">
        <v>33.3333333333333</v>
      </c>
      <c r="F1690">
        <v>0.68247243866849805</v>
      </c>
      <c r="G1690" s="3">
        <v>667</v>
      </c>
      <c r="H1690">
        <v>6.0296348007487503E-2</v>
      </c>
      <c r="I1690">
        <v>427</v>
      </c>
      <c r="J1690">
        <v>815</v>
      </c>
      <c r="K1690">
        <v>1180</v>
      </c>
      <c r="L1690">
        <v>519</v>
      </c>
      <c r="M1690">
        <v>838</v>
      </c>
      <c r="N1690">
        <v>296</v>
      </c>
      <c r="O1690" t="s">
        <v>29</v>
      </c>
      <c r="P1690" t="s">
        <v>29</v>
      </c>
      <c r="Q1690" t="s">
        <v>29</v>
      </c>
      <c r="R1690" t="s">
        <v>29</v>
      </c>
      <c r="S1690" t="s">
        <v>29</v>
      </c>
      <c r="T1690" t="s">
        <v>29</v>
      </c>
      <c r="U1690" t="s">
        <v>29</v>
      </c>
      <c r="V1690" t="s">
        <v>29</v>
      </c>
      <c r="W1690" t="s">
        <v>29</v>
      </c>
      <c r="X1690" t="s">
        <v>29</v>
      </c>
      <c r="Y1690" t="s">
        <v>29</v>
      </c>
      <c r="Z1690" t="s">
        <v>29</v>
      </c>
    </row>
    <row r="1691" spans="1:26" x14ac:dyDescent="0.25">
      <c r="A1691" t="s">
        <v>5352</v>
      </c>
      <c r="B1691" t="s">
        <v>5353</v>
      </c>
      <c r="C1691">
        <v>18</v>
      </c>
      <c r="D1691">
        <v>6</v>
      </c>
      <c r="E1691" s="3">
        <v>33.3333333333333</v>
      </c>
      <c r="F1691">
        <v>0.68247243866849805</v>
      </c>
      <c r="G1691" s="3">
        <v>666</v>
      </c>
      <c r="H1691">
        <v>0.18685314946662401</v>
      </c>
      <c r="I1691">
        <v>598</v>
      </c>
      <c r="J1691">
        <v>375</v>
      </c>
      <c r="K1691">
        <v>827</v>
      </c>
      <c r="L1691">
        <v>734</v>
      </c>
      <c r="M1691">
        <v>806</v>
      </c>
      <c r="N1691">
        <v>237</v>
      </c>
      <c r="O1691" t="s">
        <v>29</v>
      </c>
      <c r="P1691" t="s">
        <v>29</v>
      </c>
      <c r="Q1691" t="s">
        <v>29</v>
      </c>
      <c r="R1691" t="s">
        <v>29</v>
      </c>
      <c r="S1691" t="s">
        <v>29</v>
      </c>
      <c r="T1691" t="s">
        <v>29</v>
      </c>
      <c r="U1691" t="s">
        <v>29</v>
      </c>
      <c r="V1691" t="s">
        <v>29</v>
      </c>
      <c r="W1691" t="s">
        <v>29</v>
      </c>
      <c r="X1691" t="s">
        <v>29</v>
      </c>
      <c r="Y1691" t="s">
        <v>29</v>
      </c>
      <c r="Z1691" t="s">
        <v>29</v>
      </c>
    </row>
    <row r="1692" spans="1:26" x14ac:dyDescent="0.25">
      <c r="A1692" t="s">
        <v>804</v>
      </c>
      <c r="B1692" t="s">
        <v>805</v>
      </c>
      <c r="C1692">
        <v>18</v>
      </c>
      <c r="D1692">
        <v>6</v>
      </c>
      <c r="E1692" s="3">
        <v>33.3333333333333</v>
      </c>
      <c r="F1692">
        <v>0.68247243866849805</v>
      </c>
      <c r="G1692" s="3">
        <v>664.5</v>
      </c>
      <c r="H1692">
        <v>0.16542977776944701</v>
      </c>
      <c r="I1692">
        <v>947</v>
      </c>
      <c r="J1692">
        <v>1340</v>
      </c>
      <c r="K1692">
        <v>1799</v>
      </c>
      <c r="L1692">
        <v>227</v>
      </c>
      <c r="M1692">
        <v>365</v>
      </c>
      <c r="N1692">
        <v>382</v>
      </c>
      <c r="O1692" t="s">
        <v>29</v>
      </c>
      <c r="P1692" t="s">
        <v>29</v>
      </c>
      <c r="Q1692" t="s">
        <v>29</v>
      </c>
      <c r="R1692" t="s">
        <v>29</v>
      </c>
      <c r="S1692" t="s">
        <v>29</v>
      </c>
      <c r="T1692" t="s">
        <v>29</v>
      </c>
      <c r="U1692" t="s">
        <v>29</v>
      </c>
      <c r="V1692" t="s">
        <v>29</v>
      </c>
      <c r="W1692" t="s">
        <v>29</v>
      </c>
      <c r="X1692" t="s">
        <v>29</v>
      </c>
      <c r="Y1692" t="s">
        <v>29</v>
      </c>
      <c r="Z1692" t="s">
        <v>29</v>
      </c>
    </row>
    <row r="1693" spans="1:26" x14ac:dyDescent="0.25">
      <c r="A1693" t="s">
        <v>4039</v>
      </c>
      <c r="B1693" t="s">
        <v>39</v>
      </c>
      <c r="C1693">
        <v>18</v>
      </c>
      <c r="D1693">
        <v>6</v>
      </c>
      <c r="E1693" s="3">
        <v>33.3333333333333</v>
      </c>
      <c r="F1693">
        <v>0.68247243866849805</v>
      </c>
      <c r="G1693" s="3">
        <v>662.5</v>
      </c>
      <c r="H1693">
        <v>0.15296478714359499</v>
      </c>
      <c r="I1693">
        <v>341</v>
      </c>
      <c r="J1693">
        <v>270</v>
      </c>
      <c r="K1693">
        <v>1149</v>
      </c>
      <c r="L1693">
        <v>303</v>
      </c>
      <c r="M1693">
        <v>984</v>
      </c>
      <c r="N1693">
        <v>2190</v>
      </c>
      <c r="O1693" t="s">
        <v>29</v>
      </c>
      <c r="P1693" t="s">
        <v>29</v>
      </c>
      <c r="Q1693" t="s">
        <v>29</v>
      </c>
      <c r="R1693" t="s">
        <v>29</v>
      </c>
      <c r="S1693" t="s">
        <v>29</v>
      </c>
      <c r="T1693" t="s">
        <v>29</v>
      </c>
      <c r="U1693" t="s">
        <v>29</v>
      </c>
      <c r="V1693" t="s">
        <v>29</v>
      </c>
      <c r="W1693" t="s">
        <v>29</v>
      </c>
      <c r="X1693" t="s">
        <v>29</v>
      </c>
      <c r="Y1693" t="s">
        <v>29</v>
      </c>
      <c r="Z1693" t="s">
        <v>29</v>
      </c>
    </row>
    <row r="1694" spans="1:26" x14ac:dyDescent="0.25">
      <c r="A1694" t="s">
        <v>2562</v>
      </c>
      <c r="B1694" t="s">
        <v>39</v>
      </c>
      <c r="C1694">
        <v>18</v>
      </c>
      <c r="D1694">
        <v>6</v>
      </c>
      <c r="E1694" s="3">
        <v>33.3333333333333</v>
      </c>
      <c r="F1694">
        <v>0.68247243866849805</v>
      </c>
      <c r="G1694" s="3">
        <v>661</v>
      </c>
      <c r="H1694">
        <v>1.6831251347882301E-2</v>
      </c>
      <c r="I1694">
        <v>641</v>
      </c>
      <c r="J1694">
        <v>681</v>
      </c>
      <c r="K1694">
        <v>758</v>
      </c>
      <c r="L1694">
        <v>1686</v>
      </c>
      <c r="M1694">
        <v>386</v>
      </c>
      <c r="N1694">
        <v>606</v>
      </c>
      <c r="O1694" t="s">
        <v>29</v>
      </c>
      <c r="P1694" t="s">
        <v>29</v>
      </c>
      <c r="Q1694" t="s">
        <v>29</v>
      </c>
      <c r="R1694" t="s">
        <v>29</v>
      </c>
      <c r="S1694" t="s">
        <v>29</v>
      </c>
      <c r="T1694" t="s">
        <v>29</v>
      </c>
      <c r="U1694" t="s">
        <v>29</v>
      </c>
      <c r="V1694" t="s">
        <v>29</v>
      </c>
      <c r="W1694" t="s">
        <v>29</v>
      </c>
      <c r="X1694" t="s">
        <v>29</v>
      </c>
      <c r="Y1694" t="s">
        <v>29</v>
      </c>
      <c r="Z1694" t="s">
        <v>29</v>
      </c>
    </row>
    <row r="1695" spans="1:26" x14ac:dyDescent="0.25">
      <c r="A1695" t="s">
        <v>1346</v>
      </c>
      <c r="B1695" t="s">
        <v>39</v>
      </c>
      <c r="C1695">
        <v>18</v>
      </c>
      <c r="D1695">
        <v>6</v>
      </c>
      <c r="E1695" s="3">
        <v>33.3333333333333</v>
      </c>
      <c r="F1695">
        <v>0.68247243866849805</v>
      </c>
      <c r="G1695" s="3">
        <v>657.5</v>
      </c>
      <c r="H1695">
        <v>4.3401654601665202E-2</v>
      </c>
      <c r="I1695">
        <v>880</v>
      </c>
      <c r="J1695">
        <v>297</v>
      </c>
      <c r="K1695">
        <v>434</v>
      </c>
      <c r="L1695">
        <v>1873</v>
      </c>
      <c r="M1695">
        <v>435</v>
      </c>
      <c r="N1695">
        <v>1200</v>
      </c>
      <c r="O1695" t="s">
        <v>29</v>
      </c>
      <c r="P1695" t="s">
        <v>29</v>
      </c>
      <c r="Q1695" t="s">
        <v>29</v>
      </c>
      <c r="R1695" t="s">
        <v>29</v>
      </c>
      <c r="S1695" t="s">
        <v>29</v>
      </c>
      <c r="T1695" t="s">
        <v>29</v>
      </c>
      <c r="U1695" t="s">
        <v>29</v>
      </c>
      <c r="V1695" t="s">
        <v>29</v>
      </c>
      <c r="W1695" t="s">
        <v>29</v>
      </c>
      <c r="X1695" t="s">
        <v>29</v>
      </c>
      <c r="Y1695" t="s">
        <v>29</v>
      </c>
      <c r="Z1695" t="s">
        <v>29</v>
      </c>
    </row>
    <row r="1696" spans="1:26" x14ac:dyDescent="0.25">
      <c r="A1696" t="s">
        <v>6613</v>
      </c>
      <c r="B1696" t="s">
        <v>6614</v>
      </c>
      <c r="C1696">
        <v>18</v>
      </c>
      <c r="D1696">
        <v>6</v>
      </c>
      <c r="E1696" s="3">
        <v>33.3333333333333</v>
      </c>
      <c r="F1696">
        <v>0.68247243866849805</v>
      </c>
      <c r="G1696" s="3">
        <v>653</v>
      </c>
      <c r="H1696">
        <v>2.9071557400141002E-2</v>
      </c>
      <c r="I1696">
        <v>459</v>
      </c>
      <c r="J1696">
        <v>1162</v>
      </c>
      <c r="K1696">
        <v>370</v>
      </c>
      <c r="L1696">
        <v>847</v>
      </c>
      <c r="M1696">
        <v>1507</v>
      </c>
      <c r="N1696">
        <v>394</v>
      </c>
      <c r="O1696" t="s">
        <v>29</v>
      </c>
      <c r="P1696" t="s">
        <v>29</v>
      </c>
      <c r="Q1696" t="s">
        <v>29</v>
      </c>
      <c r="R1696" t="s">
        <v>29</v>
      </c>
      <c r="S1696" t="s">
        <v>29</v>
      </c>
      <c r="T1696" t="s">
        <v>29</v>
      </c>
      <c r="U1696" t="s">
        <v>29</v>
      </c>
      <c r="V1696" t="s">
        <v>29</v>
      </c>
      <c r="W1696" t="s">
        <v>29</v>
      </c>
      <c r="X1696" t="s">
        <v>29</v>
      </c>
      <c r="Y1696" t="s">
        <v>29</v>
      </c>
      <c r="Z1696" t="s">
        <v>29</v>
      </c>
    </row>
    <row r="1697" spans="1:26" x14ac:dyDescent="0.25">
      <c r="A1697" t="s">
        <v>3493</v>
      </c>
      <c r="B1697" t="s">
        <v>3494</v>
      </c>
      <c r="C1697">
        <v>18</v>
      </c>
      <c r="D1697">
        <v>6</v>
      </c>
      <c r="E1697" s="3">
        <v>33.3333333333333</v>
      </c>
      <c r="F1697">
        <v>0.68247243866849805</v>
      </c>
      <c r="G1697" s="3">
        <v>651</v>
      </c>
      <c r="H1697">
        <v>2.0376980869359299E-2</v>
      </c>
      <c r="I1697">
        <v>2516</v>
      </c>
      <c r="J1697">
        <v>403</v>
      </c>
      <c r="K1697">
        <v>2201</v>
      </c>
      <c r="L1697">
        <v>411</v>
      </c>
      <c r="M1697">
        <v>891</v>
      </c>
      <c r="N1697">
        <v>385</v>
      </c>
      <c r="O1697" t="s">
        <v>29</v>
      </c>
      <c r="P1697" t="s">
        <v>29</v>
      </c>
      <c r="Q1697" t="s">
        <v>29</v>
      </c>
      <c r="R1697" t="s">
        <v>29</v>
      </c>
      <c r="S1697" t="s">
        <v>29</v>
      </c>
      <c r="T1697" t="s">
        <v>29</v>
      </c>
      <c r="U1697" t="s">
        <v>29</v>
      </c>
      <c r="V1697" t="s">
        <v>29</v>
      </c>
      <c r="W1697" t="s">
        <v>29</v>
      </c>
      <c r="X1697" t="s">
        <v>29</v>
      </c>
      <c r="Y1697" t="s">
        <v>29</v>
      </c>
      <c r="Z1697" t="s">
        <v>29</v>
      </c>
    </row>
    <row r="1698" spans="1:26" x14ac:dyDescent="0.25">
      <c r="A1698" t="s">
        <v>8406</v>
      </c>
      <c r="B1698" t="s">
        <v>39</v>
      </c>
      <c r="C1698">
        <v>18</v>
      </c>
      <c r="D1698">
        <v>6</v>
      </c>
      <c r="E1698" s="3">
        <v>33.3333333333333</v>
      </c>
      <c r="F1698">
        <v>0.68247243866849805</v>
      </c>
      <c r="G1698" s="3">
        <v>649.5</v>
      </c>
      <c r="H1698">
        <v>0.53839369756340005</v>
      </c>
      <c r="I1698">
        <v>316</v>
      </c>
      <c r="J1698">
        <v>253</v>
      </c>
      <c r="K1698">
        <v>1188</v>
      </c>
      <c r="L1698">
        <v>983</v>
      </c>
      <c r="M1698">
        <v>1133</v>
      </c>
      <c r="N1698">
        <v>232</v>
      </c>
      <c r="O1698" t="s">
        <v>29</v>
      </c>
      <c r="P1698" t="s">
        <v>29</v>
      </c>
      <c r="Q1698" t="s">
        <v>29</v>
      </c>
      <c r="R1698" t="s">
        <v>29</v>
      </c>
      <c r="S1698" t="s">
        <v>29</v>
      </c>
      <c r="T1698" t="s">
        <v>29</v>
      </c>
      <c r="U1698" t="s">
        <v>29</v>
      </c>
      <c r="V1698" t="s">
        <v>29</v>
      </c>
      <c r="W1698" t="s">
        <v>29</v>
      </c>
      <c r="X1698" t="s">
        <v>29</v>
      </c>
      <c r="Y1698" t="s">
        <v>29</v>
      </c>
      <c r="Z1698" t="s">
        <v>29</v>
      </c>
    </row>
    <row r="1699" spans="1:26" x14ac:dyDescent="0.25">
      <c r="A1699" t="s">
        <v>5173</v>
      </c>
      <c r="B1699" t="s">
        <v>5174</v>
      </c>
      <c r="C1699">
        <v>18</v>
      </c>
      <c r="D1699">
        <v>6</v>
      </c>
      <c r="E1699" s="3">
        <v>33.3333333333333</v>
      </c>
      <c r="F1699">
        <v>0.68247243866849805</v>
      </c>
      <c r="G1699" s="3">
        <v>649.5</v>
      </c>
      <c r="H1699">
        <v>0.15910493581566701</v>
      </c>
      <c r="I1699">
        <v>269</v>
      </c>
      <c r="J1699">
        <v>271</v>
      </c>
      <c r="K1699">
        <v>1761</v>
      </c>
      <c r="L1699">
        <v>599</v>
      </c>
      <c r="M1699">
        <v>700</v>
      </c>
      <c r="N1699">
        <v>1075</v>
      </c>
      <c r="O1699" t="s">
        <v>29</v>
      </c>
      <c r="P1699" t="s">
        <v>29</v>
      </c>
      <c r="Q1699" t="s">
        <v>29</v>
      </c>
      <c r="R1699" t="s">
        <v>29</v>
      </c>
      <c r="S1699" t="s">
        <v>29</v>
      </c>
      <c r="T1699" t="s">
        <v>29</v>
      </c>
      <c r="U1699" t="s">
        <v>29</v>
      </c>
      <c r="V1699" t="s">
        <v>29</v>
      </c>
      <c r="W1699" t="s">
        <v>29</v>
      </c>
      <c r="X1699" t="s">
        <v>29</v>
      </c>
      <c r="Y1699" t="s">
        <v>29</v>
      </c>
      <c r="Z1699" t="s">
        <v>29</v>
      </c>
    </row>
    <row r="1700" spans="1:26" x14ac:dyDescent="0.25">
      <c r="A1700" t="s">
        <v>8442</v>
      </c>
      <c r="B1700" t="s">
        <v>39</v>
      </c>
      <c r="C1700">
        <v>18</v>
      </c>
      <c r="D1700">
        <v>6</v>
      </c>
      <c r="E1700" s="3">
        <v>33.3333333333333</v>
      </c>
      <c r="F1700">
        <v>0.68247243866849805</v>
      </c>
      <c r="G1700" s="3">
        <v>640.5</v>
      </c>
      <c r="H1700">
        <v>0.14457704430475599</v>
      </c>
      <c r="I1700">
        <v>260</v>
      </c>
      <c r="J1700">
        <v>619</v>
      </c>
      <c r="K1700">
        <v>662</v>
      </c>
      <c r="L1700">
        <v>674</v>
      </c>
      <c r="M1700">
        <v>981</v>
      </c>
      <c r="N1700">
        <v>379</v>
      </c>
      <c r="O1700" t="s">
        <v>29</v>
      </c>
      <c r="P1700" t="s">
        <v>29</v>
      </c>
      <c r="Q1700" t="s">
        <v>29</v>
      </c>
      <c r="R1700" t="s">
        <v>29</v>
      </c>
      <c r="S1700" t="s">
        <v>29</v>
      </c>
      <c r="T1700" t="s">
        <v>29</v>
      </c>
      <c r="U1700" t="s">
        <v>29</v>
      </c>
      <c r="V1700" t="s">
        <v>29</v>
      </c>
      <c r="W1700" t="s">
        <v>29</v>
      </c>
      <c r="X1700" t="s">
        <v>29</v>
      </c>
      <c r="Y1700" t="s">
        <v>29</v>
      </c>
      <c r="Z1700" t="s">
        <v>29</v>
      </c>
    </row>
    <row r="1701" spans="1:26" x14ac:dyDescent="0.25">
      <c r="A1701" t="s">
        <v>5292</v>
      </c>
      <c r="B1701" t="s">
        <v>5293</v>
      </c>
      <c r="C1701">
        <v>18</v>
      </c>
      <c r="D1701">
        <v>6</v>
      </c>
      <c r="E1701" s="3">
        <v>33.3333333333333</v>
      </c>
      <c r="F1701">
        <v>0.68247243866849805</v>
      </c>
      <c r="G1701" s="3">
        <v>638.5</v>
      </c>
      <c r="H1701">
        <v>3.5722416616959102E-2</v>
      </c>
      <c r="I1701">
        <v>738</v>
      </c>
      <c r="J1701">
        <v>722</v>
      </c>
      <c r="K1701">
        <v>372</v>
      </c>
      <c r="L1701">
        <v>879</v>
      </c>
      <c r="M1701">
        <v>555</v>
      </c>
      <c r="N1701">
        <v>514</v>
      </c>
      <c r="O1701" t="s">
        <v>29</v>
      </c>
      <c r="P1701" t="s">
        <v>29</v>
      </c>
      <c r="Q1701" t="s">
        <v>29</v>
      </c>
      <c r="R1701" t="s">
        <v>29</v>
      </c>
      <c r="S1701" t="s">
        <v>29</v>
      </c>
      <c r="T1701" t="s">
        <v>29</v>
      </c>
      <c r="U1701" t="s">
        <v>29</v>
      </c>
      <c r="V1701" t="s">
        <v>29</v>
      </c>
      <c r="W1701" t="s">
        <v>29</v>
      </c>
      <c r="X1701" t="s">
        <v>29</v>
      </c>
      <c r="Y1701" t="s">
        <v>29</v>
      </c>
      <c r="Z1701" t="s">
        <v>29</v>
      </c>
    </row>
    <row r="1702" spans="1:26" x14ac:dyDescent="0.25">
      <c r="A1702" t="s">
        <v>5387</v>
      </c>
      <c r="B1702" t="s">
        <v>5388</v>
      </c>
      <c r="C1702">
        <v>18</v>
      </c>
      <c r="D1702">
        <v>6</v>
      </c>
      <c r="E1702" s="3">
        <v>33.3333333333333</v>
      </c>
      <c r="F1702">
        <v>0.68247243866849805</v>
      </c>
      <c r="G1702" s="3">
        <v>631.5</v>
      </c>
      <c r="H1702">
        <v>2.0140595870564899E-2</v>
      </c>
      <c r="I1702">
        <v>663</v>
      </c>
      <c r="J1702">
        <v>420</v>
      </c>
      <c r="K1702">
        <v>1392</v>
      </c>
      <c r="L1702">
        <v>989</v>
      </c>
      <c r="M1702">
        <v>600</v>
      </c>
      <c r="N1702">
        <v>459</v>
      </c>
      <c r="O1702" t="s">
        <v>29</v>
      </c>
      <c r="P1702" t="s">
        <v>29</v>
      </c>
      <c r="Q1702" t="s">
        <v>29</v>
      </c>
      <c r="R1702" t="s">
        <v>29</v>
      </c>
      <c r="S1702" t="s">
        <v>29</v>
      </c>
      <c r="T1702" t="s">
        <v>29</v>
      </c>
      <c r="U1702" t="s">
        <v>29</v>
      </c>
      <c r="V1702" t="s">
        <v>29</v>
      </c>
      <c r="W1702" t="s">
        <v>29</v>
      </c>
      <c r="X1702" t="s">
        <v>29</v>
      </c>
      <c r="Y1702" t="s">
        <v>29</v>
      </c>
      <c r="Z1702" t="s">
        <v>29</v>
      </c>
    </row>
    <row r="1703" spans="1:26" x14ac:dyDescent="0.25">
      <c r="A1703" t="s">
        <v>7160</v>
      </c>
      <c r="B1703" t="s">
        <v>7161</v>
      </c>
      <c r="C1703">
        <v>18</v>
      </c>
      <c r="D1703">
        <v>6</v>
      </c>
      <c r="E1703" s="3">
        <v>33.3333333333333</v>
      </c>
      <c r="F1703">
        <v>0.68247243866849805</v>
      </c>
      <c r="G1703" s="3">
        <v>629.5</v>
      </c>
      <c r="H1703">
        <v>1.7216956402258499E-2</v>
      </c>
      <c r="I1703">
        <v>415</v>
      </c>
      <c r="J1703">
        <v>1576</v>
      </c>
      <c r="K1703">
        <v>410</v>
      </c>
      <c r="L1703">
        <v>752</v>
      </c>
      <c r="M1703">
        <v>2148</v>
      </c>
      <c r="N1703">
        <v>507</v>
      </c>
      <c r="O1703" t="s">
        <v>29</v>
      </c>
      <c r="P1703" t="s">
        <v>29</v>
      </c>
      <c r="Q1703" t="s">
        <v>29</v>
      </c>
      <c r="R1703" t="s">
        <v>29</v>
      </c>
      <c r="S1703" t="s">
        <v>29</v>
      </c>
      <c r="T1703" t="s">
        <v>29</v>
      </c>
      <c r="U1703" t="s">
        <v>29</v>
      </c>
      <c r="V1703" t="s">
        <v>29</v>
      </c>
      <c r="W1703" t="s">
        <v>29</v>
      </c>
      <c r="X1703" t="s">
        <v>29</v>
      </c>
      <c r="Y1703" t="s">
        <v>29</v>
      </c>
      <c r="Z1703" t="s">
        <v>29</v>
      </c>
    </row>
    <row r="1704" spans="1:26" x14ac:dyDescent="0.25">
      <c r="A1704" t="s">
        <v>842</v>
      </c>
      <c r="B1704" t="s">
        <v>843</v>
      </c>
      <c r="C1704">
        <v>18</v>
      </c>
      <c r="D1704">
        <v>6</v>
      </c>
      <c r="E1704" s="3">
        <v>33.3333333333333</v>
      </c>
      <c r="F1704">
        <v>0.68247243866849805</v>
      </c>
      <c r="G1704" s="3">
        <v>629</v>
      </c>
      <c r="H1704">
        <v>4.3858707918571001E-2</v>
      </c>
      <c r="I1704">
        <v>597</v>
      </c>
      <c r="J1704">
        <v>397</v>
      </c>
      <c r="K1704">
        <v>772</v>
      </c>
      <c r="L1704">
        <v>661</v>
      </c>
      <c r="M1704">
        <v>1502</v>
      </c>
      <c r="N1704">
        <v>330</v>
      </c>
      <c r="O1704" t="s">
        <v>29</v>
      </c>
      <c r="P1704" t="s">
        <v>29</v>
      </c>
      <c r="Q1704" t="s">
        <v>29</v>
      </c>
      <c r="R1704" t="s">
        <v>29</v>
      </c>
      <c r="S1704" t="s">
        <v>29</v>
      </c>
      <c r="T1704" t="s">
        <v>29</v>
      </c>
      <c r="U1704" t="s">
        <v>29</v>
      </c>
      <c r="V1704" t="s">
        <v>29</v>
      </c>
      <c r="W1704" t="s">
        <v>29</v>
      </c>
      <c r="X1704" t="s">
        <v>29</v>
      </c>
      <c r="Y1704" t="s">
        <v>29</v>
      </c>
      <c r="Z1704" t="s">
        <v>29</v>
      </c>
    </row>
    <row r="1705" spans="1:26" x14ac:dyDescent="0.25">
      <c r="A1705" t="s">
        <v>8048</v>
      </c>
      <c r="B1705" t="s">
        <v>39</v>
      </c>
      <c r="C1705">
        <v>18</v>
      </c>
      <c r="D1705">
        <v>6</v>
      </c>
      <c r="E1705" s="3">
        <v>33.3333333333333</v>
      </c>
      <c r="F1705">
        <v>0.68247243866849805</v>
      </c>
      <c r="G1705" s="3">
        <v>628.5</v>
      </c>
      <c r="H1705">
        <v>9.2792485863540095E-2</v>
      </c>
      <c r="I1705">
        <v>373</v>
      </c>
      <c r="J1705">
        <v>276</v>
      </c>
      <c r="K1705">
        <v>1261</v>
      </c>
      <c r="L1705">
        <v>790</v>
      </c>
      <c r="M1705">
        <v>467</v>
      </c>
      <c r="N1705">
        <v>930</v>
      </c>
      <c r="O1705" t="s">
        <v>29</v>
      </c>
      <c r="P1705" t="s">
        <v>29</v>
      </c>
      <c r="Q1705" t="s">
        <v>29</v>
      </c>
      <c r="R1705" t="s">
        <v>29</v>
      </c>
      <c r="S1705" t="s">
        <v>29</v>
      </c>
      <c r="T1705" t="s">
        <v>29</v>
      </c>
      <c r="U1705" t="s">
        <v>29</v>
      </c>
      <c r="V1705" t="s">
        <v>29</v>
      </c>
      <c r="W1705" t="s">
        <v>29</v>
      </c>
      <c r="X1705" t="s">
        <v>29</v>
      </c>
      <c r="Y1705" t="s">
        <v>29</v>
      </c>
      <c r="Z1705" t="s">
        <v>29</v>
      </c>
    </row>
    <row r="1706" spans="1:26" x14ac:dyDescent="0.25">
      <c r="A1706" t="s">
        <v>2418</v>
      </c>
      <c r="B1706" t="s">
        <v>2419</v>
      </c>
      <c r="C1706">
        <v>18</v>
      </c>
      <c r="D1706">
        <v>6</v>
      </c>
      <c r="E1706" s="3">
        <v>33.3333333333333</v>
      </c>
      <c r="F1706">
        <v>0.68247243866849805</v>
      </c>
      <c r="G1706" s="3">
        <v>625.5</v>
      </c>
      <c r="H1706">
        <v>6.1382925840175101E-2</v>
      </c>
      <c r="I1706">
        <v>1122</v>
      </c>
      <c r="J1706">
        <v>736</v>
      </c>
      <c r="K1706">
        <v>515</v>
      </c>
      <c r="L1706">
        <v>367</v>
      </c>
      <c r="M1706">
        <v>303</v>
      </c>
      <c r="N1706">
        <v>1186</v>
      </c>
      <c r="O1706" t="s">
        <v>29</v>
      </c>
      <c r="P1706" t="s">
        <v>29</v>
      </c>
      <c r="Q1706" t="s">
        <v>29</v>
      </c>
      <c r="R1706" t="s">
        <v>29</v>
      </c>
      <c r="S1706" t="s">
        <v>29</v>
      </c>
      <c r="T1706" t="s">
        <v>29</v>
      </c>
      <c r="U1706" t="s">
        <v>29</v>
      </c>
      <c r="V1706" t="s">
        <v>29</v>
      </c>
      <c r="W1706" t="s">
        <v>29</v>
      </c>
      <c r="X1706" t="s">
        <v>29</v>
      </c>
      <c r="Y1706" t="s">
        <v>29</v>
      </c>
      <c r="Z1706" t="s">
        <v>29</v>
      </c>
    </row>
    <row r="1707" spans="1:26" x14ac:dyDescent="0.25">
      <c r="A1707" t="s">
        <v>6592</v>
      </c>
      <c r="B1707" t="s">
        <v>39</v>
      </c>
      <c r="C1707">
        <v>18</v>
      </c>
      <c r="D1707">
        <v>6</v>
      </c>
      <c r="E1707" s="3">
        <v>33.3333333333333</v>
      </c>
      <c r="F1707">
        <v>0.68247243866849805</v>
      </c>
      <c r="G1707" s="3">
        <v>623.5</v>
      </c>
      <c r="H1707">
        <v>9.43362644296563E-2</v>
      </c>
      <c r="I1707">
        <v>567</v>
      </c>
      <c r="J1707">
        <v>680</v>
      </c>
      <c r="K1707">
        <v>3046</v>
      </c>
      <c r="L1707">
        <v>259</v>
      </c>
      <c r="M1707">
        <v>1156</v>
      </c>
      <c r="N1707">
        <v>340</v>
      </c>
      <c r="O1707" t="s">
        <v>29</v>
      </c>
      <c r="P1707" t="s">
        <v>29</v>
      </c>
      <c r="Q1707" t="s">
        <v>29</v>
      </c>
      <c r="R1707" t="s">
        <v>29</v>
      </c>
      <c r="S1707" t="s">
        <v>29</v>
      </c>
      <c r="T1707" t="s">
        <v>29</v>
      </c>
      <c r="U1707" t="s">
        <v>29</v>
      </c>
      <c r="V1707" t="s">
        <v>29</v>
      </c>
      <c r="W1707" t="s">
        <v>29</v>
      </c>
      <c r="X1707" t="s">
        <v>29</v>
      </c>
      <c r="Y1707" t="s">
        <v>29</v>
      </c>
      <c r="Z1707" t="s">
        <v>29</v>
      </c>
    </row>
    <row r="1708" spans="1:26" x14ac:dyDescent="0.25">
      <c r="A1708" t="s">
        <v>6450</v>
      </c>
      <c r="B1708" t="s">
        <v>6451</v>
      </c>
      <c r="C1708">
        <v>18</v>
      </c>
      <c r="D1708">
        <v>6</v>
      </c>
      <c r="E1708" s="3">
        <v>33.3333333333333</v>
      </c>
      <c r="F1708">
        <v>0.68247243866849805</v>
      </c>
      <c r="G1708" s="3">
        <v>619</v>
      </c>
      <c r="H1708">
        <v>6.6828736308102996E-3</v>
      </c>
      <c r="I1708">
        <v>616</v>
      </c>
      <c r="J1708">
        <v>2430</v>
      </c>
      <c r="K1708">
        <v>557</v>
      </c>
      <c r="L1708">
        <v>1439</v>
      </c>
      <c r="M1708">
        <v>573</v>
      </c>
      <c r="N1708">
        <v>622</v>
      </c>
      <c r="O1708" t="s">
        <v>29</v>
      </c>
      <c r="P1708" t="s">
        <v>29</v>
      </c>
      <c r="Q1708" t="s">
        <v>29</v>
      </c>
      <c r="R1708" t="s">
        <v>29</v>
      </c>
      <c r="S1708" t="s">
        <v>29</v>
      </c>
      <c r="T1708" t="s">
        <v>29</v>
      </c>
      <c r="U1708" t="s">
        <v>29</v>
      </c>
      <c r="V1708" t="s">
        <v>29</v>
      </c>
      <c r="W1708" t="s">
        <v>29</v>
      </c>
      <c r="X1708" t="s">
        <v>29</v>
      </c>
      <c r="Y1708" t="s">
        <v>29</v>
      </c>
      <c r="Z1708" t="s">
        <v>29</v>
      </c>
    </row>
    <row r="1709" spans="1:26" x14ac:dyDescent="0.25">
      <c r="A1709" t="s">
        <v>1351</v>
      </c>
      <c r="B1709" t="s">
        <v>1352</v>
      </c>
      <c r="C1709">
        <v>18</v>
      </c>
      <c r="D1709">
        <v>6</v>
      </c>
      <c r="E1709" s="3">
        <v>33.3333333333333</v>
      </c>
      <c r="F1709">
        <v>0.68247243866849805</v>
      </c>
      <c r="G1709" s="3">
        <v>617.5</v>
      </c>
      <c r="H1709">
        <v>0.26216185011859799</v>
      </c>
      <c r="I1709">
        <v>241</v>
      </c>
      <c r="J1709">
        <v>1067</v>
      </c>
      <c r="K1709">
        <v>305</v>
      </c>
      <c r="L1709">
        <v>395</v>
      </c>
      <c r="M1709">
        <v>840</v>
      </c>
      <c r="N1709">
        <v>1023</v>
      </c>
      <c r="O1709" t="s">
        <v>29</v>
      </c>
      <c r="P1709" t="s">
        <v>29</v>
      </c>
      <c r="Q1709" t="s">
        <v>29</v>
      </c>
      <c r="R1709" t="s">
        <v>29</v>
      </c>
      <c r="S1709" t="s">
        <v>29</v>
      </c>
      <c r="T1709" t="s">
        <v>29</v>
      </c>
      <c r="U1709" t="s">
        <v>29</v>
      </c>
      <c r="V1709" t="s">
        <v>29</v>
      </c>
      <c r="W1709" t="s">
        <v>29</v>
      </c>
      <c r="X1709" t="s">
        <v>29</v>
      </c>
      <c r="Y1709" t="s">
        <v>29</v>
      </c>
      <c r="Z1709" t="s">
        <v>29</v>
      </c>
    </row>
    <row r="1710" spans="1:26" x14ac:dyDescent="0.25">
      <c r="A1710" t="s">
        <v>1064</v>
      </c>
      <c r="B1710" t="s">
        <v>1065</v>
      </c>
      <c r="C1710">
        <v>18</v>
      </c>
      <c r="D1710">
        <v>6</v>
      </c>
      <c r="E1710" s="3">
        <v>33.3333333333333</v>
      </c>
      <c r="F1710">
        <v>0.68247243866849805</v>
      </c>
      <c r="G1710" s="3">
        <v>613</v>
      </c>
      <c r="H1710">
        <v>0.289188627585658</v>
      </c>
      <c r="I1710">
        <v>479</v>
      </c>
      <c r="J1710">
        <v>1298</v>
      </c>
      <c r="K1710">
        <v>1151</v>
      </c>
      <c r="L1710">
        <v>747</v>
      </c>
      <c r="M1710">
        <v>211</v>
      </c>
      <c r="N1710">
        <v>296</v>
      </c>
      <c r="O1710" t="s">
        <v>29</v>
      </c>
      <c r="P1710" t="s">
        <v>29</v>
      </c>
      <c r="Q1710" t="s">
        <v>29</v>
      </c>
      <c r="R1710" t="s">
        <v>29</v>
      </c>
      <c r="S1710" t="s">
        <v>29</v>
      </c>
      <c r="T1710" t="s">
        <v>29</v>
      </c>
      <c r="U1710" t="s">
        <v>29</v>
      </c>
      <c r="V1710" t="s">
        <v>29</v>
      </c>
      <c r="W1710" t="s">
        <v>29</v>
      </c>
      <c r="X1710" t="s">
        <v>29</v>
      </c>
      <c r="Y1710" t="s">
        <v>29</v>
      </c>
      <c r="Z1710" t="s">
        <v>29</v>
      </c>
    </row>
    <row r="1711" spans="1:26" x14ac:dyDescent="0.25">
      <c r="A1711" t="s">
        <v>86</v>
      </c>
      <c r="B1711" t="s">
        <v>87</v>
      </c>
      <c r="C1711">
        <v>18</v>
      </c>
      <c r="D1711">
        <v>6</v>
      </c>
      <c r="E1711" s="3">
        <v>33.3333333333333</v>
      </c>
      <c r="F1711">
        <v>0.68247243866849805</v>
      </c>
      <c r="G1711" s="3">
        <v>612.5</v>
      </c>
      <c r="H1711">
        <v>6.7192659449359704E-2</v>
      </c>
      <c r="I1711">
        <v>288</v>
      </c>
      <c r="J1711">
        <v>394</v>
      </c>
      <c r="K1711">
        <v>519</v>
      </c>
      <c r="L1711">
        <v>1274</v>
      </c>
      <c r="M1711">
        <v>706</v>
      </c>
      <c r="N1711">
        <v>1068</v>
      </c>
      <c r="O1711" t="s">
        <v>29</v>
      </c>
      <c r="P1711" t="s">
        <v>29</v>
      </c>
      <c r="Q1711" t="s">
        <v>29</v>
      </c>
      <c r="R1711" t="s">
        <v>29</v>
      </c>
      <c r="S1711" t="s">
        <v>29</v>
      </c>
      <c r="T1711" t="s">
        <v>29</v>
      </c>
      <c r="U1711" t="s">
        <v>29</v>
      </c>
      <c r="V1711" t="s">
        <v>29</v>
      </c>
      <c r="W1711" t="s">
        <v>29</v>
      </c>
      <c r="X1711" t="s">
        <v>29</v>
      </c>
      <c r="Y1711" t="s">
        <v>29</v>
      </c>
      <c r="Z1711" t="s">
        <v>29</v>
      </c>
    </row>
    <row r="1712" spans="1:26" x14ac:dyDescent="0.25">
      <c r="A1712" t="s">
        <v>1965</v>
      </c>
      <c r="B1712" t="s">
        <v>1966</v>
      </c>
      <c r="C1712">
        <v>18</v>
      </c>
      <c r="D1712">
        <v>6</v>
      </c>
      <c r="E1712" s="3">
        <v>33.3333333333333</v>
      </c>
      <c r="F1712">
        <v>0.68247243866849805</v>
      </c>
      <c r="G1712" s="3">
        <v>609</v>
      </c>
      <c r="H1712">
        <v>1.73610013435807E-2</v>
      </c>
      <c r="I1712">
        <v>1566</v>
      </c>
      <c r="J1712">
        <v>565</v>
      </c>
      <c r="K1712">
        <v>582</v>
      </c>
      <c r="L1712">
        <v>498</v>
      </c>
      <c r="M1712">
        <v>653</v>
      </c>
      <c r="N1712">
        <v>636</v>
      </c>
      <c r="O1712" t="s">
        <v>29</v>
      </c>
      <c r="P1712" t="s">
        <v>29</v>
      </c>
      <c r="Q1712" t="s">
        <v>29</v>
      </c>
      <c r="R1712" t="s">
        <v>29</v>
      </c>
      <c r="S1712" t="s">
        <v>29</v>
      </c>
      <c r="T1712" t="s">
        <v>29</v>
      </c>
      <c r="U1712" t="s">
        <v>29</v>
      </c>
      <c r="V1712" t="s">
        <v>29</v>
      </c>
      <c r="W1712" t="s">
        <v>29</v>
      </c>
      <c r="X1712" t="s">
        <v>29</v>
      </c>
      <c r="Y1712" t="s">
        <v>29</v>
      </c>
      <c r="Z1712" t="s">
        <v>29</v>
      </c>
    </row>
    <row r="1713" spans="1:26" x14ac:dyDescent="0.25">
      <c r="A1713" t="s">
        <v>2259</v>
      </c>
      <c r="B1713" t="s">
        <v>2260</v>
      </c>
      <c r="C1713">
        <v>18</v>
      </c>
      <c r="D1713">
        <v>6</v>
      </c>
      <c r="E1713" s="3">
        <v>33.3333333333333</v>
      </c>
      <c r="F1713">
        <v>0.68247243866849805</v>
      </c>
      <c r="G1713" s="3">
        <v>608.5</v>
      </c>
      <c r="H1713">
        <v>0.11350826821992201</v>
      </c>
      <c r="I1713">
        <v>416</v>
      </c>
      <c r="J1713">
        <v>505</v>
      </c>
      <c r="K1713">
        <v>247</v>
      </c>
      <c r="L1713">
        <v>1434</v>
      </c>
      <c r="M1713">
        <v>712</v>
      </c>
      <c r="N1713">
        <v>1061</v>
      </c>
      <c r="O1713" t="s">
        <v>29</v>
      </c>
      <c r="P1713" t="s">
        <v>29</v>
      </c>
      <c r="Q1713" t="s">
        <v>29</v>
      </c>
      <c r="R1713" t="s">
        <v>29</v>
      </c>
      <c r="S1713" t="s">
        <v>29</v>
      </c>
      <c r="T1713" t="s">
        <v>29</v>
      </c>
      <c r="U1713" t="s">
        <v>29</v>
      </c>
      <c r="V1713" t="s">
        <v>29</v>
      </c>
      <c r="W1713" t="s">
        <v>29</v>
      </c>
      <c r="X1713" t="s">
        <v>29</v>
      </c>
      <c r="Y1713" t="s">
        <v>29</v>
      </c>
      <c r="Z1713" t="s">
        <v>29</v>
      </c>
    </row>
    <row r="1714" spans="1:26" x14ac:dyDescent="0.25">
      <c r="A1714" t="s">
        <v>6360</v>
      </c>
      <c r="B1714" t="s">
        <v>39</v>
      </c>
      <c r="C1714">
        <v>18</v>
      </c>
      <c r="D1714">
        <v>6</v>
      </c>
      <c r="E1714" s="3">
        <v>33.3333333333333</v>
      </c>
      <c r="F1714">
        <v>0.68247243866849805</v>
      </c>
      <c r="G1714" s="3">
        <v>608</v>
      </c>
      <c r="H1714">
        <v>2.9955763551727899E-2</v>
      </c>
      <c r="I1714">
        <v>603</v>
      </c>
      <c r="J1714">
        <v>2377</v>
      </c>
      <c r="K1714">
        <v>613</v>
      </c>
      <c r="L1714">
        <v>366</v>
      </c>
      <c r="M1714">
        <v>389</v>
      </c>
      <c r="N1714">
        <v>974</v>
      </c>
      <c r="O1714" t="s">
        <v>29</v>
      </c>
      <c r="P1714" t="s">
        <v>29</v>
      </c>
      <c r="Q1714" t="s">
        <v>29</v>
      </c>
      <c r="R1714" t="s">
        <v>29</v>
      </c>
      <c r="S1714" t="s">
        <v>29</v>
      </c>
      <c r="T1714" t="s">
        <v>29</v>
      </c>
      <c r="U1714" t="s">
        <v>29</v>
      </c>
      <c r="V1714" t="s">
        <v>29</v>
      </c>
      <c r="W1714" t="s">
        <v>29</v>
      </c>
      <c r="X1714" t="s">
        <v>29</v>
      </c>
      <c r="Y1714" t="s">
        <v>29</v>
      </c>
      <c r="Z1714" t="s">
        <v>29</v>
      </c>
    </row>
    <row r="1715" spans="1:26" x14ac:dyDescent="0.25">
      <c r="A1715" t="s">
        <v>3094</v>
      </c>
      <c r="B1715" t="s">
        <v>3095</v>
      </c>
      <c r="C1715">
        <v>18</v>
      </c>
      <c r="D1715">
        <v>6</v>
      </c>
      <c r="E1715" s="3">
        <v>33.3333333333333</v>
      </c>
      <c r="F1715">
        <v>0.68247243866849805</v>
      </c>
      <c r="G1715" s="3">
        <v>606</v>
      </c>
      <c r="H1715">
        <v>0.23330128036373399</v>
      </c>
      <c r="I1715">
        <v>821</v>
      </c>
      <c r="J1715">
        <v>391</v>
      </c>
      <c r="K1715">
        <v>1075</v>
      </c>
      <c r="L1715">
        <v>265</v>
      </c>
      <c r="M1715">
        <v>1079</v>
      </c>
      <c r="N1715">
        <v>285</v>
      </c>
      <c r="O1715" t="s">
        <v>29</v>
      </c>
      <c r="P1715" t="s">
        <v>29</v>
      </c>
      <c r="Q1715" t="s">
        <v>29</v>
      </c>
      <c r="R1715" t="s">
        <v>29</v>
      </c>
      <c r="S1715" t="s">
        <v>29</v>
      </c>
      <c r="T1715" t="s">
        <v>29</v>
      </c>
      <c r="U1715" t="s">
        <v>29</v>
      </c>
      <c r="V1715" t="s">
        <v>29</v>
      </c>
      <c r="W1715" t="s">
        <v>29</v>
      </c>
      <c r="X1715" t="s">
        <v>29</v>
      </c>
      <c r="Y1715" t="s">
        <v>29</v>
      </c>
      <c r="Z1715" t="s">
        <v>29</v>
      </c>
    </row>
    <row r="1716" spans="1:26" x14ac:dyDescent="0.25">
      <c r="A1716" t="s">
        <v>6646</v>
      </c>
      <c r="B1716" t="s">
        <v>39</v>
      </c>
      <c r="C1716">
        <v>18</v>
      </c>
      <c r="D1716">
        <v>6</v>
      </c>
      <c r="E1716" s="3">
        <v>33.3333333333333</v>
      </c>
      <c r="F1716">
        <v>0.68247243866849805</v>
      </c>
      <c r="G1716" s="3">
        <v>603.5</v>
      </c>
      <c r="H1716">
        <v>3.9508405000164899E-2</v>
      </c>
      <c r="I1716">
        <v>550</v>
      </c>
      <c r="J1716">
        <v>953</v>
      </c>
      <c r="K1716">
        <v>944</v>
      </c>
      <c r="L1716">
        <v>377</v>
      </c>
      <c r="M1716">
        <v>414</v>
      </c>
      <c r="N1716">
        <v>657</v>
      </c>
      <c r="O1716" t="s">
        <v>29</v>
      </c>
      <c r="P1716" t="s">
        <v>29</v>
      </c>
      <c r="Q1716" t="s">
        <v>29</v>
      </c>
      <c r="R1716" t="s">
        <v>29</v>
      </c>
      <c r="S1716" t="s">
        <v>29</v>
      </c>
      <c r="T1716" t="s">
        <v>29</v>
      </c>
      <c r="U1716" t="s">
        <v>29</v>
      </c>
      <c r="V1716" t="s">
        <v>29</v>
      </c>
      <c r="W1716" t="s">
        <v>29</v>
      </c>
      <c r="X1716" t="s">
        <v>29</v>
      </c>
      <c r="Y1716" t="s">
        <v>29</v>
      </c>
      <c r="Z1716" t="s">
        <v>29</v>
      </c>
    </row>
    <row r="1717" spans="1:26" x14ac:dyDescent="0.25">
      <c r="A1717" t="s">
        <v>7746</v>
      </c>
      <c r="B1717" t="s">
        <v>7747</v>
      </c>
      <c r="C1717">
        <v>18</v>
      </c>
      <c r="D1717">
        <v>6</v>
      </c>
      <c r="E1717" s="3">
        <v>33.3333333333333</v>
      </c>
      <c r="F1717">
        <v>0.68247243866849805</v>
      </c>
      <c r="G1717" s="3">
        <v>600.5</v>
      </c>
      <c r="H1717">
        <v>4.4458934424761197E-2</v>
      </c>
      <c r="I1717">
        <v>410</v>
      </c>
      <c r="J1717">
        <v>322</v>
      </c>
      <c r="K1717">
        <v>383</v>
      </c>
      <c r="L1717">
        <v>791</v>
      </c>
      <c r="M1717">
        <v>2208</v>
      </c>
      <c r="N1717">
        <v>1230</v>
      </c>
      <c r="O1717" t="s">
        <v>29</v>
      </c>
      <c r="P1717" t="s">
        <v>29</v>
      </c>
      <c r="Q1717" t="s">
        <v>29</v>
      </c>
      <c r="R1717" t="s">
        <v>29</v>
      </c>
      <c r="S1717" t="s">
        <v>29</v>
      </c>
      <c r="T1717" t="s">
        <v>29</v>
      </c>
      <c r="U1717" t="s">
        <v>29</v>
      </c>
      <c r="V1717" t="s">
        <v>29</v>
      </c>
      <c r="W1717" t="s">
        <v>29</v>
      </c>
      <c r="X1717" t="s">
        <v>29</v>
      </c>
      <c r="Y1717" t="s">
        <v>29</v>
      </c>
      <c r="Z1717" t="s">
        <v>29</v>
      </c>
    </row>
    <row r="1718" spans="1:26" x14ac:dyDescent="0.25">
      <c r="A1718" t="s">
        <v>3341</v>
      </c>
      <c r="B1718" t="s">
        <v>39</v>
      </c>
      <c r="C1718">
        <v>18</v>
      </c>
      <c r="D1718">
        <v>6</v>
      </c>
      <c r="E1718" s="3">
        <v>33.3333333333333</v>
      </c>
      <c r="F1718">
        <v>0.68247243866849805</v>
      </c>
      <c r="G1718" s="3">
        <v>599.5</v>
      </c>
      <c r="H1718">
        <v>2.5121941702515801E-2</v>
      </c>
      <c r="I1718">
        <v>924</v>
      </c>
      <c r="J1718">
        <v>709</v>
      </c>
      <c r="K1718">
        <v>481</v>
      </c>
      <c r="L1718">
        <v>543</v>
      </c>
      <c r="M1718">
        <v>563</v>
      </c>
      <c r="N1718">
        <v>636</v>
      </c>
      <c r="O1718" t="s">
        <v>29</v>
      </c>
      <c r="P1718" t="s">
        <v>29</v>
      </c>
      <c r="Q1718" t="s">
        <v>29</v>
      </c>
      <c r="R1718" t="s">
        <v>29</v>
      </c>
      <c r="S1718" t="s">
        <v>29</v>
      </c>
      <c r="T1718" t="s">
        <v>29</v>
      </c>
      <c r="U1718" t="s">
        <v>29</v>
      </c>
      <c r="V1718" t="s">
        <v>29</v>
      </c>
      <c r="W1718" t="s">
        <v>29</v>
      </c>
      <c r="X1718" t="s">
        <v>29</v>
      </c>
      <c r="Y1718" t="s">
        <v>29</v>
      </c>
      <c r="Z1718" t="s">
        <v>29</v>
      </c>
    </row>
    <row r="1719" spans="1:26" x14ac:dyDescent="0.25">
      <c r="A1719" t="s">
        <v>2646</v>
      </c>
      <c r="B1719" t="s">
        <v>2647</v>
      </c>
      <c r="C1719">
        <v>18</v>
      </c>
      <c r="D1719">
        <v>6</v>
      </c>
      <c r="E1719" s="3">
        <v>33.3333333333333</v>
      </c>
      <c r="F1719">
        <v>0.68247243866849805</v>
      </c>
      <c r="G1719" s="3">
        <v>598.5</v>
      </c>
      <c r="H1719">
        <v>0.14361388454525401</v>
      </c>
      <c r="I1719">
        <v>534</v>
      </c>
      <c r="J1719">
        <v>647</v>
      </c>
      <c r="K1719">
        <v>563</v>
      </c>
      <c r="L1719">
        <v>873</v>
      </c>
      <c r="M1719">
        <v>250</v>
      </c>
      <c r="N1719">
        <v>634</v>
      </c>
      <c r="O1719" t="s">
        <v>29</v>
      </c>
      <c r="P1719" t="s">
        <v>29</v>
      </c>
      <c r="Q1719" t="s">
        <v>29</v>
      </c>
      <c r="R1719" t="s">
        <v>29</v>
      </c>
      <c r="S1719" t="s">
        <v>29</v>
      </c>
      <c r="T1719" t="s">
        <v>29</v>
      </c>
      <c r="U1719" t="s">
        <v>29</v>
      </c>
      <c r="V1719" t="s">
        <v>29</v>
      </c>
      <c r="W1719" t="s">
        <v>29</v>
      </c>
      <c r="X1719" t="s">
        <v>29</v>
      </c>
      <c r="Y1719" t="s">
        <v>29</v>
      </c>
      <c r="Z1719" t="s">
        <v>29</v>
      </c>
    </row>
    <row r="1720" spans="1:26" x14ac:dyDescent="0.25">
      <c r="A1720" t="s">
        <v>3402</v>
      </c>
      <c r="B1720" t="s">
        <v>3403</v>
      </c>
      <c r="C1720">
        <v>18</v>
      </c>
      <c r="D1720">
        <v>6</v>
      </c>
      <c r="E1720" s="3">
        <v>33.3333333333333</v>
      </c>
      <c r="F1720">
        <v>0.68247243866849805</v>
      </c>
      <c r="G1720" s="3">
        <v>596</v>
      </c>
      <c r="H1720">
        <v>0.38861561331254302</v>
      </c>
      <c r="I1720">
        <v>881</v>
      </c>
      <c r="J1720">
        <v>1160</v>
      </c>
      <c r="K1720">
        <v>273</v>
      </c>
      <c r="L1720">
        <v>252</v>
      </c>
      <c r="M1720">
        <v>1148</v>
      </c>
      <c r="N1720">
        <v>311</v>
      </c>
      <c r="O1720" t="s">
        <v>29</v>
      </c>
      <c r="P1720" t="s">
        <v>29</v>
      </c>
      <c r="Q1720" t="s">
        <v>29</v>
      </c>
      <c r="R1720" t="s">
        <v>29</v>
      </c>
      <c r="S1720" t="s">
        <v>29</v>
      </c>
      <c r="T1720" t="s">
        <v>29</v>
      </c>
      <c r="U1720" t="s">
        <v>29</v>
      </c>
      <c r="V1720" t="s">
        <v>29</v>
      </c>
      <c r="W1720" t="s">
        <v>29</v>
      </c>
      <c r="X1720" t="s">
        <v>29</v>
      </c>
      <c r="Y1720" t="s">
        <v>29</v>
      </c>
      <c r="Z1720" t="s">
        <v>29</v>
      </c>
    </row>
    <row r="1721" spans="1:26" x14ac:dyDescent="0.25">
      <c r="A1721" t="s">
        <v>6447</v>
      </c>
      <c r="B1721" t="s">
        <v>39</v>
      </c>
      <c r="C1721">
        <v>18</v>
      </c>
      <c r="D1721">
        <v>6</v>
      </c>
      <c r="E1721" s="3">
        <v>33.3333333333333</v>
      </c>
      <c r="F1721">
        <v>0.68247243866849805</v>
      </c>
      <c r="G1721" s="3">
        <v>595.5</v>
      </c>
      <c r="H1721">
        <v>7.3306717102844796E-2</v>
      </c>
      <c r="I1721">
        <v>719</v>
      </c>
      <c r="J1721">
        <v>338</v>
      </c>
      <c r="K1721">
        <v>328</v>
      </c>
      <c r="L1721">
        <v>647</v>
      </c>
      <c r="M1721">
        <v>1277</v>
      </c>
      <c r="N1721">
        <v>544</v>
      </c>
      <c r="O1721" t="s">
        <v>29</v>
      </c>
      <c r="P1721" t="s">
        <v>29</v>
      </c>
      <c r="Q1721" t="s">
        <v>29</v>
      </c>
      <c r="R1721" t="s">
        <v>29</v>
      </c>
      <c r="S1721" t="s">
        <v>29</v>
      </c>
      <c r="T1721" t="s">
        <v>29</v>
      </c>
      <c r="U1721" t="s">
        <v>29</v>
      </c>
      <c r="V1721" t="s">
        <v>29</v>
      </c>
      <c r="W1721" t="s">
        <v>29</v>
      </c>
      <c r="X1721" t="s">
        <v>29</v>
      </c>
      <c r="Y1721" t="s">
        <v>29</v>
      </c>
      <c r="Z1721" t="s">
        <v>29</v>
      </c>
    </row>
    <row r="1722" spans="1:26" x14ac:dyDescent="0.25">
      <c r="A1722" t="s">
        <v>1109</v>
      </c>
      <c r="B1722" t="s">
        <v>39</v>
      </c>
      <c r="C1722">
        <v>18</v>
      </c>
      <c r="D1722">
        <v>6</v>
      </c>
      <c r="E1722" s="3">
        <v>33.3333333333333</v>
      </c>
      <c r="F1722">
        <v>0.68247243866849805</v>
      </c>
      <c r="G1722" s="3">
        <v>595.5</v>
      </c>
      <c r="H1722">
        <v>6.9856140336995803E-2</v>
      </c>
      <c r="I1722">
        <v>517</v>
      </c>
      <c r="J1722">
        <v>1101</v>
      </c>
      <c r="K1722">
        <v>730</v>
      </c>
      <c r="L1722">
        <v>345</v>
      </c>
      <c r="M1722">
        <v>674</v>
      </c>
      <c r="N1722">
        <v>346</v>
      </c>
      <c r="O1722" t="s">
        <v>29</v>
      </c>
      <c r="P1722" t="s">
        <v>29</v>
      </c>
      <c r="Q1722" t="s">
        <v>29</v>
      </c>
      <c r="R1722" t="s">
        <v>29</v>
      </c>
      <c r="S1722" t="s">
        <v>29</v>
      </c>
      <c r="T1722" t="s">
        <v>29</v>
      </c>
      <c r="U1722" t="s">
        <v>29</v>
      </c>
      <c r="V1722" t="s">
        <v>29</v>
      </c>
      <c r="W1722" t="s">
        <v>29</v>
      </c>
      <c r="X1722" t="s">
        <v>29</v>
      </c>
      <c r="Y1722" t="s">
        <v>29</v>
      </c>
      <c r="Z1722" t="s">
        <v>29</v>
      </c>
    </row>
    <row r="1723" spans="1:26" x14ac:dyDescent="0.25">
      <c r="A1723" t="s">
        <v>92</v>
      </c>
      <c r="B1723" t="s">
        <v>93</v>
      </c>
      <c r="C1723">
        <v>18</v>
      </c>
      <c r="D1723">
        <v>6</v>
      </c>
      <c r="E1723" s="3">
        <v>33.3333333333333</v>
      </c>
      <c r="F1723">
        <v>0.68247243866849805</v>
      </c>
      <c r="G1723" s="3">
        <v>593.5</v>
      </c>
      <c r="H1723">
        <v>7.6968698156901993E-2</v>
      </c>
      <c r="I1723">
        <v>425</v>
      </c>
      <c r="J1723">
        <v>539</v>
      </c>
      <c r="K1723">
        <v>286</v>
      </c>
      <c r="L1723">
        <v>906</v>
      </c>
      <c r="M1723">
        <v>1125</v>
      </c>
      <c r="N1723">
        <v>648</v>
      </c>
      <c r="O1723" t="s">
        <v>29</v>
      </c>
      <c r="P1723" t="s">
        <v>29</v>
      </c>
      <c r="Q1723" t="s">
        <v>29</v>
      </c>
      <c r="R1723" t="s">
        <v>29</v>
      </c>
      <c r="S1723" t="s">
        <v>29</v>
      </c>
      <c r="T1723" t="s">
        <v>29</v>
      </c>
      <c r="U1723" t="s">
        <v>29</v>
      </c>
      <c r="V1723" t="s">
        <v>29</v>
      </c>
      <c r="W1723" t="s">
        <v>29</v>
      </c>
      <c r="X1723" t="s">
        <v>29</v>
      </c>
      <c r="Y1723" t="s">
        <v>29</v>
      </c>
      <c r="Z1723" t="s">
        <v>29</v>
      </c>
    </row>
    <row r="1724" spans="1:26" x14ac:dyDescent="0.25">
      <c r="A1724" t="s">
        <v>2576</v>
      </c>
      <c r="B1724" t="s">
        <v>39</v>
      </c>
      <c r="C1724">
        <v>18</v>
      </c>
      <c r="D1724">
        <v>6</v>
      </c>
      <c r="E1724" s="3">
        <v>33.3333333333333</v>
      </c>
      <c r="F1724">
        <v>0.68247243866849805</v>
      </c>
      <c r="G1724" s="3">
        <v>593.5</v>
      </c>
      <c r="H1724">
        <v>4.1307087234787397E-2</v>
      </c>
      <c r="I1724">
        <v>665</v>
      </c>
      <c r="J1724">
        <v>1141</v>
      </c>
      <c r="K1724">
        <v>522</v>
      </c>
      <c r="L1724">
        <v>1711</v>
      </c>
      <c r="M1724">
        <v>337</v>
      </c>
      <c r="N1724">
        <v>369</v>
      </c>
      <c r="O1724" t="s">
        <v>29</v>
      </c>
      <c r="P1724" t="s">
        <v>29</v>
      </c>
      <c r="Q1724" t="s">
        <v>29</v>
      </c>
      <c r="R1724" t="s">
        <v>29</v>
      </c>
      <c r="S1724" t="s">
        <v>29</v>
      </c>
      <c r="T1724" t="s">
        <v>29</v>
      </c>
      <c r="U1724" t="s">
        <v>29</v>
      </c>
      <c r="V1724" t="s">
        <v>29</v>
      </c>
      <c r="W1724" t="s">
        <v>29</v>
      </c>
      <c r="X1724" t="s">
        <v>29</v>
      </c>
      <c r="Y1724" t="s">
        <v>29</v>
      </c>
      <c r="Z1724" t="s">
        <v>29</v>
      </c>
    </row>
    <row r="1725" spans="1:26" x14ac:dyDescent="0.25">
      <c r="A1725" t="s">
        <v>6799</v>
      </c>
      <c r="B1725" t="s">
        <v>39</v>
      </c>
      <c r="C1725">
        <v>18</v>
      </c>
      <c r="D1725">
        <v>6</v>
      </c>
      <c r="E1725" s="3">
        <v>33.3333333333333</v>
      </c>
      <c r="F1725">
        <v>0.68247243866849805</v>
      </c>
      <c r="G1725" s="3">
        <v>589.5</v>
      </c>
      <c r="H1725">
        <v>3.3072012724528803E-2</v>
      </c>
      <c r="I1725">
        <v>738</v>
      </c>
      <c r="J1725">
        <v>563</v>
      </c>
      <c r="K1725">
        <v>494</v>
      </c>
      <c r="L1725">
        <v>582</v>
      </c>
      <c r="M1725">
        <v>618</v>
      </c>
      <c r="N1725">
        <v>597</v>
      </c>
      <c r="O1725" t="s">
        <v>29</v>
      </c>
      <c r="P1725" t="s">
        <v>29</v>
      </c>
      <c r="Q1725" t="s">
        <v>29</v>
      </c>
      <c r="R1725" t="s">
        <v>29</v>
      </c>
      <c r="S1725" t="s">
        <v>29</v>
      </c>
      <c r="T1725" t="s">
        <v>29</v>
      </c>
      <c r="U1725" t="s">
        <v>29</v>
      </c>
      <c r="V1725" t="s">
        <v>29</v>
      </c>
      <c r="W1725" t="s">
        <v>29</v>
      </c>
      <c r="X1725" t="s">
        <v>29</v>
      </c>
      <c r="Y1725" t="s">
        <v>29</v>
      </c>
      <c r="Z1725" t="s">
        <v>29</v>
      </c>
    </row>
    <row r="1726" spans="1:26" x14ac:dyDescent="0.25">
      <c r="A1726" t="s">
        <v>3981</v>
      </c>
      <c r="B1726" t="s">
        <v>3982</v>
      </c>
      <c r="C1726">
        <v>18</v>
      </c>
      <c r="D1726">
        <v>6</v>
      </c>
      <c r="E1726" s="3">
        <v>33.3333333333333</v>
      </c>
      <c r="F1726">
        <v>0.68247243866849805</v>
      </c>
      <c r="G1726" s="3">
        <v>589.5</v>
      </c>
      <c r="H1726">
        <v>3.27125882533639E-2</v>
      </c>
      <c r="I1726">
        <v>600</v>
      </c>
      <c r="J1726">
        <v>1244</v>
      </c>
      <c r="K1726">
        <v>628</v>
      </c>
      <c r="L1726">
        <v>453</v>
      </c>
      <c r="M1726">
        <v>579</v>
      </c>
      <c r="N1726">
        <v>445</v>
      </c>
      <c r="O1726" t="s">
        <v>29</v>
      </c>
      <c r="P1726" t="s">
        <v>29</v>
      </c>
      <c r="Q1726" t="s">
        <v>29</v>
      </c>
      <c r="R1726" t="s">
        <v>29</v>
      </c>
      <c r="S1726" t="s">
        <v>29</v>
      </c>
      <c r="T1726" t="s">
        <v>29</v>
      </c>
      <c r="U1726" t="s">
        <v>29</v>
      </c>
      <c r="V1726" t="s">
        <v>29</v>
      </c>
      <c r="W1726" t="s">
        <v>29</v>
      </c>
      <c r="X1726" t="s">
        <v>29</v>
      </c>
      <c r="Y1726" t="s">
        <v>29</v>
      </c>
      <c r="Z1726" t="s">
        <v>29</v>
      </c>
    </row>
    <row r="1727" spans="1:26" x14ac:dyDescent="0.25">
      <c r="A1727" t="s">
        <v>588</v>
      </c>
      <c r="B1727" t="s">
        <v>589</v>
      </c>
      <c r="C1727">
        <v>18</v>
      </c>
      <c r="D1727">
        <v>6</v>
      </c>
      <c r="E1727" s="3">
        <v>33.3333333333333</v>
      </c>
      <c r="F1727">
        <v>0.68247243866849805</v>
      </c>
      <c r="G1727" s="3">
        <v>586.5</v>
      </c>
      <c r="H1727">
        <v>0.21057892643074</v>
      </c>
      <c r="I1727">
        <v>1133</v>
      </c>
      <c r="J1727">
        <v>494</v>
      </c>
      <c r="K1727">
        <v>301</v>
      </c>
      <c r="L1727">
        <v>2021</v>
      </c>
      <c r="M1727">
        <v>236</v>
      </c>
      <c r="N1727">
        <v>679</v>
      </c>
      <c r="O1727" t="s">
        <v>29</v>
      </c>
      <c r="P1727" t="s">
        <v>29</v>
      </c>
      <c r="Q1727" t="s">
        <v>29</v>
      </c>
      <c r="R1727" t="s">
        <v>29</v>
      </c>
      <c r="S1727" t="s">
        <v>29</v>
      </c>
      <c r="T1727" t="s">
        <v>29</v>
      </c>
      <c r="U1727" t="s">
        <v>29</v>
      </c>
      <c r="V1727" t="s">
        <v>29</v>
      </c>
      <c r="W1727" t="s">
        <v>29</v>
      </c>
      <c r="X1727" t="s">
        <v>29</v>
      </c>
      <c r="Y1727" t="s">
        <v>29</v>
      </c>
      <c r="Z1727" t="s">
        <v>29</v>
      </c>
    </row>
    <row r="1728" spans="1:26" x14ac:dyDescent="0.25">
      <c r="A1728" t="s">
        <v>1323</v>
      </c>
      <c r="B1728" t="s">
        <v>1324</v>
      </c>
      <c r="C1728">
        <v>18</v>
      </c>
      <c r="D1728">
        <v>6</v>
      </c>
      <c r="E1728" s="3">
        <v>33.3333333333333</v>
      </c>
      <c r="F1728">
        <v>0.68247243866849805</v>
      </c>
      <c r="G1728" s="3">
        <v>584.5</v>
      </c>
      <c r="H1728">
        <v>2.8558256856906598E-2</v>
      </c>
      <c r="I1728">
        <v>570</v>
      </c>
      <c r="J1728">
        <v>897</v>
      </c>
      <c r="K1728">
        <v>599</v>
      </c>
      <c r="L1728">
        <v>356</v>
      </c>
      <c r="M1728">
        <v>2581</v>
      </c>
      <c r="N1728">
        <v>447</v>
      </c>
      <c r="O1728" t="s">
        <v>29</v>
      </c>
      <c r="P1728" t="s">
        <v>29</v>
      </c>
      <c r="Q1728" t="s">
        <v>29</v>
      </c>
      <c r="R1728" t="s">
        <v>29</v>
      </c>
      <c r="S1728" t="s">
        <v>29</v>
      </c>
      <c r="T1728" t="s">
        <v>29</v>
      </c>
      <c r="U1728" t="s">
        <v>29</v>
      </c>
      <c r="V1728" t="s">
        <v>29</v>
      </c>
      <c r="W1728" t="s">
        <v>29</v>
      </c>
      <c r="X1728" t="s">
        <v>29</v>
      </c>
      <c r="Y1728" t="s">
        <v>29</v>
      </c>
      <c r="Z1728" t="s">
        <v>29</v>
      </c>
    </row>
    <row r="1729" spans="1:26" x14ac:dyDescent="0.25">
      <c r="A1729" t="s">
        <v>6671</v>
      </c>
      <c r="B1729" t="s">
        <v>39</v>
      </c>
      <c r="C1729">
        <v>18</v>
      </c>
      <c r="D1729">
        <v>6</v>
      </c>
      <c r="E1729" s="3">
        <v>33.3333333333333</v>
      </c>
      <c r="F1729">
        <v>0.68247243866849805</v>
      </c>
      <c r="G1729" s="3">
        <v>583.5</v>
      </c>
      <c r="H1729">
        <v>9.2792480746646103E-2</v>
      </c>
      <c r="I1729">
        <v>420</v>
      </c>
      <c r="J1729">
        <v>747</v>
      </c>
      <c r="K1729">
        <v>298</v>
      </c>
      <c r="L1729">
        <v>326</v>
      </c>
      <c r="M1729">
        <v>875</v>
      </c>
      <c r="N1729">
        <v>2283</v>
      </c>
      <c r="O1729" t="s">
        <v>29</v>
      </c>
      <c r="P1729" t="s">
        <v>29</v>
      </c>
      <c r="Q1729" t="s">
        <v>29</v>
      </c>
      <c r="R1729" t="s">
        <v>29</v>
      </c>
      <c r="S1729" t="s">
        <v>29</v>
      </c>
      <c r="T1729" t="s">
        <v>29</v>
      </c>
      <c r="U1729" t="s">
        <v>29</v>
      </c>
      <c r="V1729" t="s">
        <v>29</v>
      </c>
      <c r="W1729" t="s">
        <v>29</v>
      </c>
      <c r="X1729" t="s">
        <v>29</v>
      </c>
      <c r="Y1729" t="s">
        <v>29</v>
      </c>
      <c r="Z1729" t="s">
        <v>29</v>
      </c>
    </row>
    <row r="1730" spans="1:26" x14ac:dyDescent="0.25">
      <c r="A1730" t="s">
        <v>4941</v>
      </c>
      <c r="B1730" t="s">
        <v>4942</v>
      </c>
      <c r="C1730">
        <v>18</v>
      </c>
      <c r="D1730">
        <v>6</v>
      </c>
      <c r="E1730" s="3">
        <v>33.3333333333333</v>
      </c>
      <c r="F1730">
        <v>0.68247243866849805</v>
      </c>
      <c r="G1730" s="3">
        <v>582.5</v>
      </c>
      <c r="H1730">
        <v>3.3108139606579601E-2</v>
      </c>
      <c r="I1730">
        <v>640</v>
      </c>
      <c r="J1730">
        <v>373</v>
      </c>
      <c r="K1730">
        <v>2002</v>
      </c>
      <c r="L1730">
        <v>525</v>
      </c>
      <c r="M1730">
        <v>939</v>
      </c>
      <c r="N1730">
        <v>391</v>
      </c>
      <c r="O1730" t="s">
        <v>29</v>
      </c>
      <c r="P1730" t="s">
        <v>29</v>
      </c>
      <c r="Q1730" t="s">
        <v>29</v>
      </c>
      <c r="R1730" t="s">
        <v>29</v>
      </c>
      <c r="S1730" t="s">
        <v>29</v>
      </c>
      <c r="T1730" t="s">
        <v>29</v>
      </c>
      <c r="U1730" t="s">
        <v>29</v>
      </c>
      <c r="V1730" t="s">
        <v>29</v>
      </c>
      <c r="W1730" t="s">
        <v>29</v>
      </c>
      <c r="X1730" t="s">
        <v>29</v>
      </c>
      <c r="Y1730" t="s">
        <v>29</v>
      </c>
      <c r="Z1730" t="s">
        <v>29</v>
      </c>
    </row>
    <row r="1731" spans="1:26" x14ac:dyDescent="0.25">
      <c r="A1731" t="s">
        <v>6903</v>
      </c>
      <c r="B1731" t="s">
        <v>6904</v>
      </c>
      <c r="C1731">
        <v>18</v>
      </c>
      <c r="D1731">
        <v>6</v>
      </c>
      <c r="E1731" s="3">
        <v>33.3333333333333</v>
      </c>
      <c r="F1731">
        <v>0.68247243866849805</v>
      </c>
      <c r="G1731" s="3">
        <v>582</v>
      </c>
      <c r="H1731">
        <v>0.287396686557507</v>
      </c>
      <c r="I1731">
        <v>643</v>
      </c>
      <c r="J1731">
        <v>720</v>
      </c>
      <c r="K1731">
        <v>275</v>
      </c>
      <c r="L1731">
        <v>284</v>
      </c>
      <c r="M1731">
        <v>607</v>
      </c>
      <c r="N1731">
        <v>557</v>
      </c>
      <c r="O1731" t="s">
        <v>29</v>
      </c>
      <c r="P1731" t="s">
        <v>29</v>
      </c>
      <c r="Q1731" t="s">
        <v>29</v>
      </c>
      <c r="R1731" t="s">
        <v>29</v>
      </c>
      <c r="S1731" t="s">
        <v>29</v>
      </c>
      <c r="T1731" t="s">
        <v>29</v>
      </c>
      <c r="U1731" t="s">
        <v>29</v>
      </c>
      <c r="V1731" t="s">
        <v>29</v>
      </c>
      <c r="W1731" t="s">
        <v>29</v>
      </c>
      <c r="X1731" t="s">
        <v>29</v>
      </c>
      <c r="Y1731" t="s">
        <v>29</v>
      </c>
      <c r="Z1731" t="s">
        <v>29</v>
      </c>
    </row>
    <row r="1732" spans="1:26" x14ac:dyDescent="0.25">
      <c r="A1732" t="s">
        <v>6751</v>
      </c>
      <c r="B1732" t="s">
        <v>39</v>
      </c>
      <c r="C1732">
        <v>18</v>
      </c>
      <c r="D1732">
        <v>6</v>
      </c>
      <c r="E1732" s="3">
        <v>33.3333333333333</v>
      </c>
      <c r="F1732">
        <v>0.68247243866849805</v>
      </c>
      <c r="G1732" s="3">
        <v>581.5</v>
      </c>
      <c r="H1732">
        <v>0.44938105520233101</v>
      </c>
      <c r="I1732">
        <v>717</v>
      </c>
      <c r="J1732">
        <v>659</v>
      </c>
      <c r="K1732">
        <v>504</v>
      </c>
      <c r="L1732">
        <v>796</v>
      </c>
      <c r="M1732">
        <v>270</v>
      </c>
      <c r="N1732">
        <v>239</v>
      </c>
      <c r="O1732" t="s">
        <v>29</v>
      </c>
      <c r="P1732" t="s">
        <v>29</v>
      </c>
      <c r="Q1732" t="s">
        <v>29</v>
      </c>
      <c r="R1732" t="s">
        <v>29</v>
      </c>
      <c r="S1732" t="s">
        <v>29</v>
      </c>
      <c r="T1732" t="s">
        <v>29</v>
      </c>
      <c r="U1732" t="s">
        <v>29</v>
      </c>
      <c r="V1732" t="s">
        <v>29</v>
      </c>
      <c r="W1732" t="s">
        <v>29</v>
      </c>
      <c r="X1732" t="s">
        <v>29</v>
      </c>
      <c r="Y1732" t="s">
        <v>29</v>
      </c>
      <c r="Z1732" t="s">
        <v>29</v>
      </c>
    </row>
    <row r="1733" spans="1:26" x14ac:dyDescent="0.25">
      <c r="A1733" t="s">
        <v>5998</v>
      </c>
      <c r="B1733" t="s">
        <v>5999</v>
      </c>
      <c r="C1733">
        <v>18</v>
      </c>
      <c r="D1733">
        <v>6</v>
      </c>
      <c r="E1733" s="3">
        <v>33.3333333333333</v>
      </c>
      <c r="F1733">
        <v>0.68247243866849805</v>
      </c>
      <c r="G1733" s="3">
        <v>579.5</v>
      </c>
      <c r="H1733">
        <v>0.40548076924238102</v>
      </c>
      <c r="I1733">
        <v>223</v>
      </c>
      <c r="J1733">
        <v>771</v>
      </c>
      <c r="K1733">
        <v>668</v>
      </c>
      <c r="L1733">
        <v>591</v>
      </c>
      <c r="M1733">
        <v>568</v>
      </c>
      <c r="N1733">
        <v>308</v>
      </c>
      <c r="O1733" t="s">
        <v>29</v>
      </c>
      <c r="P1733" t="s">
        <v>29</v>
      </c>
      <c r="Q1733" t="s">
        <v>29</v>
      </c>
      <c r="R1733" t="s">
        <v>29</v>
      </c>
      <c r="S1733" t="s">
        <v>29</v>
      </c>
      <c r="T1733" t="s">
        <v>29</v>
      </c>
      <c r="U1733" t="s">
        <v>29</v>
      </c>
      <c r="V1733" t="s">
        <v>29</v>
      </c>
      <c r="W1733" t="s">
        <v>29</v>
      </c>
      <c r="X1733" t="s">
        <v>29</v>
      </c>
      <c r="Y1733" t="s">
        <v>29</v>
      </c>
      <c r="Z1733" t="s">
        <v>29</v>
      </c>
    </row>
    <row r="1734" spans="1:26" x14ac:dyDescent="0.25">
      <c r="A1734" t="s">
        <v>554</v>
      </c>
      <c r="B1734" t="s">
        <v>555</v>
      </c>
      <c r="C1734">
        <v>18</v>
      </c>
      <c r="D1734">
        <v>6</v>
      </c>
      <c r="E1734" s="3">
        <v>33.3333333333333</v>
      </c>
      <c r="F1734">
        <v>0.68247243866849805</v>
      </c>
      <c r="G1734" s="3">
        <v>578</v>
      </c>
      <c r="H1734">
        <v>0.106295586107331</v>
      </c>
      <c r="I1734">
        <v>704</v>
      </c>
      <c r="J1734">
        <v>371</v>
      </c>
      <c r="K1734">
        <v>497</v>
      </c>
      <c r="L1734">
        <v>326</v>
      </c>
      <c r="M1734">
        <v>659</v>
      </c>
      <c r="N1734">
        <v>667</v>
      </c>
      <c r="O1734" t="s">
        <v>29</v>
      </c>
      <c r="P1734" t="s">
        <v>29</v>
      </c>
      <c r="Q1734" t="s">
        <v>29</v>
      </c>
      <c r="R1734" t="s">
        <v>29</v>
      </c>
      <c r="S1734" t="s">
        <v>29</v>
      </c>
      <c r="T1734" t="s">
        <v>29</v>
      </c>
      <c r="U1734" t="s">
        <v>29</v>
      </c>
      <c r="V1734" t="s">
        <v>29</v>
      </c>
      <c r="W1734" t="s">
        <v>29</v>
      </c>
      <c r="X1734" t="s">
        <v>29</v>
      </c>
      <c r="Y1734" t="s">
        <v>29</v>
      </c>
      <c r="Z1734" t="s">
        <v>29</v>
      </c>
    </row>
    <row r="1735" spans="1:26" x14ac:dyDescent="0.25">
      <c r="A1735" t="s">
        <v>7672</v>
      </c>
      <c r="B1735" t="s">
        <v>7673</v>
      </c>
      <c r="C1735">
        <v>18</v>
      </c>
      <c r="D1735">
        <v>6</v>
      </c>
      <c r="E1735" s="3">
        <v>33.3333333333333</v>
      </c>
      <c r="F1735">
        <v>0.68247243866849805</v>
      </c>
      <c r="G1735" s="3">
        <v>577.5</v>
      </c>
      <c r="H1735">
        <v>0.204413479615914</v>
      </c>
      <c r="I1735">
        <v>669</v>
      </c>
      <c r="J1735">
        <v>852</v>
      </c>
      <c r="K1735">
        <v>486</v>
      </c>
      <c r="L1735">
        <v>376</v>
      </c>
      <c r="M1735">
        <v>802</v>
      </c>
      <c r="N1735">
        <v>247</v>
      </c>
      <c r="O1735" t="s">
        <v>29</v>
      </c>
      <c r="P1735" t="s">
        <v>29</v>
      </c>
      <c r="Q1735" t="s">
        <v>29</v>
      </c>
      <c r="R1735" t="s">
        <v>29</v>
      </c>
      <c r="S1735" t="s">
        <v>29</v>
      </c>
      <c r="T1735" t="s">
        <v>29</v>
      </c>
      <c r="U1735" t="s">
        <v>29</v>
      </c>
      <c r="V1735" t="s">
        <v>29</v>
      </c>
      <c r="W1735" t="s">
        <v>29</v>
      </c>
      <c r="X1735" t="s">
        <v>29</v>
      </c>
      <c r="Y1735" t="s">
        <v>29</v>
      </c>
      <c r="Z1735" t="s">
        <v>29</v>
      </c>
    </row>
    <row r="1736" spans="1:26" x14ac:dyDescent="0.25">
      <c r="A1736" t="s">
        <v>8057</v>
      </c>
      <c r="B1736" t="s">
        <v>39</v>
      </c>
      <c r="C1736">
        <v>18</v>
      </c>
      <c r="D1736">
        <v>6</v>
      </c>
      <c r="E1736" s="3">
        <v>33.3333333333333</v>
      </c>
      <c r="F1736">
        <v>0.68247243866849805</v>
      </c>
      <c r="G1736" s="3">
        <v>577.5</v>
      </c>
      <c r="H1736">
        <v>0.30918750384372401</v>
      </c>
      <c r="I1736">
        <v>1211</v>
      </c>
      <c r="J1736">
        <v>1068</v>
      </c>
      <c r="K1736">
        <v>268</v>
      </c>
      <c r="L1736">
        <v>285</v>
      </c>
      <c r="M1736">
        <v>301</v>
      </c>
      <c r="N1736">
        <v>854</v>
      </c>
      <c r="O1736" t="s">
        <v>29</v>
      </c>
      <c r="P1736" t="s">
        <v>29</v>
      </c>
      <c r="Q1736" t="s">
        <v>29</v>
      </c>
      <c r="R1736" t="s">
        <v>29</v>
      </c>
      <c r="S1736" t="s">
        <v>29</v>
      </c>
      <c r="T1736" t="s">
        <v>29</v>
      </c>
      <c r="U1736" t="s">
        <v>29</v>
      </c>
      <c r="V1736" t="s">
        <v>29</v>
      </c>
      <c r="W1736" t="s">
        <v>29</v>
      </c>
      <c r="X1736" t="s">
        <v>29</v>
      </c>
      <c r="Y1736" t="s">
        <v>29</v>
      </c>
      <c r="Z1736" t="s">
        <v>29</v>
      </c>
    </row>
    <row r="1737" spans="1:26" x14ac:dyDescent="0.25">
      <c r="A1737" t="s">
        <v>4557</v>
      </c>
      <c r="B1737" t="s">
        <v>39</v>
      </c>
      <c r="C1737">
        <v>18</v>
      </c>
      <c r="D1737">
        <v>6</v>
      </c>
      <c r="E1737" s="3">
        <v>33.3333333333333</v>
      </c>
      <c r="F1737">
        <v>0.68247243866849805</v>
      </c>
      <c r="G1737" s="3">
        <v>575.5</v>
      </c>
      <c r="H1737">
        <v>0.20645385376254499</v>
      </c>
      <c r="I1737">
        <v>696</v>
      </c>
      <c r="J1737">
        <v>605</v>
      </c>
      <c r="K1737">
        <v>260</v>
      </c>
      <c r="L1737">
        <v>546</v>
      </c>
      <c r="M1737">
        <v>1143</v>
      </c>
      <c r="N1737">
        <v>315</v>
      </c>
      <c r="O1737" t="s">
        <v>29</v>
      </c>
      <c r="P1737" t="s">
        <v>29</v>
      </c>
      <c r="Q1737" t="s">
        <v>29</v>
      </c>
      <c r="R1737" t="s">
        <v>29</v>
      </c>
      <c r="S1737" t="s">
        <v>29</v>
      </c>
      <c r="T1737" t="s">
        <v>29</v>
      </c>
      <c r="U1737" t="s">
        <v>29</v>
      </c>
      <c r="V1737" t="s">
        <v>29</v>
      </c>
      <c r="W1737" t="s">
        <v>29</v>
      </c>
      <c r="X1737" t="s">
        <v>29</v>
      </c>
      <c r="Y1737" t="s">
        <v>29</v>
      </c>
      <c r="Z1737" t="s">
        <v>29</v>
      </c>
    </row>
    <row r="1738" spans="1:26" x14ac:dyDescent="0.25">
      <c r="A1738" t="s">
        <v>3554</v>
      </c>
      <c r="B1738" t="s">
        <v>3555</v>
      </c>
      <c r="C1738">
        <v>18</v>
      </c>
      <c r="D1738">
        <v>6</v>
      </c>
      <c r="E1738" s="3">
        <v>33.3333333333333</v>
      </c>
      <c r="F1738">
        <v>0.68247243866849805</v>
      </c>
      <c r="G1738" s="3">
        <v>575</v>
      </c>
      <c r="H1738">
        <v>0.23141510565339199</v>
      </c>
      <c r="I1738">
        <v>588</v>
      </c>
      <c r="J1738">
        <v>562</v>
      </c>
      <c r="K1738">
        <v>298</v>
      </c>
      <c r="L1738">
        <v>243</v>
      </c>
      <c r="M1738">
        <v>997</v>
      </c>
      <c r="N1738">
        <v>1297</v>
      </c>
      <c r="O1738" t="s">
        <v>29</v>
      </c>
      <c r="P1738" t="s">
        <v>29</v>
      </c>
      <c r="Q1738" t="s">
        <v>29</v>
      </c>
      <c r="R1738" t="s">
        <v>29</v>
      </c>
      <c r="S1738" t="s">
        <v>29</v>
      </c>
      <c r="T1738" t="s">
        <v>29</v>
      </c>
      <c r="U1738" t="s">
        <v>29</v>
      </c>
      <c r="V1738" t="s">
        <v>29</v>
      </c>
      <c r="W1738" t="s">
        <v>29</v>
      </c>
      <c r="X1738" t="s">
        <v>29</v>
      </c>
      <c r="Y1738" t="s">
        <v>29</v>
      </c>
      <c r="Z1738" t="s">
        <v>29</v>
      </c>
    </row>
    <row r="1739" spans="1:26" x14ac:dyDescent="0.25">
      <c r="A1739" t="s">
        <v>5905</v>
      </c>
      <c r="B1739" t="s">
        <v>39</v>
      </c>
      <c r="C1739">
        <v>18</v>
      </c>
      <c r="D1739">
        <v>6</v>
      </c>
      <c r="E1739" s="3">
        <v>33.3333333333333</v>
      </c>
      <c r="F1739">
        <v>0.68247243866849805</v>
      </c>
      <c r="G1739" s="3">
        <v>575</v>
      </c>
      <c r="H1739">
        <v>3.7817116546957102E-2</v>
      </c>
      <c r="I1739">
        <v>401</v>
      </c>
      <c r="J1739">
        <v>744</v>
      </c>
      <c r="K1739">
        <v>442</v>
      </c>
      <c r="L1739">
        <v>598</v>
      </c>
      <c r="M1739">
        <v>552</v>
      </c>
      <c r="N1739">
        <v>1145</v>
      </c>
      <c r="O1739" t="s">
        <v>29</v>
      </c>
      <c r="P1739" t="s">
        <v>29</v>
      </c>
      <c r="Q1739" t="s">
        <v>29</v>
      </c>
      <c r="R1739" t="s">
        <v>29</v>
      </c>
      <c r="S1739" t="s">
        <v>29</v>
      </c>
      <c r="T1739" t="s">
        <v>29</v>
      </c>
      <c r="U1739" t="s">
        <v>29</v>
      </c>
      <c r="V1739" t="s">
        <v>29</v>
      </c>
      <c r="W1739" t="s">
        <v>29</v>
      </c>
      <c r="X1739" t="s">
        <v>29</v>
      </c>
      <c r="Y1739" t="s">
        <v>29</v>
      </c>
      <c r="Z1739" t="s">
        <v>29</v>
      </c>
    </row>
    <row r="1740" spans="1:26" x14ac:dyDescent="0.25">
      <c r="A1740" t="s">
        <v>2192</v>
      </c>
      <c r="B1740" t="s">
        <v>2193</v>
      </c>
      <c r="C1740">
        <v>18</v>
      </c>
      <c r="D1740">
        <v>6</v>
      </c>
      <c r="E1740" s="3">
        <v>33.3333333333333</v>
      </c>
      <c r="F1740">
        <v>0.68247243866849805</v>
      </c>
      <c r="G1740" s="3">
        <v>572</v>
      </c>
      <c r="H1740">
        <v>8.3950944448630604E-2</v>
      </c>
      <c r="I1740">
        <v>403</v>
      </c>
      <c r="J1740">
        <v>1672</v>
      </c>
      <c r="K1740">
        <v>741</v>
      </c>
      <c r="L1740">
        <v>2401</v>
      </c>
      <c r="M1740">
        <v>273</v>
      </c>
      <c r="N1740">
        <v>352</v>
      </c>
      <c r="O1740" t="s">
        <v>29</v>
      </c>
      <c r="P1740" t="s">
        <v>29</v>
      </c>
      <c r="Q1740" t="s">
        <v>29</v>
      </c>
      <c r="R1740" t="s">
        <v>29</v>
      </c>
      <c r="S1740" t="s">
        <v>29</v>
      </c>
      <c r="T1740" t="s">
        <v>29</v>
      </c>
      <c r="U1740" t="s">
        <v>29</v>
      </c>
      <c r="V1740" t="s">
        <v>29</v>
      </c>
      <c r="W1740" t="s">
        <v>29</v>
      </c>
      <c r="X1740" t="s">
        <v>29</v>
      </c>
      <c r="Y1740" t="s">
        <v>29</v>
      </c>
      <c r="Z1740" t="s">
        <v>29</v>
      </c>
    </row>
    <row r="1741" spans="1:26" x14ac:dyDescent="0.25">
      <c r="A1741" t="s">
        <v>3090</v>
      </c>
      <c r="B1741" t="s">
        <v>3091</v>
      </c>
      <c r="C1741">
        <v>18</v>
      </c>
      <c r="D1741">
        <v>6</v>
      </c>
      <c r="E1741" s="3">
        <v>33.3333333333333</v>
      </c>
      <c r="F1741">
        <v>0.68247243866849805</v>
      </c>
      <c r="G1741" s="3">
        <v>572</v>
      </c>
      <c r="H1741">
        <v>3.3507775846366598E-2</v>
      </c>
      <c r="I1741">
        <v>467</v>
      </c>
      <c r="J1741">
        <v>1344</v>
      </c>
      <c r="K1741">
        <v>1060</v>
      </c>
      <c r="L1741">
        <v>566</v>
      </c>
      <c r="M1741">
        <v>339</v>
      </c>
      <c r="N1741">
        <v>578</v>
      </c>
      <c r="O1741" t="s">
        <v>29</v>
      </c>
      <c r="P1741" t="s">
        <v>29</v>
      </c>
      <c r="Q1741" t="s">
        <v>29</v>
      </c>
      <c r="R1741" t="s">
        <v>29</v>
      </c>
      <c r="S1741" t="s">
        <v>29</v>
      </c>
      <c r="T1741" t="s">
        <v>29</v>
      </c>
      <c r="U1741" t="s">
        <v>29</v>
      </c>
      <c r="V1741" t="s">
        <v>29</v>
      </c>
      <c r="W1741" t="s">
        <v>29</v>
      </c>
      <c r="X1741" t="s">
        <v>29</v>
      </c>
      <c r="Y1741" t="s">
        <v>29</v>
      </c>
      <c r="Z1741" t="s">
        <v>29</v>
      </c>
    </row>
    <row r="1742" spans="1:26" x14ac:dyDescent="0.25">
      <c r="A1742" t="s">
        <v>7584</v>
      </c>
      <c r="B1742" t="s">
        <v>7585</v>
      </c>
      <c r="C1742">
        <v>18</v>
      </c>
      <c r="D1742">
        <v>6</v>
      </c>
      <c r="E1742" s="3">
        <v>33.3333333333333</v>
      </c>
      <c r="F1742">
        <v>0.68247243866849805</v>
      </c>
      <c r="G1742" s="3">
        <v>571</v>
      </c>
      <c r="H1742">
        <v>3.7615137262656299E-2</v>
      </c>
      <c r="I1742">
        <v>490</v>
      </c>
      <c r="J1742">
        <v>652</v>
      </c>
      <c r="K1742">
        <v>406</v>
      </c>
      <c r="L1742">
        <v>479</v>
      </c>
      <c r="M1742">
        <v>1035</v>
      </c>
      <c r="N1742">
        <v>752</v>
      </c>
      <c r="O1742" t="s">
        <v>29</v>
      </c>
      <c r="P1742" t="s">
        <v>29</v>
      </c>
      <c r="Q1742" t="s">
        <v>29</v>
      </c>
      <c r="R1742" t="s">
        <v>29</v>
      </c>
      <c r="S1742" t="s">
        <v>29</v>
      </c>
      <c r="T1742" t="s">
        <v>29</v>
      </c>
      <c r="U1742" t="s">
        <v>29</v>
      </c>
      <c r="V1742" t="s">
        <v>29</v>
      </c>
      <c r="W1742" t="s">
        <v>29</v>
      </c>
      <c r="X1742" t="s">
        <v>29</v>
      </c>
      <c r="Y1742" t="s">
        <v>29</v>
      </c>
      <c r="Z1742" t="s">
        <v>29</v>
      </c>
    </row>
    <row r="1743" spans="1:26" x14ac:dyDescent="0.25">
      <c r="A1743" t="s">
        <v>828</v>
      </c>
      <c r="B1743" t="s">
        <v>829</v>
      </c>
      <c r="C1743">
        <v>18</v>
      </c>
      <c r="D1743">
        <v>6</v>
      </c>
      <c r="E1743" s="3">
        <v>33.3333333333333</v>
      </c>
      <c r="F1743">
        <v>0.68247243866849805</v>
      </c>
      <c r="G1743" s="3">
        <v>571</v>
      </c>
      <c r="H1743">
        <v>0.60300439430466901</v>
      </c>
      <c r="I1743">
        <v>863</v>
      </c>
      <c r="J1743">
        <v>2148</v>
      </c>
      <c r="K1743">
        <v>645</v>
      </c>
      <c r="L1743">
        <v>124</v>
      </c>
      <c r="M1743">
        <v>497</v>
      </c>
      <c r="N1743">
        <v>229</v>
      </c>
      <c r="O1743" t="s">
        <v>29</v>
      </c>
      <c r="P1743" t="s">
        <v>29</v>
      </c>
      <c r="Q1743" t="s">
        <v>29</v>
      </c>
      <c r="R1743" t="s">
        <v>29</v>
      </c>
      <c r="S1743" t="s">
        <v>29</v>
      </c>
      <c r="T1743" t="s">
        <v>29</v>
      </c>
      <c r="U1743" t="s">
        <v>29</v>
      </c>
      <c r="V1743" t="s">
        <v>29</v>
      </c>
      <c r="W1743" t="s">
        <v>29</v>
      </c>
      <c r="X1743" t="s">
        <v>29</v>
      </c>
      <c r="Y1743" t="s">
        <v>29</v>
      </c>
      <c r="Z1743" t="s">
        <v>29</v>
      </c>
    </row>
    <row r="1744" spans="1:26" x14ac:dyDescent="0.25">
      <c r="A1744" t="s">
        <v>5076</v>
      </c>
      <c r="B1744" t="s">
        <v>39</v>
      </c>
      <c r="C1744">
        <v>18</v>
      </c>
      <c r="D1744">
        <v>6</v>
      </c>
      <c r="E1744" s="3">
        <v>33.3333333333333</v>
      </c>
      <c r="F1744">
        <v>0.68247243866849805</v>
      </c>
      <c r="G1744" s="3">
        <v>571</v>
      </c>
      <c r="H1744">
        <v>6.4486552204690004E-2</v>
      </c>
      <c r="I1744">
        <v>387</v>
      </c>
      <c r="J1744">
        <v>715</v>
      </c>
      <c r="K1744">
        <v>709</v>
      </c>
      <c r="L1744">
        <v>433</v>
      </c>
      <c r="M1744">
        <v>850</v>
      </c>
      <c r="N1744">
        <v>403</v>
      </c>
      <c r="O1744" t="s">
        <v>29</v>
      </c>
      <c r="P1744" t="s">
        <v>29</v>
      </c>
      <c r="Q1744" t="s">
        <v>29</v>
      </c>
      <c r="R1744" t="s">
        <v>29</v>
      </c>
      <c r="S1744" t="s">
        <v>29</v>
      </c>
      <c r="T1744" t="s">
        <v>29</v>
      </c>
      <c r="U1744" t="s">
        <v>29</v>
      </c>
      <c r="V1744" t="s">
        <v>29</v>
      </c>
      <c r="W1744" t="s">
        <v>29</v>
      </c>
      <c r="X1744" t="s">
        <v>29</v>
      </c>
      <c r="Y1744" t="s">
        <v>29</v>
      </c>
      <c r="Z1744" t="s">
        <v>29</v>
      </c>
    </row>
    <row r="1745" spans="1:26" x14ac:dyDescent="0.25">
      <c r="A1745" t="s">
        <v>2244</v>
      </c>
      <c r="B1745" t="s">
        <v>2245</v>
      </c>
      <c r="C1745">
        <v>18</v>
      </c>
      <c r="D1745">
        <v>6</v>
      </c>
      <c r="E1745" s="3">
        <v>33.3333333333333</v>
      </c>
      <c r="F1745">
        <v>0.68247243866849805</v>
      </c>
      <c r="G1745" s="3">
        <v>570.5</v>
      </c>
      <c r="H1745">
        <v>0.28799315748045601</v>
      </c>
      <c r="I1745">
        <v>256</v>
      </c>
      <c r="J1745">
        <v>325</v>
      </c>
      <c r="K1745">
        <v>816</v>
      </c>
      <c r="L1745">
        <v>1024</v>
      </c>
      <c r="M1745">
        <v>319</v>
      </c>
      <c r="N1745">
        <v>836</v>
      </c>
      <c r="O1745" t="s">
        <v>29</v>
      </c>
      <c r="P1745" t="s">
        <v>29</v>
      </c>
      <c r="Q1745" t="s">
        <v>29</v>
      </c>
      <c r="R1745" t="s">
        <v>29</v>
      </c>
      <c r="S1745" t="s">
        <v>29</v>
      </c>
      <c r="T1745" t="s">
        <v>29</v>
      </c>
      <c r="U1745" t="s">
        <v>29</v>
      </c>
      <c r="V1745" t="s">
        <v>29</v>
      </c>
      <c r="W1745" t="s">
        <v>29</v>
      </c>
      <c r="X1745" t="s">
        <v>29</v>
      </c>
      <c r="Y1745" t="s">
        <v>29</v>
      </c>
      <c r="Z1745" t="s">
        <v>29</v>
      </c>
    </row>
    <row r="1746" spans="1:26" x14ac:dyDescent="0.25">
      <c r="A1746" t="s">
        <v>2709</v>
      </c>
      <c r="B1746" t="s">
        <v>2710</v>
      </c>
      <c r="C1746">
        <v>18</v>
      </c>
      <c r="D1746">
        <v>6</v>
      </c>
      <c r="E1746" s="3">
        <v>33.3333333333333</v>
      </c>
      <c r="F1746">
        <v>0.68247243866849805</v>
      </c>
      <c r="G1746" s="3">
        <v>568</v>
      </c>
      <c r="H1746">
        <v>2.3274206840895099E-2</v>
      </c>
      <c r="I1746">
        <v>455</v>
      </c>
      <c r="J1746">
        <v>1417</v>
      </c>
      <c r="K1746">
        <v>639</v>
      </c>
      <c r="L1746">
        <v>497</v>
      </c>
      <c r="M1746">
        <v>2217</v>
      </c>
      <c r="N1746">
        <v>358</v>
      </c>
      <c r="O1746" t="s">
        <v>29</v>
      </c>
      <c r="P1746" t="s">
        <v>29</v>
      </c>
      <c r="Q1746" t="s">
        <v>29</v>
      </c>
      <c r="R1746" t="s">
        <v>29</v>
      </c>
      <c r="S1746" t="s">
        <v>29</v>
      </c>
      <c r="T1746" t="s">
        <v>29</v>
      </c>
      <c r="U1746" t="s">
        <v>29</v>
      </c>
      <c r="V1746" t="s">
        <v>29</v>
      </c>
      <c r="W1746" t="s">
        <v>29</v>
      </c>
      <c r="X1746" t="s">
        <v>29</v>
      </c>
      <c r="Y1746" t="s">
        <v>29</v>
      </c>
      <c r="Z1746" t="s">
        <v>29</v>
      </c>
    </row>
    <row r="1747" spans="1:26" x14ac:dyDescent="0.25">
      <c r="A1747" t="s">
        <v>1027</v>
      </c>
      <c r="B1747" t="s">
        <v>1028</v>
      </c>
      <c r="C1747">
        <v>18</v>
      </c>
      <c r="D1747">
        <v>6</v>
      </c>
      <c r="E1747" s="3">
        <v>33.3333333333333</v>
      </c>
      <c r="F1747">
        <v>0.68247243866849805</v>
      </c>
      <c r="G1747" s="3">
        <v>566</v>
      </c>
      <c r="H1747">
        <v>0.63515849327773599</v>
      </c>
      <c r="I1747">
        <v>542</v>
      </c>
      <c r="J1747">
        <v>205</v>
      </c>
      <c r="K1747">
        <v>266</v>
      </c>
      <c r="L1747">
        <v>590</v>
      </c>
      <c r="M1747">
        <v>610</v>
      </c>
      <c r="N1747">
        <v>774</v>
      </c>
      <c r="O1747" t="s">
        <v>29</v>
      </c>
      <c r="P1747" t="s">
        <v>29</v>
      </c>
      <c r="Q1747" t="s">
        <v>29</v>
      </c>
      <c r="R1747" t="s">
        <v>29</v>
      </c>
      <c r="S1747" t="s">
        <v>29</v>
      </c>
      <c r="T1747" t="s">
        <v>29</v>
      </c>
      <c r="U1747" t="s">
        <v>29</v>
      </c>
      <c r="V1747" t="s">
        <v>29</v>
      </c>
      <c r="W1747" t="s">
        <v>29</v>
      </c>
      <c r="X1747" t="s">
        <v>29</v>
      </c>
      <c r="Y1747" t="s">
        <v>29</v>
      </c>
      <c r="Z1747" t="s">
        <v>29</v>
      </c>
    </row>
    <row r="1748" spans="1:26" x14ac:dyDescent="0.25">
      <c r="A1748" t="s">
        <v>4370</v>
      </c>
      <c r="B1748" t="s">
        <v>39</v>
      </c>
      <c r="C1748">
        <v>18</v>
      </c>
      <c r="D1748">
        <v>6</v>
      </c>
      <c r="E1748" s="3">
        <v>33.3333333333333</v>
      </c>
      <c r="F1748">
        <v>0.68247243866849805</v>
      </c>
      <c r="G1748" s="3">
        <v>566</v>
      </c>
      <c r="H1748">
        <v>2.88139236460851E-2</v>
      </c>
      <c r="I1748">
        <v>1602</v>
      </c>
      <c r="J1748">
        <v>418</v>
      </c>
      <c r="K1748">
        <v>714</v>
      </c>
      <c r="L1748">
        <v>355</v>
      </c>
      <c r="M1748">
        <v>409</v>
      </c>
      <c r="N1748">
        <v>2877</v>
      </c>
      <c r="O1748" t="s">
        <v>29</v>
      </c>
      <c r="P1748" t="s">
        <v>29</v>
      </c>
      <c r="Q1748" t="s">
        <v>29</v>
      </c>
      <c r="R1748" t="s">
        <v>29</v>
      </c>
      <c r="S1748" t="s">
        <v>29</v>
      </c>
      <c r="T1748" t="s">
        <v>29</v>
      </c>
      <c r="U1748" t="s">
        <v>29</v>
      </c>
      <c r="V1748" t="s">
        <v>29</v>
      </c>
      <c r="W1748" t="s">
        <v>29</v>
      </c>
      <c r="X1748" t="s">
        <v>29</v>
      </c>
      <c r="Y1748" t="s">
        <v>29</v>
      </c>
      <c r="Z1748" t="s">
        <v>29</v>
      </c>
    </row>
    <row r="1749" spans="1:26" x14ac:dyDescent="0.25">
      <c r="A1749" t="s">
        <v>7164</v>
      </c>
      <c r="B1749" t="s">
        <v>39</v>
      </c>
      <c r="C1749">
        <v>18</v>
      </c>
      <c r="D1749">
        <v>6</v>
      </c>
      <c r="E1749" s="3">
        <v>33.3333333333333</v>
      </c>
      <c r="F1749">
        <v>0.68247243866849805</v>
      </c>
      <c r="G1749" s="3">
        <v>564.5</v>
      </c>
      <c r="H1749">
        <v>1.8247660741654501E-2</v>
      </c>
      <c r="I1749">
        <v>618</v>
      </c>
      <c r="J1749">
        <v>457</v>
      </c>
      <c r="K1749">
        <v>1325</v>
      </c>
      <c r="L1749">
        <v>480</v>
      </c>
      <c r="M1749">
        <v>511</v>
      </c>
      <c r="N1749">
        <v>1288</v>
      </c>
      <c r="O1749" t="s">
        <v>29</v>
      </c>
      <c r="P1749" t="s">
        <v>29</v>
      </c>
      <c r="Q1749" t="s">
        <v>29</v>
      </c>
      <c r="R1749" t="s">
        <v>29</v>
      </c>
      <c r="S1749" t="s">
        <v>29</v>
      </c>
      <c r="T1749" t="s">
        <v>29</v>
      </c>
      <c r="U1749" t="s">
        <v>29</v>
      </c>
      <c r="V1749" t="s">
        <v>29</v>
      </c>
      <c r="W1749" t="s">
        <v>29</v>
      </c>
      <c r="X1749" t="s">
        <v>29</v>
      </c>
      <c r="Y1749" t="s">
        <v>29</v>
      </c>
      <c r="Z1749" t="s">
        <v>29</v>
      </c>
    </row>
    <row r="1750" spans="1:26" x14ac:dyDescent="0.25">
      <c r="A1750" t="s">
        <v>2320</v>
      </c>
      <c r="B1750" t="s">
        <v>2321</v>
      </c>
      <c r="C1750">
        <v>18</v>
      </c>
      <c r="D1750">
        <v>6</v>
      </c>
      <c r="E1750" s="3">
        <v>33.3333333333333</v>
      </c>
      <c r="F1750">
        <v>0.68247243866849805</v>
      </c>
      <c r="G1750" s="3">
        <v>564</v>
      </c>
      <c r="H1750">
        <v>3.33983790590981E-2</v>
      </c>
      <c r="I1750">
        <v>691</v>
      </c>
      <c r="J1750">
        <v>472</v>
      </c>
      <c r="K1750">
        <v>1043</v>
      </c>
      <c r="L1750">
        <v>595</v>
      </c>
      <c r="M1750">
        <v>533</v>
      </c>
      <c r="N1750">
        <v>466</v>
      </c>
      <c r="O1750" t="s">
        <v>29</v>
      </c>
      <c r="P1750" t="s">
        <v>29</v>
      </c>
      <c r="Q1750" t="s">
        <v>29</v>
      </c>
      <c r="R1750" t="s">
        <v>29</v>
      </c>
      <c r="S1750" t="s">
        <v>29</v>
      </c>
      <c r="T1750" t="s">
        <v>29</v>
      </c>
      <c r="U1750" t="s">
        <v>29</v>
      </c>
      <c r="V1750" t="s">
        <v>29</v>
      </c>
      <c r="W1750" t="s">
        <v>29</v>
      </c>
      <c r="X1750" t="s">
        <v>29</v>
      </c>
      <c r="Y1750" t="s">
        <v>29</v>
      </c>
      <c r="Z1750" t="s">
        <v>29</v>
      </c>
    </row>
    <row r="1751" spans="1:26" x14ac:dyDescent="0.25">
      <c r="A1751" t="s">
        <v>5438</v>
      </c>
      <c r="B1751" t="s">
        <v>39</v>
      </c>
      <c r="C1751">
        <v>18</v>
      </c>
      <c r="D1751">
        <v>6</v>
      </c>
      <c r="E1751" s="3">
        <v>33.3333333333333</v>
      </c>
      <c r="F1751">
        <v>0.68247243866849805</v>
      </c>
      <c r="G1751" s="3">
        <v>562</v>
      </c>
      <c r="H1751">
        <v>4.4088749969884503E-2</v>
      </c>
      <c r="I1751">
        <v>1240</v>
      </c>
      <c r="J1751">
        <v>878</v>
      </c>
      <c r="K1751">
        <v>520</v>
      </c>
      <c r="L1751">
        <v>604</v>
      </c>
      <c r="M1751">
        <v>321</v>
      </c>
      <c r="N1751">
        <v>512</v>
      </c>
      <c r="O1751" t="s">
        <v>29</v>
      </c>
      <c r="P1751" t="s">
        <v>29</v>
      </c>
      <c r="Q1751" t="s">
        <v>29</v>
      </c>
      <c r="R1751" t="s">
        <v>29</v>
      </c>
      <c r="S1751" t="s">
        <v>29</v>
      </c>
      <c r="T1751" t="s">
        <v>29</v>
      </c>
      <c r="U1751" t="s">
        <v>29</v>
      </c>
      <c r="V1751" t="s">
        <v>29</v>
      </c>
      <c r="W1751" t="s">
        <v>29</v>
      </c>
      <c r="X1751" t="s">
        <v>29</v>
      </c>
      <c r="Y1751" t="s">
        <v>29</v>
      </c>
      <c r="Z1751" t="s">
        <v>29</v>
      </c>
    </row>
    <row r="1752" spans="1:26" x14ac:dyDescent="0.25">
      <c r="A1752" t="s">
        <v>2628</v>
      </c>
      <c r="B1752" t="s">
        <v>39</v>
      </c>
      <c r="C1752">
        <v>18</v>
      </c>
      <c r="D1752">
        <v>6</v>
      </c>
      <c r="E1752" s="3">
        <v>33.3333333333333</v>
      </c>
      <c r="F1752">
        <v>0.68247243866849805</v>
      </c>
      <c r="G1752" s="3">
        <v>560.5</v>
      </c>
      <c r="H1752">
        <v>0.187880155619809</v>
      </c>
      <c r="I1752">
        <v>317</v>
      </c>
      <c r="J1752">
        <v>537</v>
      </c>
      <c r="K1752">
        <v>1784</v>
      </c>
      <c r="L1752">
        <v>584</v>
      </c>
      <c r="M1752">
        <v>683</v>
      </c>
      <c r="N1752">
        <v>260</v>
      </c>
      <c r="O1752" t="s">
        <v>29</v>
      </c>
      <c r="P1752" t="s">
        <v>29</v>
      </c>
      <c r="Q1752" t="s">
        <v>29</v>
      </c>
      <c r="R1752" t="s">
        <v>29</v>
      </c>
      <c r="S1752" t="s">
        <v>29</v>
      </c>
      <c r="T1752" t="s">
        <v>29</v>
      </c>
      <c r="U1752" t="s">
        <v>29</v>
      </c>
      <c r="V1752" t="s">
        <v>29</v>
      </c>
      <c r="W1752" t="s">
        <v>29</v>
      </c>
      <c r="X1752" t="s">
        <v>29</v>
      </c>
      <c r="Y1752" t="s">
        <v>29</v>
      </c>
      <c r="Z1752" t="s">
        <v>29</v>
      </c>
    </row>
    <row r="1753" spans="1:26" x14ac:dyDescent="0.25">
      <c r="A1753" t="s">
        <v>2631</v>
      </c>
      <c r="B1753" t="s">
        <v>39</v>
      </c>
      <c r="C1753">
        <v>18</v>
      </c>
      <c r="D1753">
        <v>6</v>
      </c>
      <c r="E1753" s="3">
        <v>33.3333333333333</v>
      </c>
      <c r="F1753">
        <v>0.68247243866849805</v>
      </c>
      <c r="G1753" s="3">
        <v>560.5</v>
      </c>
      <c r="H1753">
        <v>8.2468425736756307E-2</v>
      </c>
      <c r="I1753">
        <v>387</v>
      </c>
      <c r="J1753">
        <v>1769</v>
      </c>
      <c r="K1753">
        <v>750</v>
      </c>
      <c r="L1753">
        <v>404</v>
      </c>
      <c r="M1753">
        <v>717</v>
      </c>
      <c r="N1753">
        <v>303</v>
      </c>
      <c r="O1753" t="s">
        <v>29</v>
      </c>
      <c r="P1753" t="s">
        <v>29</v>
      </c>
      <c r="Q1753" t="s">
        <v>29</v>
      </c>
      <c r="R1753" t="s">
        <v>29</v>
      </c>
      <c r="S1753" t="s">
        <v>29</v>
      </c>
      <c r="T1753" t="s">
        <v>29</v>
      </c>
      <c r="U1753" t="s">
        <v>29</v>
      </c>
      <c r="V1753" t="s">
        <v>29</v>
      </c>
      <c r="W1753" t="s">
        <v>29</v>
      </c>
      <c r="X1753" t="s">
        <v>29</v>
      </c>
      <c r="Y1753" t="s">
        <v>29</v>
      </c>
      <c r="Z1753" t="s">
        <v>29</v>
      </c>
    </row>
    <row r="1754" spans="1:26" x14ac:dyDescent="0.25">
      <c r="A1754" t="s">
        <v>204</v>
      </c>
      <c r="B1754" t="s">
        <v>39</v>
      </c>
      <c r="C1754">
        <v>18</v>
      </c>
      <c r="D1754">
        <v>6</v>
      </c>
      <c r="E1754" s="3">
        <v>33.3333333333333</v>
      </c>
      <c r="F1754">
        <v>0.68247243866849805</v>
      </c>
      <c r="G1754" s="3">
        <v>560</v>
      </c>
      <c r="H1754">
        <v>9.3991440439467999E-2</v>
      </c>
      <c r="I1754">
        <v>797</v>
      </c>
      <c r="J1754">
        <v>708</v>
      </c>
      <c r="K1754">
        <v>932</v>
      </c>
      <c r="L1754">
        <v>308</v>
      </c>
      <c r="M1754">
        <v>412</v>
      </c>
      <c r="N1754">
        <v>403</v>
      </c>
      <c r="O1754" t="s">
        <v>29</v>
      </c>
      <c r="P1754" t="s">
        <v>29</v>
      </c>
      <c r="Q1754" t="s">
        <v>29</v>
      </c>
      <c r="R1754" t="s">
        <v>29</v>
      </c>
      <c r="S1754" t="s">
        <v>29</v>
      </c>
      <c r="T1754" t="s">
        <v>29</v>
      </c>
      <c r="U1754" t="s">
        <v>29</v>
      </c>
      <c r="V1754" t="s">
        <v>29</v>
      </c>
      <c r="W1754" t="s">
        <v>29</v>
      </c>
      <c r="X1754" t="s">
        <v>29</v>
      </c>
      <c r="Y1754" t="s">
        <v>29</v>
      </c>
      <c r="Z1754" t="s">
        <v>29</v>
      </c>
    </row>
    <row r="1755" spans="1:26" x14ac:dyDescent="0.25">
      <c r="A1755" t="s">
        <v>5032</v>
      </c>
      <c r="B1755" t="s">
        <v>5033</v>
      </c>
      <c r="C1755">
        <v>18</v>
      </c>
      <c r="D1755">
        <v>6</v>
      </c>
      <c r="E1755" s="3">
        <v>33.3333333333333</v>
      </c>
      <c r="F1755">
        <v>0.68247243866849805</v>
      </c>
      <c r="G1755" s="3">
        <v>559.5</v>
      </c>
      <c r="H1755">
        <v>6.2609207669375402E-2</v>
      </c>
      <c r="I1755">
        <v>426</v>
      </c>
      <c r="J1755">
        <v>611</v>
      </c>
      <c r="K1755">
        <v>1735</v>
      </c>
      <c r="L1755">
        <v>1806</v>
      </c>
      <c r="M1755">
        <v>508</v>
      </c>
      <c r="N1755">
        <v>271</v>
      </c>
      <c r="O1755" t="s">
        <v>29</v>
      </c>
      <c r="P1755" t="s">
        <v>29</v>
      </c>
      <c r="Q1755" t="s">
        <v>29</v>
      </c>
      <c r="R1755" t="s">
        <v>29</v>
      </c>
      <c r="S1755" t="s">
        <v>29</v>
      </c>
      <c r="T1755" t="s">
        <v>29</v>
      </c>
      <c r="U1755" t="s">
        <v>29</v>
      </c>
      <c r="V1755" t="s">
        <v>29</v>
      </c>
      <c r="W1755" t="s">
        <v>29</v>
      </c>
      <c r="X1755" t="s">
        <v>29</v>
      </c>
      <c r="Y1755" t="s">
        <v>29</v>
      </c>
      <c r="Z1755" t="s">
        <v>29</v>
      </c>
    </row>
    <row r="1756" spans="1:26" x14ac:dyDescent="0.25">
      <c r="A1756" t="s">
        <v>4327</v>
      </c>
      <c r="B1756" t="s">
        <v>4328</v>
      </c>
      <c r="C1756">
        <v>18</v>
      </c>
      <c r="D1756">
        <v>6</v>
      </c>
      <c r="E1756" s="3">
        <v>33.3333333333333</v>
      </c>
      <c r="F1756">
        <v>0.68247243866849805</v>
      </c>
      <c r="G1756" s="3">
        <v>559.5</v>
      </c>
      <c r="H1756">
        <v>0.165029017887447</v>
      </c>
      <c r="I1756">
        <v>306</v>
      </c>
      <c r="J1756">
        <v>315</v>
      </c>
      <c r="K1756">
        <v>449</v>
      </c>
      <c r="L1756">
        <v>726</v>
      </c>
      <c r="M1756">
        <v>670</v>
      </c>
      <c r="N1756">
        <v>731</v>
      </c>
      <c r="O1756" t="s">
        <v>29</v>
      </c>
      <c r="P1756" t="s">
        <v>29</v>
      </c>
      <c r="Q1756" t="s">
        <v>29</v>
      </c>
      <c r="R1756" t="s">
        <v>29</v>
      </c>
      <c r="S1756" t="s">
        <v>29</v>
      </c>
      <c r="T1756" t="s">
        <v>29</v>
      </c>
      <c r="U1756" t="s">
        <v>29</v>
      </c>
      <c r="V1756" t="s">
        <v>29</v>
      </c>
      <c r="W1756" t="s">
        <v>29</v>
      </c>
      <c r="X1756" t="s">
        <v>29</v>
      </c>
      <c r="Y1756" t="s">
        <v>29</v>
      </c>
      <c r="Z1756" t="s">
        <v>29</v>
      </c>
    </row>
    <row r="1757" spans="1:26" x14ac:dyDescent="0.25">
      <c r="A1757" t="s">
        <v>6680</v>
      </c>
      <c r="B1757" t="s">
        <v>6681</v>
      </c>
      <c r="C1757">
        <v>18</v>
      </c>
      <c r="D1757">
        <v>6</v>
      </c>
      <c r="E1757" s="3">
        <v>33.3333333333333</v>
      </c>
      <c r="F1757">
        <v>0.68247243866849805</v>
      </c>
      <c r="G1757" s="3">
        <v>557</v>
      </c>
      <c r="H1757">
        <v>0.44388088126926201</v>
      </c>
      <c r="I1757">
        <v>498</v>
      </c>
      <c r="J1757">
        <v>649</v>
      </c>
      <c r="K1757">
        <v>678</v>
      </c>
      <c r="L1757">
        <v>616</v>
      </c>
      <c r="M1757">
        <v>283</v>
      </c>
      <c r="N1757">
        <v>247</v>
      </c>
      <c r="O1757" t="s">
        <v>29</v>
      </c>
      <c r="P1757" t="s">
        <v>29</v>
      </c>
      <c r="Q1757" t="s">
        <v>29</v>
      </c>
      <c r="R1757" t="s">
        <v>29</v>
      </c>
      <c r="S1757" t="s">
        <v>29</v>
      </c>
      <c r="T1757" t="s">
        <v>29</v>
      </c>
      <c r="U1757" t="s">
        <v>29</v>
      </c>
      <c r="V1757" t="s">
        <v>29</v>
      </c>
      <c r="W1757" t="s">
        <v>29</v>
      </c>
      <c r="X1757" t="s">
        <v>29</v>
      </c>
      <c r="Y1757" t="s">
        <v>29</v>
      </c>
      <c r="Z1757" t="s">
        <v>29</v>
      </c>
    </row>
    <row r="1758" spans="1:26" x14ac:dyDescent="0.25">
      <c r="A1758" t="s">
        <v>871</v>
      </c>
      <c r="B1758" t="s">
        <v>872</v>
      </c>
      <c r="C1758">
        <v>18</v>
      </c>
      <c r="D1758">
        <v>6</v>
      </c>
      <c r="E1758" s="3">
        <v>33.3333333333333</v>
      </c>
      <c r="F1758">
        <v>0.68247243866849805</v>
      </c>
      <c r="G1758" s="3">
        <v>554.5</v>
      </c>
      <c r="H1758">
        <v>0.159624920138045</v>
      </c>
      <c r="I1758">
        <v>1702</v>
      </c>
      <c r="J1758">
        <v>709</v>
      </c>
      <c r="K1758">
        <v>239</v>
      </c>
      <c r="L1758">
        <v>1736</v>
      </c>
      <c r="M1758">
        <v>400</v>
      </c>
      <c r="N1758">
        <v>347</v>
      </c>
      <c r="O1758" t="s">
        <v>29</v>
      </c>
      <c r="P1758" t="s">
        <v>29</v>
      </c>
      <c r="Q1758" t="s">
        <v>29</v>
      </c>
      <c r="R1758" t="s">
        <v>29</v>
      </c>
      <c r="S1758" t="s">
        <v>29</v>
      </c>
      <c r="T1758" t="s">
        <v>29</v>
      </c>
      <c r="U1758" t="s">
        <v>29</v>
      </c>
      <c r="V1758" t="s">
        <v>29</v>
      </c>
      <c r="W1758" t="s">
        <v>29</v>
      </c>
      <c r="X1758" t="s">
        <v>29</v>
      </c>
      <c r="Y1758" t="s">
        <v>29</v>
      </c>
      <c r="Z1758" t="s">
        <v>29</v>
      </c>
    </row>
    <row r="1759" spans="1:26" x14ac:dyDescent="0.25">
      <c r="A1759" t="s">
        <v>1397</v>
      </c>
      <c r="B1759" t="s">
        <v>1398</v>
      </c>
      <c r="C1759">
        <v>18</v>
      </c>
      <c r="D1759">
        <v>6</v>
      </c>
      <c r="E1759" s="3">
        <v>33.3333333333333</v>
      </c>
      <c r="F1759">
        <v>0.68247243866849805</v>
      </c>
      <c r="G1759" s="3">
        <v>554.5</v>
      </c>
      <c r="H1759">
        <v>2.5726636176763899E-2</v>
      </c>
      <c r="I1759">
        <v>529</v>
      </c>
      <c r="J1759">
        <v>1009</v>
      </c>
      <c r="K1759">
        <v>451</v>
      </c>
      <c r="L1759">
        <v>580</v>
      </c>
      <c r="M1759">
        <v>501</v>
      </c>
      <c r="N1759">
        <v>1029</v>
      </c>
      <c r="O1759" t="s">
        <v>29</v>
      </c>
      <c r="P1759" t="s">
        <v>29</v>
      </c>
      <c r="Q1759" t="s">
        <v>29</v>
      </c>
      <c r="R1759" t="s">
        <v>29</v>
      </c>
      <c r="S1759" t="s">
        <v>29</v>
      </c>
      <c r="T1759" t="s">
        <v>29</v>
      </c>
      <c r="U1759" t="s">
        <v>29</v>
      </c>
      <c r="V1759" t="s">
        <v>29</v>
      </c>
      <c r="W1759" t="s">
        <v>29</v>
      </c>
      <c r="X1759" t="s">
        <v>29</v>
      </c>
      <c r="Y1759" t="s">
        <v>29</v>
      </c>
      <c r="Z1759" t="s">
        <v>29</v>
      </c>
    </row>
    <row r="1760" spans="1:26" x14ac:dyDescent="0.25">
      <c r="A1760" t="s">
        <v>4611</v>
      </c>
      <c r="B1760" t="s">
        <v>4612</v>
      </c>
      <c r="C1760">
        <v>18</v>
      </c>
      <c r="D1760">
        <v>6</v>
      </c>
      <c r="E1760" s="3">
        <v>33.3333333333333</v>
      </c>
      <c r="F1760">
        <v>0.68247243866849805</v>
      </c>
      <c r="G1760" s="3">
        <v>553</v>
      </c>
      <c r="H1760">
        <v>0.21476329300069999</v>
      </c>
      <c r="I1760">
        <v>369</v>
      </c>
      <c r="J1760">
        <v>713</v>
      </c>
      <c r="K1760">
        <v>258</v>
      </c>
      <c r="L1760">
        <v>452</v>
      </c>
      <c r="M1760">
        <v>810</v>
      </c>
      <c r="N1760">
        <v>654</v>
      </c>
      <c r="O1760" t="s">
        <v>29</v>
      </c>
      <c r="P1760" t="s">
        <v>29</v>
      </c>
      <c r="Q1760" t="s">
        <v>29</v>
      </c>
      <c r="R1760" t="s">
        <v>29</v>
      </c>
      <c r="S1760" t="s">
        <v>29</v>
      </c>
      <c r="T1760" t="s">
        <v>29</v>
      </c>
      <c r="U1760" t="s">
        <v>29</v>
      </c>
      <c r="V1760" t="s">
        <v>29</v>
      </c>
      <c r="W1760" t="s">
        <v>29</v>
      </c>
      <c r="X1760" t="s">
        <v>29</v>
      </c>
      <c r="Y1760" t="s">
        <v>29</v>
      </c>
      <c r="Z1760" t="s">
        <v>29</v>
      </c>
    </row>
    <row r="1761" spans="1:26" x14ac:dyDescent="0.25">
      <c r="A1761" t="s">
        <v>7320</v>
      </c>
      <c r="B1761" t="s">
        <v>39</v>
      </c>
      <c r="C1761">
        <v>18</v>
      </c>
      <c r="D1761">
        <v>6</v>
      </c>
      <c r="E1761" s="3">
        <v>33.3333333333333</v>
      </c>
      <c r="F1761">
        <v>0.68247243866849805</v>
      </c>
      <c r="G1761" s="3">
        <v>551.5</v>
      </c>
      <c r="H1761">
        <v>7.1910108275100401E-2</v>
      </c>
      <c r="I1761">
        <v>433</v>
      </c>
      <c r="J1761">
        <v>670</v>
      </c>
      <c r="K1761">
        <v>283</v>
      </c>
      <c r="L1761">
        <v>378</v>
      </c>
      <c r="M1761">
        <v>1885</v>
      </c>
      <c r="N1761">
        <v>1489</v>
      </c>
      <c r="O1761" t="s">
        <v>29</v>
      </c>
      <c r="P1761" t="s">
        <v>29</v>
      </c>
      <c r="Q1761" t="s">
        <v>29</v>
      </c>
      <c r="R1761" t="s">
        <v>29</v>
      </c>
      <c r="S1761" t="s">
        <v>29</v>
      </c>
      <c r="T1761" t="s">
        <v>29</v>
      </c>
      <c r="U1761" t="s">
        <v>29</v>
      </c>
      <c r="V1761" t="s">
        <v>29</v>
      </c>
      <c r="W1761" t="s">
        <v>29</v>
      </c>
      <c r="X1761" t="s">
        <v>29</v>
      </c>
      <c r="Y1761" t="s">
        <v>29</v>
      </c>
      <c r="Z1761" t="s">
        <v>29</v>
      </c>
    </row>
    <row r="1762" spans="1:26" x14ac:dyDescent="0.25">
      <c r="A1762" t="s">
        <v>3308</v>
      </c>
      <c r="B1762" t="s">
        <v>3309</v>
      </c>
      <c r="C1762">
        <v>18</v>
      </c>
      <c r="D1762">
        <v>6</v>
      </c>
      <c r="E1762" s="3">
        <v>33.3333333333333</v>
      </c>
      <c r="F1762">
        <v>0.68247243866849805</v>
      </c>
      <c r="G1762" s="3">
        <v>549</v>
      </c>
      <c r="H1762">
        <v>0.14301442524938099</v>
      </c>
      <c r="I1762">
        <v>1232</v>
      </c>
      <c r="J1762">
        <v>277</v>
      </c>
      <c r="K1762">
        <v>308</v>
      </c>
      <c r="L1762">
        <v>484</v>
      </c>
      <c r="M1762">
        <v>614</v>
      </c>
      <c r="N1762">
        <v>1135</v>
      </c>
      <c r="O1762" t="s">
        <v>29</v>
      </c>
      <c r="P1762" t="s">
        <v>29</v>
      </c>
      <c r="Q1762" t="s">
        <v>29</v>
      </c>
      <c r="R1762" t="s">
        <v>29</v>
      </c>
      <c r="S1762" t="s">
        <v>29</v>
      </c>
      <c r="T1762" t="s">
        <v>29</v>
      </c>
      <c r="U1762" t="s">
        <v>29</v>
      </c>
      <c r="V1762" t="s">
        <v>29</v>
      </c>
      <c r="W1762" t="s">
        <v>29</v>
      </c>
      <c r="X1762" t="s">
        <v>29</v>
      </c>
      <c r="Y1762" t="s">
        <v>29</v>
      </c>
      <c r="Z1762" t="s">
        <v>29</v>
      </c>
    </row>
    <row r="1763" spans="1:26" x14ac:dyDescent="0.25">
      <c r="A1763" t="s">
        <v>7315</v>
      </c>
      <c r="B1763" t="s">
        <v>39</v>
      </c>
      <c r="C1763">
        <v>18</v>
      </c>
      <c r="D1763">
        <v>6</v>
      </c>
      <c r="E1763" s="3">
        <v>33.3333333333333</v>
      </c>
      <c r="F1763">
        <v>0.68247243866849805</v>
      </c>
      <c r="G1763" s="3">
        <v>548</v>
      </c>
      <c r="H1763">
        <v>6.3730104487242895E-2</v>
      </c>
      <c r="I1763">
        <v>367</v>
      </c>
      <c r="J1763">
        <v>545</v>
      </c>
      <c r="K1763">
        <v>551</v>
      </c>
      <c r="L1763">
        <v>1473</v>
      </c>
      <c r="M1763">
        <v>1445</v>
      </c>
      <c r="N1763">
        <v>295</v>
      </c>
      <c r="O1763" t="s">
        <v>29</v>
      </c>
      <c r="P1763" t="s">
        <v>29</v>
      </c>
      <c r="Q1763" t="s">
        <v>29</v>
      </c>
      <c r="R1763" t="s">
        <v>29</v>
      </c>
      <c r="S1763" t="s">
        <v>29</v>
      </c>
      <c r="T1763" t="s">
        <v>29</v>
      </c>
      <c r="U1763" t="s">
        <v>29</v>
      </c>
      <c r="V1763" t="s">
        <v>29</v>
      </c>
      <c r="W1763" t="s">
        <v>29</v>
      </c>
      <c r="X1763" t="s">
        <v>29</v>
      </c>
      <c r="Y1763" t="s">
        <v>29</v>
      </c>
      <c r="Z1763" t="s">
        <v>29</v>
      </c>
    </row>
    <row r="1764" spans="1:26" x14ac:dyDescent="0.25">
      <c r="A1764" t="s">
        <v>184</v>
      </c>
      <c r="B1764" t="s">
        <v>39</v>
      </c>
      <c r="C1764">
        <v>18</v>
      </c>
      <c r="D1764">
        <v>6</v>
      </c>
      <c r="E1764" s="3">
        <v>33.3333333333333</v>
      </c>
      <c r="F1764">
        <v>0.68247243866849805</v>
      </c>
      <c r="G1764" s="3">
        <v>547.5</v>
      </c>
      <c r="H1764">
        <v>6.8580373949676698E-2</v>
      </c>
      <c r="I1764">
        <v>864</v>
      </c>
      <c r="J1764">
        <v>417</v>
      </c>
      <c r="K1764">
        <v>678</v>
      </c>
      <c r="L1764">
        <v>1672</v>
      </c>
      <c r="M1764">
        <v>338</v>
      </c>
      <c r="N1764">
        <v>345</v>
      </c>
      <c r="O1764" t="s">
        <v>29</v>
      </c>
      <c r="P1764" t="s">
        <v>29</v>
      </c>
      <c r="Q1764" t="s">
        <v>29</v>
      </c>
      <c r="R1764" t="s">
        <v>29</v>
      </c>
      <c r="S1764" t="s">
        <v>29</v>
      </c>
      <c r="T1764" t="s">
        <v>29</v>
      </c>
      <c r="U1764" t="s">
        <v>29</v>
      </c>
      <c r="V1764" t="s">
        <v>29</v>
      </c>
      <c r="W1764" t="s">
        <v>29</v>
      </c>
      <c r="X1764" t="s">
        <v>29</v>
      </c>
      <c r="Y1764" t="s">
        <v>29</v>
      </c>
      <c r="Z1764" t="s">
        <v>29</v>
      </c>
    </row>
    <row r="1765" spans="1:26" x14ac:dyDescent="0.25">
      <c r="A1765" t="s">
        <v>7312</v>
      </c>
      <c r="B1765" t="s">
        <v>39</v>
      </c>
      <c r="C1765">
        <v>18</v>
      </c>
      <c r="D1765">
        <v>6</v>
      </c>
      <c r="E1765" s="3">
        <v>33.3333333333333</v>
      </c>
      <c r="F1765">
        <v>0.68247243866849805</v>
      </c>
      <c r="G1765" s="3">
        <v>546</v>
      </c>
      <c r="H1765">
        <v>0.107439885561553</v>
      </c>
      <c r="I1765">
        <v>365</v>
      </c>
      <c r="J1765">
        <v>972</v>
      </c>
      <c r="K1765">
        <v>308</v>
      </c>
      <c r="L1765">
        <v>767</v>
      </c>
      <c r="M1765">
        <v>649</v>
      </c>
      <c r="N1765">
        <v>443</v>
      </c>
      <c r="O1765" t="s">
        <v>29</v>
      </c>
      <c r="P1765" t="s">
        <v>29</v>
      </c>
      <c r="Q1765" t="s">
        <v>29</v>
      </c>
      <c r="R1765" t="s">
        <v>29</v>
      </c>
      <c r="S1765" t="s">
        <v>29</v>
      </c>
      <c r="T1765" t="s">
        <v>29</v>
      </c>
      <c r="U1765" t="s">
        <v>29</v>
      </c>
      <c r="V1765" t="s">
        <v>29</v>
      </c>
      <c r="W1765" t="s">
        <v>29</v>
      </c>
      <c r="X1765" t="s">
        <v>29</v>
      </c>
      <c r="Y1765" t="s">
        <v>29</v>
      </c>
      <c r="Z1765" t="s">
        <v>29</v>
      </c>
    </row>
    <row r="1766" spans="1:26" x14ac:dyDescent="0.25">
      <c r="A1766" t="s">
        <v>2609</v>
      </c>
      <c r="B1766" t="s">
        <v>2610</v>
      </c>
      <c r="C1766">
        <v>18</v>
      </c>
      <c r="D1766">
        <v>6</v>
      </c>
      <c r="E1766" s="3">
        <v>33.3333333333333</v>
      </c>
      <c r="F1766">
        <v>0.68247243866849805</v>
      </c>
      <c r="G1766" s="3">
        <v>542.5</v>
      </c>
      <c r="H1766">
        <v>5.7476528303091301E-2</v>
      </c>
      <c r="I1766">
        <v>527</v>
      </c>
      <c r="J1766">
        <v>437</v>
      </c>
      <c r="K1766">
        <v>627</v>
      </c>
      <c r="L1766">
        <v>760</v>
      </c>
      <c r="M1766">
        <v>450</v>
      </c>
      <c r="N1766">
        <v>558</v>
      </c>
      <c r="O1766" t="s">
        <v>29</v>
      </c>
      <c r="P1766" t="s">
        <v>29</v>
      </c>
      <c r="Q1766" t="s">
        <v>29</v>
      </c>
      <c r="R1766" t="s">
        <v>29</v>
      </c>
      <c r="S1766" t="s">
        <v>29</v>
      </c>
      <c r="T1766" t="s">
        <v>29</v>
      </c>
      <c r="U1766" t="s">
        <v>29</v>
      </c>
      <c r="V1766" t="s">
        <v>29</v>
      </c>
      <c r="W1766" t="s">
        <v>29</v>
      </c>
      <c r="X1766" t="s">
        <v>29</v>
      </c>
      <c r="Y1766" t="s">
        <v>29</v>
      </c>
      <c r="Z1766" t="s">
        <v>29</v>
      </c>
    </row>
    <row r="1767" spans="1:26" x14ac:dyDescent="0.25">
      <c r="A1767" t="s">
        <v>6558</v>
      </c>
      <c r="B1767" t="s">
        <v>6559</v>
      </c>
      <c r="C1767">
        <v>18</v>
      </c>
      <c r="D1767">
        <v>6</v>
      </c>
      <c r="E1767" s="3">
        <v>33.3333333333333</v>
      </c>
      <c r="F1767">
        <v>0.68247243866849805</v>
      </c>
      <c r="G1767" s="3">
        <v>542.5</v>
      </c>
      <c r="H1767">
        <v>4.2232136383868198E-2</v>
      </c>
      <c r="I1767">
        <v>596</v>
      </c>
      <c r="J1767">
        <v>386</v>
      </c>
      <c r="K1767">
        <v>1025</v>
      </c>
      <c r="L1767">
        <v>368</v>
      </c>
      <c r="M1767">
        <v>489</v>
      </c>
      <c r="N1767">
        <v>1480</v>
      </c>
      <c r="O1767" t="s">
        <v>29</v>
      </c>
      <c r="P1767" t="s">
        <v>29</v>
      </c>
      <c r="Q1767" t="s">
        <v>29</v>
      </c>
      <c r="R1767" t="s">
        <v>29</v>
      </c>
      <c r="S1767" t="s">
        <v>29</v>
      </c>
      <c r="T1767" t="s">
        <v>29</v>
      </c>
      <c r="U1767" t="s">
        <v>29</v>
      </c>
      <c r="V1767" t="s">
        <v>29</v>
      </c>
      <c r="W1767" t="s">
        <v>29</v>
      </c>
      <c r="X1767" t="s">
        <v>29</v>
      </c>
      <c r="Y1767" t="s">
        <v>29</v>
      </c>
      <c r="Z1767" t="s">
        <v>29</v>
      </c>
    </row>
    <row r="1768" spans="1:26" x14ac:dyDescent="0.25">
      <c r="A1768" t="s">
        <v>4182</v>
      </c>
      <c r="B1768" t="s">
        <v>4183</v>
      </c>
      <c r="C1768">
        <v>18</v>
      </c>
      <c r="D1768">
        <v>6</v>
      </c>
      <c r="E1768" s="3">
        <v>33.3333333333333</v>
      </c>
      <c r="F1768">
        <v>0.68247243866849805</v>
      </c>
      <c r="G1768" s="3">
        <v>542</v>
      </c>
      <c r="H1768">
        <v>0.79889285827146095</v>
      </c>
      <c r="I1768">
        <v>601</v>
      </c>
      <c r="J1768">
        <v>483</v>
      </c>
      <c r="K1768">
        <v>229</v>
      </c>
      <c r="L1768">
        <v>191</v>
      </c>
      <c r="M1768">
        <v>1009</v>
      </c>
      <c r="N1768">
        <v>636</v>
      </c>
      <c r="O1768" t="s">
        <v>29</v>
      </c>
      <c r="P1768" t="s">
        <v>29</v>
      </c>
      <c r="Q1768" t="s">
        <v>29</v>
      </c>
      <c r="R1768" t="s">
        <v>29</v>
      </c>
      <c r="S1768" t="s">
        <v>29</v>
      </c>
      <c r="T1768" t="s">
        <v>29</v>
      </c>
      <c r="U1768" t="s">
        <v>29</v>
      </c>
      <c r="V1768" t="s">
        <v>29</v>
      </c>
      <c r="W1768" t="s">
        <v>29</v>
      </c>
      <c r="X1768" t="s">
        <v>29</v>
      </c>
      <c r="Y1768" t="s">
        <v>29</v>
      </c>
      <c r="Z1768" t="s">
        <v>29</v>
      </c>
    </row>
    <row r="1769" spans="1:26" x14ac:dyDescent="0.25">
      <c r="A1769" t="s">
        <v>7820</v>
      </c>
      <c r="B1769" t="s">
        <v>39</v>
      </c>
      <c r="C1769">
        <v>18</v>
      </c>
      <c r="D1769">
        <v>6</v>
      </c>
      <c r="E1769" s="3">
        <v>33.3333333333333</v>
      </c>
      <c r="F1769">
        <v>0.68247243866849805</v>
      </c>
      <c r="G1769" s="3">
        <v>541</v>
      </c>
      <c r="H1769">
        <v>4.5066083678201398E-2</v>
      </c>
      <c r="I1769">
        <v>676</v>
      </c>
      <c r="J1769">
        <v>603</v>
      </c>
      <c r="K1769">
        <v>479</v>
      </c>
      <c r="L1769">
        <v>476</v>
      </c>
      <c r="M1769">
        <v>817</v>
      </c>
      <c r="N1769">
        <v>458</v>
      </c>
      <c r="O1769" t="s">
        <v>29</v>
      </c>
      <c r="P1769" t="s">
        <v>29</v>
      </c>
      <c r="Q1769" t="s">
        <v>29</v>
      </c>
      <c r="R1769" t="s">
        <v>29</v>
      </c>
      <c r="S1769" t="s">
        <v>29</v>
      </c>
      <c r="T1769" t="s">
        <v>29</v>
      </c>
      <c r="U1769" t="s">
        <v>29</v>
      </c>
      <c r="V1769" t="s">
        <v>29</v>
      </c>
      <c r="W1769" t="s">
        <v>29</v>
      </c>
      <c r="X1769" t="s">
        <v>29</v>
      </c>
      <c r="Y1769" t="s">
        <v>29</v>
      </c>
      <c r="Z1769" t="s">
        <v>29</v>
      </c>
    </row>
    <row r="1770" spans="1:26" x14ac:dyDescent="0.25">
      <c r="A1770" t="s">
        <v>1823</v>
      </c>
      <c r="B1770" t="s">
        <v>1824</v>
      </c>
      <c r="C1770">
        <v>18</v>
      </c>
      <c r="D1770">
        <v>6</v>
      </c>
      <c r="E1770" s="3">
        <v>33.3333333333333</v>
      </c>
      <c r="F1770">
        <v>0.68247243866849805</v>
      </c>
      <c r="G1770" s="3">
        <v>537.5</v>
      </c>
      <c r="H1770">
        <v>5.8931188483756801E-2</v>
      </c>
      <c r="I1770">
        <v>402</v>
      </c>
      <c r="J1770">
        <v>1192</v>
      </c>
      <c r="K1770">
        <v>391</v>
      </c>
      <c r="L1770">
        <v>520</v>
      </c>
      <c r="M1770">
        <v>622</v>
      </c>
      <c r="N1770">
        <v>555</v>
      </c>
      <c r="O1770" t="s">
        <v>29</v>
      </c>
      <c r="P1770" t="s">
        <v>29</v>
      </c>
      <c r="Q1770" t="s">
        <v>29</v>
      </c>
      <c r="R1770" t="s">
        <v>29</v>
      </c>
      <c r="S1770" t="s">
        <v>29</v>
      </c>
      <c r="T1770" t="s">
        <v>29</v>
      </c>
      <c r="U1770" t="s">
        <v>29</v>
      </c>
      <c r="V1770" t="s">
        <v>29</v>
      </c>
      <c r="W1770" t="s">
        <v>29</v>
      </c>
      <c r="X1770" t="s">
        <v>29</v>
      </c>
      <c r="Y1770" t="s">
        <v>29</v>
      </c>
      <c r="Z1770" t="s">
        <v>29</v>
      </c>
    </row>
    <row r="1771" spans="1:26" x14ac:dyDescent="0.25">
      <c r="A1771" t="s">
        <v>2926</v>
      </c>
      <c r="B1771" t="s">
        <v>2927</v>
      </c>
      <c r="C1771">
        <v>18</v>
      </c>
      <c r="D1771">
        <v>6</v>
      </c>
      <c r="E1771" s="3">
        <v>33.3333333333333</v>
      </c>
      <c r="F1771">
        <v>0.68247243866849805</v>
      </c>
      <c r="G1771" s="3">
        <v>536</v>
      </c>
      <c r="H1771">
        <v>0.222146544565791</v>
      </c>
      <c r="I1771">
        <v>259</v>
      </c>
      <c r="J1771">
        <v>384</v>
      </c>
      <c r="K1771">
        <v>688</v>
      </c>
      <c r="L1771">
        <v>725</v>
      </c>
      <c r="M1771">
        <v>346</v>
      </c>
      <c r="N1771">
        <v>1109</v>
      </c>
      <c r="O1771" t="s">
        <v>29</v>
      </c>
      <c r="P1771" t="s">
        <v>29</v>
      </c>
      <c r="Q1771" t="s">
        <v>29</v>
      </c>
      <c r="R1771" t="s">
        <v>29</v>
      </c>
      <c r="S1771" t="s">
        <v>29</v>
      </c>
      <c r="T1771" t="s">
        <v>29</v>
      </c>
      <c r="U1771" t="s">
        <v>29</v>
      </c>
      <c r="V1771" t="s">
        <v>29</v>
      </c>
      <c r="W1771" t="s">
        <v>29</v>
      </c>
      <c r="X1771" t="s">
        <v>29</v>
      </c>
      <c r="Y1771" t="s">
        <v>29</v>
      </c>
      <c r="Z1771" t="s">
        <v>29</v>
      </c>
    </row>
    <row r="1772" spans="1:26" x14ac:dyDescent="0.25">
      <c r="A1772" t="s">
        <v>1531</v>
      </c>
      <c r="B1772" t="s">
        <v>1532</v>
      </c>
      <c r="C1772">
        <v>18</v>
      </c>
      <c r="D1772">
        <v>6</v>
      </c>
      <c r="E1772" s="3">
        <v>33.3333333333333</v>
      </c>
      <c r="F1772">
        <v>0.68247243866849805</v>
      </c>
      <c r="G1772" s="3">
        <v>535.5</v>
      </c>
      <c r="H1772">
        <v>7.1840861173153706E-2</v>
      </c>
      <c r="I1772">
        <v>614</v>
      </c>
      <c r="J1772">
        <v>457</v>
      </c>
      <c r="K1772">
        <v>1003</v>
      </c>
      <c r="L1772">
        <v>396</v>
      </c>
      <c r="M1772">
        <v>321</v>
      </c>
      <c r="N1772">
        <v>932</v>
      </c>
      <c r="O1772" t="s">
        <v>29</v>
      </c>
      <c r="P1772" t="s">
        <v>29</v>
      </c>
      <c r="Q1772" t="s">
        <v>29</v>
      </c>
      <c r="R1772" t="s">
        <v>29</v>
      </c>
      <c r="S1772" t="s">
        <v>29</v>
      </c>
      <c r="T1772" t="s">
        <v>29</v>
      </c>
      <c r="U1772" t="s">
        <v>29</v>
      </c>
      <c r="V1772" t="s">
        <v>29</v>
      </c>
      <c r="W1772" t="s">
        <v>29</v>
      </c>
      <c r="X1772" t="s">
        <v>29</v>
      </c>
      <c r="Y1772" t="s">
        <v>29</v>
      </c>
      <c r="Z1772" t="s">
        <v>29</v>
      </c>
    </row>
    <row r="1773" spans="1:26" x14ac:dyDescent="0.25">
      <c r="A1773" t="s">
        <v>5345</v>
      </c>
      <c r="B1773" t="s">
        <v>5346</v>
      </c>
      <c r="C1773">
        <v>18</v>
      </c>
      <c r="D1773">
        <v>6</v>
      </c>
      <c r="E1773" s="3">
        <v>33.3333333333333</v>
      </c>
      <c r="F1773">
        <v>0.68247243866849805</v>
      </c>
      <c r="G1773" s="3">
        <v>535.5</v>
      </c>
      <c r="H1773">
        <v>3.1793703303966303E-2</v>
      </c>
      <c r="I1773">
        <v>764</v>
      </c>
      <c r="J1773">
        <v>441</v>
      </c>
      <c r="K1773">
        <v>1377</v>
      </c>
      <c r="L1773">
        <v>501</v>
      </c>
      <c r="M1773">
        <v>470</v>
      </c>
      <c r="N1773">
        <v>570</v>
      </c>
      <c r="O1773" t="s">
        <v>29</v>
      </c>
      <c r="P1773" t="s">
        <v>29</v>
      </c>
      <c r="Q1773" t="s">
        <v>29</v>
      </c>
      <c r="R1773" t="s">
        <v>29</v>
      </c>
      <c r="S1773" t="s">
        <v>29</v>
      </c>
      <c r="T1773" t="s">
        <v>29</v>
      </c>
      <c r="U1773" t="s">
        <v>29</v>
      </c>
      <c r="V1773" t="s">
        <v>29</v>
      </c>
      <c r="W1773" t="s">
        <v>29</v>
      </c>
      <c r="X1773" t="s">
        <v>29</v>
      </c>
      <c r="Y1773" t="s">
        <v>29</v>
      </c>
      <c r="Z1773" t="s">
        <v>29</v>
      </c>
    </row>
    <row r="1774" spans="1:26" x14ac:dyDescent="0.25">
      <c r="A1774" t="s">
        <v>1447</v>
      </c>
      <c r="B1774" t="s">
        <v>1448</v>
      </c>
      <c r="C1774">
        <v>18</v>
      </c>
      <c r="D1774">
        <v>6</v>
      </c>
      <c r="E1774" s="3">
        <v>33.3333333333333</v>
      </c>
      <c r="F1774">
        <v>0.68247243866849805</v>
      </c>
      <c r="G1774" s="3">
        <v>532.5</v>
      </c>
      <c r="H1774">
        <v>4.16135126932052E-2</v>
      </c>
      <c r="I1774">
        <v>584</v>
      </c>
      <c r="J1774">
        <v>493</v>
      </c>
      <c r="K1774">
        <v>1003</v>
      </c>
      <c r="L1774">
        <v>550</v>
      </c>
      <c r="M1774">
        <v>515</v>
      </c>
      <c r="N1774">
        <v>498</v>
      </c>
      <c r="O1774" t="s">
        <v>29</v>
      </c>
      <c r="P1774" t="s">
        <v>29</v>
      </c>
      <c r="Q1774" t="s">
        <v>29</v>
      </c>
      <c r="R1774" t="s">
        <v>29</v>
      </c>
      <c r="S1774" t="s">
        <v>29</v>
      </c>
      <c r="T1774" t="s">
        <v>29</v>
      </c>
      <c r="U1774" t="s">
        <v>29</v>
      </c>
      <c r="V1774" t="s">
        <v>29</v>
      </c>
      <c r="W1774" t="s">
        <v>29</v>
      </c>
      <c r="X1774" t="s">
        <v>29</v>
      </c>
      <c r="Y1774" t="s">
        <v>29</v>
      </c>
      <c r="Z1774" t="s">
        <v>29</v>
      </c>
    </row>
    <row r="1775" spans="1:26" x14ac:dyDescent="0.25">
      <c r="A1775" t="s">
        <v>4587</v>
      </c>
      <c r="B1775" t="s">
        <v>4588</v>
      </c>
      <c r="C1775">
        <v>18</v>
      </c>
      <c r="D1775">
        <v>6</v>
      </c>
      <c r="E1775" s="3">
        <v>33.3333333333333</v>
      </c>
      <c r="F1775">
        <v>0.68247243866849805</v>
      </c>
      <c r="G1775" s="3">
        <v>532.5</v>
      </c>
      <c r="H1775">
        <v>8.0778410367259204E-2</v>
      </c>
      <c r="I1775">
        <v>419</v>
      </c>
      <c r="J1775">
        <v>469</v>
      </c>
      <c r="K1775">
        <v>642</v>
      </c>
      <c r="L1775">
        <v>596</v>
      </c>
      <c r="M1775">
        <v>849</v>
      </c>
      <c r="N1775">
        <v>348</v>
      </c>
      <c r="O1775" t="s">
        <v>29</v>
      </c>
      <c r="P1775" t="s">
        <v>29</v>
      </c>
      <c r="Q1775" t="s">
        <v>29</v>
      </c>
      <c r="R1775" t="s">
        <v>29</v>
      </c>
      <c r="S1775" t="s">
        <v>29</v>
      </c>
      <c r="T1775" t="s">
        <v>29</v>
      </c>
      <c r="U1775" t="s">
        <v>29</v>
      </c>
      <c r="V1775" t="s">
        <v>29</v>
      </c>
      <c r="W1775" t="s">
        <v>29</v>
      </c>
      <c r="X1775" t="s">
        <v>29</v>
      </c>
      <c r="Y1775" t="s">
        <v>29</v>
      </c>
      <c r="Z1775" t="s">
        <v>29</v>
      </c>
    </row>
    <row r="1776" spans="1:26" x14ac:dyDescent="0.25">
      <c r="A1776" t="s">
        <v>6469</v>
      </c>
      <c r="B1776" t="s">
        <v>39</v>
      </c>
      <c r="C1776">
        <v>18</v>
      </c>
      <c r="D1776">
        <v>6</v>
      </c>
      <c r="E1776" s="3">
        <v>33.3333333333333</v>
      </c>
      <c r="F1776">
        <v>0.68247243866849805</v>
      </c>
      <c r="G1776" s="3">
        <v>530.5</v>
      </c>
      <c r="H1776">
        <v>0.73264648800354504</v>
      </c>
      <c r="I1776">
        <v>2510</v>
      </c>
      <c r="J1776">
        <v>2574</v>
      </c>
      <c r="K1776">
        <v>253</v>
      </c>
      <c r="L1776">
        <v>808</v>
      </c>
      <c r="M1776">
        <v>236</v>
      </c>
      <c r="N1776">
        <v>243</v>
      </c>
      <c r="O1776" t="s">
        <v>29</v>
      </c>
      <c r="P1776" t="s">
        <v>29</v>
      </c>
      <c r="Q1776" t="s">
        <v>29</v>
      </c>
      <c r="R1776" t="s">
        <v>29</v>
      </c>
      <c r="S1776" t="s">
        <v>29</v>
      </c>
      <c r="T1776" t="s">
        <v>29</v>
      </c>
      <c r="U1776" t="s">
        <v>29</v>
      </c>
      <c r="V1776" t="s">
        <v>29</v>
      </c>
      <c r="W1776" t="s">
        <v>29</v>
      </c>
      <c r="X1776" t="s">
        <v>29</v>
      </c>
      <c r="Y1776" t="s">
        <v>29</v>
      </c>
      <c r="Z1776" t="s">
        <v>29</v>
      </c>
    </row>
    <row r="1777" spans="1:26" x14ac:dyDescent="0.25">
      <c r="A1777" t="s">
        <v>2400</v>
      </c>
      <c r="B1777" t="s">
        <v>2401</v>
      </c>
      <c r="C1777">
        <v>18</v>
      </c>
      <c r="D1777">
        <v>6</v>
      </c>
      <c r="E1777" s="3">
        <v>33.3333333333333</v>
      </c>
      <c r="F1777">
        <v>0.68247243866849805</v>
      </c>
      <c r="G1777" s="3">
        <v>528.5</v>
      </c>
      <c r="H1777">
        <v>0.21089871039465999</v>
      </c>
      <c r="I1777">
        <v>342</v>
      </c>
      <c r="J1777">
        <v>313</v>
      </c>
      <c r="K1777">
        <v>997</v>
      </c>
      <c r="L1777">
        <v>746</v>
      </c>
      <c r="M1777">
        <v>293</v>
      </c>
      <c r="N1777">
        <v>715</v>
      </c>
      <c r="O1777" t="s">
        <v>29</v>
      </c>
      <c r="P1777" t="s">
        <v>29</v>
      </c>
      <c r="Q1777" t="s">
        <v>29</v>
      </c>
      <c r="R1777" t="s">
        <v>29</v>
      </c>
      <c r="S1777" t="s">
        <v>29</v>
      </c>
      <c r="T1777" t="s">
        <v>29</v>
      </c>
      <c r="U1777" t="s">
        <v>29</v>
      </c>
      <c r="V1777" t="s">
        <v>29</v>
      </c>
      <c r="W1777" t="s">
        <v>29</v>
      </c>
      <c r="X1777" t="s">
        <v>29</v>
      </c>
      <c r="Y1777" t="s">
        <v>29</v>
      </c>
      <c r="Z1777" t="s">
        <v>29</v>
      </c>
    </row>
    <row r="1778" spans="1:26" x14ac:dyDescent="0.25">
      <c r="A1778" t="s">
        <v>2511</v>
      </c>
      <c r="B1778" t="s">
        <v>2512</v>
      </c>
      <c r="C1778">
        <v>18</v>
      </c>
      <c r="D1778">
        <v>6</v>
      </c>
      <c r="E1778" s="3">
        <v>33.3333333333333</v>
      </c>
      <c r="F1778">
        <v>0.68247243866849805</v>
      </c>
      <c r="G1778" s="3">
        <v>527.5</v>
      </c>
      <c r="H1778">
        <v>0.25550366033869998</v>
      </c>
      <c r="I1778">
        <v>663</v>
      </c>
      <c r="J1778">
        <v>294</v>
      </c>
      <c r="K1778">
        <v>392</v>
      </c>
      <c r="L1778">
        <v>1381</v>
      </c>
      <c r="M1778">
        <v>255</v>
      </c>
      <c r="N1778">
        <v>1018</v>
      </c>
      <c r="O1778" t="s">
        <v>29</v>
      </c>
      <c r="P1778" t="s">
        <v>29</v>
      </c>
      <c r="Q1778" t="s">
        <v>29</v>
      </c>
      <c r="R1778" t="s">
        <v>29</v>
      </c>
      <c r="S1778" t="s">
        <v>29</v>
      </c>
      <c r="T1778" t="s">
        <v>29</v>
      </c>
      <c r="U1778" t="s">
        <v>29</v>
      </c>
      <c r="V1778" t="s">
        <v>29</v>
      </c>
      <c r="W1778" t="s">
        <v>29</v>
      </c>
      <c r="X1778" t="s">
        <v>29</v>
      </c>
      <c r="Y1778" t="s">
        <v>29</v>
      </c>
      <c r="Z1778" t="s">
        <v>29</v>
      </c>
    </row>
    <row r="1779" spans="1:26" x14ac:dyDescent="0.25">
      <c r="A1779" t="s">
        <v>2550</v>
      </c>
      <c r="B1779" t="s">
        <v>2551</v>
      </c>
      <c r="C1779">
        <v>18</v>
      </c>
      <c r="D1779">
        <v>6</v>
      </c>
      <c r="E1779" s="3">
        <v>33.3333333333333</v>
      </c>
      <c r="F1779">
        <v>0.68247243866849805</v>
      </c>
      <c r="G1779" s="3">
        <v>526.5</v>
      </c>
      <c r="H1779">
        <v>0.19188058780579401</v>
      </c>
      <c r="I1779">
        <v>668</v>
      </c>
      <c r="J1779">
        <v>722</v>
      </c>
      <c r="K1779">
        <v>518</v>
      </c>
      <c r="L1779">
        <v>331</v>
      </c>
      <c r="M1779">
        <v>293</v>
      </c>
      <c r="N1779">
        <v>535</v>
      </c>
      <c r="O1779" t="s">
        <v>29</v>
      </c>
      <c r="P1779" t="s">
        <v>29</v>
      </c>
      <c r="Q1779" t="s">
        <v>29</v>
      </c>
      <c r="R1779" t="s">
        <v>29</v>
      </c>
      <c r="S1779" t="s">
        <v>29</v>
      </c>
      <c r="T1779" t="s">
        <v>29</v>
      </c>
      <c r="U1779" t="s">
        <v>29</v>
      </c>
      <c r="V1779" t="s">
        <v>29</v>
      </c>
      <c r="W1779" t="s">
        <v>29</v>
      </c>
      <c r="X1779" t="s">
        <v>29</v>
      </c>
      <c r="Y1779" t="s">
        <v>29</v>
      </c>
      <c r="Z1779" t="s">
        <v>29</v>
      </c>
    </row>
    <row r="1780" spans="1:26" x14ac:dyDescent="0.25">
      <c r="A1780" t="s">
        <v>1066</v>
      </c>
      <c r="B1780" t="s">
        <v>1067</v>
      </c>
      <c r="C1780">
        <v>18</v>
      </c>
      <c r="D1780">
        <v>6</v>
      </c>
      <c r="E1780" s="3">
        <v>33.3333333333333</v>
      </c>
      <c r="F1780">
        <v>0.68247243866849805</v>
      </c>
      <c r="G1780" s="3">
        <v>525.5</v>
      </c>
      <c r="H1780">
        <v>0.28482160413213198</v>
      </c>
      <c r="I1780">
        <v>370</v>
      </c>
      <c r="J1780">
        <v>1094</v>
      </c>
      <c r="K1780">
        <v>681</v>
      </c>
      <c r="L1780">
        <v>863</v>
      </c>
      <c r="M1780">
        <v>247</v>
      </c>
      <c r="N1780">
        <v>319</v>
      </c>
      <c r="O1780" t="s">
        <v>29</v>
      </c>
      <c r="P1780" t="s">
        <v>29</v>
      </c>
      <c r="Q1780" t="s">
        <v>29</v>
      </c>
      <c r="R1780" t="s">
        <v>29</v>
      </c>
      <c r="S1780" t="s">
        <v>29</v>
      </c>
      <c r="T1780" t="s">
        <v>29</v>
      </c>
      <c r="U1780" t="s">
        <v>29</v>
      </c>
      <c r="V1780" t="s">
        <v>29</v>
      </c>
      <c r="W1780" t="s">
        <v>29</v>
      </c>
      <c r="X1780" t="s">
        <v>29</v>
      </c>
      <c r="Y1780" t="s">
        <v>29</v>
      </c>
      <c r="Z1780" t="s">
        <v>29</v>
      </c>
    </row>
    <row r="1781" spans="1:26" x14ac:dyDescent="0.25">
      <c r="A1781" t="s">
        <v>7787</v>
      </c>
      <c r="B1781" t="s">
        <v>7788</v>
      </c>
      <c r="C1781">
        <v>18</v>
      </c>
      <c r="D1781">
        <v>6</v>
      </c>
      <c r="E1781" s="3">
        <v>33.3333333333333</v>
      </c>
      <c r="F1781">
        <v>0.68247243866849805</v>
      </c>
      <c r="G1781" s="3">
        <v>525</v>
      </c>
      <c r="H1781">
        <v>2.5264789470304201E-2</v>
      </c>
      <c r="I1781">
        <v>481</v>
      </c>
      <c r="J1781">
        <v>460</v>
      </c>
      <c r="K1781">
        <v>351</v>
      </c>
      <c r="L1781">
        <v>569</v>
      </c>
      <c r="M1781">
        <v>1766</v>
      </c>
      <c r="N1781">
        <v>2198</v>
      </c>
      <c r="O1781" t="s">
        <v>29</v>
      </c>
      <c r="P1781" t="s">
        <v>29</v>
      </c>
      <c r="Q1781" t="s">
        <v>29</v>
      </c>
      <c r="R1781" t="s">
        <v>29</v>
      </c>
      <c r="S1781" t="s">
        <v>29</v>
      </c>
      <c r="T1781" t="s">
        <v>29</v>
      </c>
      <c r="U1781" t="s">
        <v>29</v>
      </c>
      <c r="V1781" t="s">
        <v>29</v>
      </c>
      <c r="W1781" t="s">
        <v>29</v>
      </c>
      <c r="X1781" t="s">
        <v>29</v>
      </c>
      <c r="Y1781" t="s">
        <v>29</v>
      </c>
      <c r="Z1781" t="s">
        <v>29</v>
      </c>
    </row>
    <row r="1782" spans="1:26" x14ac:dyDescent="0.25">
      <c r="A1782" t="s">
        <v>4514</v>
      </c>
      <c r="B1782" t="s">
        <v>4515</v>
      </c>
      <c r="C1782">
        <v>18</v>
      </c>
      <c r="D1782">
        <v>6</v>
      </c>
      <c r="E1782" s="3">
        <v>33.3333333333333</v>
      </c>
      <c r="F1782">
        <v>0.68247243866849805</v>
      </c>
      <c r="G1782" s="3">
        <v>522.5</v>
      </c>
      <c r="H1782">
        <v>0.144335807408325</v>
      </c>
      <c r="I1782">
        <v>793</v>
      </c>
      <c r="J1782">
        <v>308</v>
      </c>
      <c r="K1782">
        <v>368</v>
      </c>
      <c r="L1782">
        <v>677</v>
      </c>
      <c r="M1782">
        <v>355</v>
      </c>
      <c r="N1782">
        <v>833</v>
      </c>
      <c r="O1782" t="s">
        <v>29</v>
      </c>
      <c r="P1782" t="s">
        <v>29</v>
      </c>
      <c r="Q1782" t="s">
        <v>29</v>
      </c>
      <c r="R1782" t="s">
        <v>29</v>
      </c>
      <c r="S1782" t="s">
        <v>29</v>
      </c>
      <c r="T1782" t="s">
        <v>29</v>
      </c>
      <c r="U1782" t="s">
        <v>29</v>
      </c>
      <c r="V1782" t="s">
        <v>29</v>
      </c>
      <c r="W1782" t="s">
        <v>29</v>
      </c>
      <c r="X1782" t="s">
        <v>29</v>
      </c>
      <c r="Y1782" t="s">
        <v>29</v>
      </c>
      <c r="Z1782" t="s">
        <v>29</v>
      </c>
    </row>
    <row r="1783" spans="1:26" x14ac:dyDescent="0.25">
      <c r="A1783" t="s">
        <v>4233</v>
      </c>
      <c r="B1783" t="s">
        <v>4234</v>
      </c>
      <c r="C1783">
        <v>18</v>
      </c>
      <c r="D1783">
        <v>6</v>
      </c>
      <c r="E1783" s="3">
        <v>33.3333333333333</v>
      </c>
      <c r="F1783">
        <v>0.68247243866849805</v>
      </c>
      <c r="G1783" s="3">
        <v>520.5</v>
      </c>
      <c r="H1783">
        <v>0.14651820621186201</v>
      </c>
      <c r="I1783">
        <v>704</v>
      </c>
      <c r="J1783">
        <v>346</v>
      </c>
      <c r="K1783">
        <v>724</v>
      </c>
      <c r="L1783">
        <v>318</v>
      </c>
      <c r="M1783">
        <v>398</v>
      </c>
      <c r="N1783">
        <v>643</v>
      </c>
      <c r="O1783" t="s">
        <v>29</v>
      </c>
      <c r="P1783" t="s">
        <v>29</v>
      </c>
      <c r="Q1783" t="s">
        <v>29</v>
      </c>
      <c r="R1783" t="s">
        <v>29</v>
      </c>
      <c r="S1783" t="s">
        <v>29</v>
      </c>
      <c r="T1783" t="s">
        <v>29</v>
      </c>
      <c r="U1783" t="s">
        <v>29</v>
      </c>
      <c r="V1783" t="s">
        <v>29</v>
      </c>
      <c r="W1783" t="s">
        <v>29</v>
      </c>
      <c r="X1783" t="s">
        <v>29</v>
      </c>
      <c r="Y1783" t="s">
        <v>29</v>
      </c>
      <c r="Z1783" t="s">
        <v>29</v>
      </c>
    </row>
    <row r="1784" spans="1:26" x14ac:dyDescent="0.25">
      <c r="A1784" t="s">
        <v>3465</v>
      </c>
      <c r="B1784" t="s">
        <v>3466</v>
      </c>
      <c r="C1784">
        <v>18</v>
      </c>
      <c r="D1784">
        <v>6</v>
      </c>
      <c r="E1784" s="3">
        <v>33.3333333333333</v>
      </c>
      <c r="F1784">
        <v>0.68247243866849805</v>
      </c>
      <c r="G1784" s="3">
        <v>520</v>
      </c>
      <c r="H1784">
        <v>6.2116286507931599E-2</v>
      </c>
      <c r="I1784">
        <v>301</v>
      </c>
      <c r="J1784">
        <v>436</v>
      </c>
      <c r="K1784">
        <v>2355</v>
      </c>
      <c r="L1784">
        <v>604</v>
      </c>
      <c r="M1784">
        <v>387</v>
      </c>
      <c r="N1784">
        <v>1195</v>
      </c>
      <c r="O1784" t="s">
        <v>29</v>
      </c>
      <c r="P1784" t="s">
        <v>29</v>
      </c>
      <c r="Q1784" t="s">
        <v>29</v>
      </c>
      <c r="R1784" t="s">
        <v>29</v>
      </c>
      <c r="S1784" t="s">
        <v>29</v>
      </c>
      <c r="T1784" t="s">
        <v>29</v>
      </c>
      <c r="U1784" t="s">
        <v>29</v>
      </c>
      <c r="V1784" t="s">
        <v>29</v>
      </c>
      <c r="W1784" t="s">
        <v>29</v>
      </c>
      <c r="X1784" t="s">
        <v>29</v>
      </c>
      <c r="Y1784" t="s">
        <v>29</v>
      </c>
      <c r="Z1784" t="s">
        <v>29</v>
      </c>
    </row>
    <row r="1785" spans="1:26" x14ac:dyDescent="0.25">
      <c r="A1785" t="s">
        <v>7128</v>
      </c>
      <c r="B1785" t="s">
        <v>39</v>
      </c>
      <c r="C1785">
        <v>18</v>
      </c>
      <c r="D1785">
        <v>6</v>
      </c>
      <c r="E1785" s="3">
        <v>33.3333333333333</v>
      </c>
      <c r="F1785">
        <v>0.68247243866849805</v>
      </c>
      <c r="G1785" s="3">
        <v>518.5</v>
      </c>
      <c r="H1785">
        <v>0.16093047481637601</v>
      </c>
      <c r="I1785">
        <v>517</v>
      </c>
      <c r="J1785">
        <v>520</v>
      </c>
      <c r="K1785">
        <v>1247</v>
      </c>
      <c r="L1785">
        <v>1019</v>
      </c>
      <c r="M1785">
        <v>304</v>
      </c>
      <c r="N1785">
        <v>282</v>
      </c>
      <c r="O1785" t="s">
        <v>29</v>
      </c>
      <c r="P1785" t="s">
        <v>29</v>
      </c>
      <c r="Q1785" t="s">
        <v>29</v>
      </c>
      <c r="R1785" t="s">
        <v>29</v>
      </c>
      <c r="S1785" t="s">
        <v>29</v>
      </c>
      <c r="T1785" t="s">
        <v>29</v>
      </c>
      <c r="U1785" t="s">
        <v>29</v>
      </c>
      <c r="V1785" t="s">
        <v>29</v>
      </c>
      <c r="W1785" t="s">
        <v>29</v>
      </c>
      <c r="X1785" t="s">
        <v>29</v>
      </c>
      <c r="Y1785" t="s">
        <v>29</v>
      </c>
      <c r="Z1785" t="s">
        <v>29</v>
      </c>
    </row>
    <row r="1786" spans="1:26" x14ac:dyDescent="0.25">
      <c r="A1786" t="s">
        <v>6239</v>
      </c>
      <c r="B1786" t="s">
        <v>39</v>
      </c>
      <c r="C1786">
        <v>18</v>
      </c>
      <c r="D1786">
        <v>6</v>
      </c>
      <c r="E1786" s="3">
        <v>33.3333333333333</v>
      </c>
      <c r="F1786">
        <v>0.68247243866849805</v>
      </c>
      <c r="G1786" s="3">
        <v>518.5</v>
      </c>
      <c r="H1786">
        <v>0.17554859114871399</v>
      </c>
      <c r="I1786">
        <v>567</v>
      </c>
      <c r="J1786">
        <v>348</v>
      </c>
      <c r="K1786">
        <v>297</v>
      </c>
      <c r="L1786">
        <v>691</v>
      </c>
      <c r="M1786">
        <v>470</v>
      </c>
      <c r="N1786">
        <v>654</v>
      </c>
      <c r="O1786" t="s">
        <v>29</v>
      </c>
      <c r="P1786" t="s">
        <v>29</v>
      </c>
      <c r="Q1786" t="s">
        <v>29</v>
      </c>
      <c r="R1786" t="s">
        <v>29</v>
      </c>
      <c r="S1786" t="s">
        <v>29</v>
      </c>
      <c r="T1786" t="s">
        <v>29</v>
      </c>
      <c r="U1786" t="s">
        <v>29</v>
      </c>
      <c r="V1786" t="s">
        <v>29</v>
      </c>
      <c r="W1786" t="s">
        <v>29</v>
      </c>
      <c r="X1786" t="s">
        <v>29</v>
      </c>
      <c r="Y1786" t="s">
        <v>29</v>
      </c>
      <c r="Z1786" t="s">
        <v>29</v>
      </c>
    </row>
    <row r="1787" spans="1:26" x14ac:dyDescent="0.25">
      <c r="A1787" t="s">
        <v>8231</v>
      </c>
      <c r="B1787" t="s">
        <v>8232</v>
      </c>
      <c r="C1787">
        <v>18</v>
      </c>
      <c r="D1787">
        <v>6</v>
      </c>
      <c r="E1787" s="3">
        <v>33.3333333333333</v>
      </c>
      <c r="F1787">
        <v>0.68247243866849805</v>
      </c>
      <c r="G1787" s="3">
        <v>516.5</v>
      </c>
      <c r="H1787">
        <v>0.57548609037876397</v>
      </c>
      <c r="I1787">
        <v>915</v>
      </c>
      <c r="J1787">
        <v>273</v>
      </c>
      <c r="K1787">
        <v>759</v>
      </c>
      <c r="L1787">
        <v>511</v>
      </c>
      <c r="M1787">
        <v>522</v>
      </c>
      <c r="N1787">
        <v>139</v>
      </c>
      <c r="O1787" t="s">
        <v>29</v>
      </c>
      <c r="P1787" t="s">
        <v>29</v>
      </c>
      <c r="Q1787" t="s">
        <v>29</v>
      </c>
      <c r="R1787" t="s">
        <v>29</v>
      </c>
      <c r="S1787" t="s">
        <v>29</v>
      </c>
      <c r="T1787" t="s">
        <v>29</v>
      </c>
      <c r="U1787" t="s">
        <v>29</v>
      </c>
      <c r="V1787" t="s">
        <v>29</v>
      </c>
      <c r="W1787" t="s">
        <v>29</v>
      </c>
      <c r="X1787" t="s">
        <v>29</v>
      </c>
      <c r="Y1787" t="s">
        <v>29</v>
      </c>
      <c r="Z1787" t="s">
        <v>29</v>
      </c>
    </row>
    <row r="1788" spans="1:26" x14ac:dyDescent="0.25">
      <c r="A1788" t="s">
        <v>8392</v>
      </c>
      <c r="B1788" t="s">
        <v>39</v>
      </c>
      <c r="C1788">
        <v>18</v>
      </c>
      <c r="D1788">
        <v>6</v>
      </c>
      <c r="E1788" s="3">
        <v>33.3333333333333</v>
      </c>
      <c r="F1788">
        <v>0.68247243866849805</v>
      </c>
      <c r="G1788" s="3">
        <v>516.5</v>
      </c>
      <c r="H1788">
        <v>5.8696409599438101E-2</v>
      </c>
      <c r="I1788">
        <v>328</v>
      </c>
      <c r="J1788">
        <v>2189</v>
      </c>
      <c r="K1788">
        <v>461</v>
      </c>
      <c r="L1788">
        <v>363</v>
      </c>
      <c r="M1788">
        <v>572</v>
      </c>
      <c r="N1788">
        <v>1004</v>
      </c>
      <c r="O1788" t="s">
        <v>29</v>
      </c>
      <c r="P1788" t="s">
        <v>29</v>
      </c>
      <c r="Q1788" t="s">
        <v>29</v>
      </c>
      <c r="R1788" t="s">
        <v>29</v>
      </c>
      <c r="S1788" t="s">
        <v>29</v>
      </c>
      <c r="T1788" t="s">
        <v>29</v>
      </c>
      <c r="U1788" t="s">
        <v>29</v>
      </c>
      <c r="V1788" t="s">
        <v>29</v>
      </c>
      <c r="W1788" t="s">
        <v>29</v>
      </c>
      <c r="X1788" t="s">
        <v>29</v>
      </c>
      <c r="Y1788" t="s">
        <v>29</v>
      </c>
      <c r="Z1788" t="s">
        <v>29</v>
      </c>
    </row>
    <row r="1789" spans="1:26" x14ac:dyDescent="0.25">
      <c r="A1789" t="s">
        <v>5007</v>
      </c>
      <c r="B1789" t="s">
        <v>5008</v>
      </c>
      <c r="C1789">
        <v>18</v>
      </c>
      <c r="D1789">
        <v>6</v>
      </c>
      <c r="E1789" s="3">
        <v>33.3333333333333</v>
      </c>
      <c r="F1789">
        <v>0.68247243866849805</v>
      </c>
      <c r="G1789" s="3">
        <v>516.5</v>
      </c>
      <c r="H1789">
        <v>0.63640955215248896</v>
      </c>
      <c r="I1789">
        <v>482</v>
      </c>
      <c r="J1789">
        <v>225</v>
      </c>
      <c r="K1789">
        <v>963</v>
      </c>
      <c r="L1789">
        <v>739</v>
      </c>
      <c r="M1789">
        <v>250</v>
      </c>
      <c r="N1789">
        <v>551</v>
      </c>
      <c r="O1789" t="s">
        <v>29</v>
      </c>
      <c r="P1789" t="s">
        <v>29</v>
      </c>
      <c r="Q1789" t="s">
        <v>29</v>
      </c>
      <c r="R1789" t="s">
        <v>29</v>
      </c>
      <c r="S1789" t="s">
        <v>29</v>
      </c>
      <c r="T1789" t="s">
        <v>29</v>
      </c>
      <c r="U1789" t="s">
        <v>29</v>
      </c>
      <c r="V1789" t="s">
        <v>29</v>
      </c>
      <c r="W1789" t="s">
        <v>29</v>
      </c>
      <c r="X1789" t="s">
        <v>29</v>
      </c>
      <c r="Y1789" t="s">
        <v>29</v>
      </c>
      <c r="Z1789" t="s">
        <v>29</v>
      </c>
    </row>
    <row r="1790" spans="1:26" x14ac:dyDescent="0.25">
      <c r="A1790" t="s">
        <v>743</v>
      </c>
      <c r="B1790" t="s">
        <v>39</v>
      </c>
      <c r="C1790">
        <v>18</v>
      </c>
      <c r="D1790">
        <v>6</v>
      </c>
      <c r="E1790" s="3">
        <v>33.3333333333333</v>
      </c>
      <c r="F1790">
        <v>0.68247243866849805</v>
      </c>
      <c r="G1790" s="3">
        <v>514.5</v>
      </c>
      <c r="H1790">
        <v>0.24378162141510201</v>
      </c>
      <c r="I1790">
        <v>255</v>
      </c>
      <c r="J1790">
        <v>1115</v>
      </c>
      <c r="K1790">
        <v>319</v>
      </c>
      <c r="L1790">
        <v>517</v>
      </c>
      <c r="M1790">
        <v>809</v>
      </c>
      <c r="N1790">
        <v>512</v>
      </c>
      <c r="O1790" t="s">
        <v>29</v>
      </c>
      <c r="P1790" t="s">
        <v>29</v>
      </c>
      <c r="Q1790" t="s">
        <v>29</v>
      </c>
      <c r="R1790" t="s">
        <v>29</v>
      </c>
      <c r="S1790" t="s">
        <v>29</v>
      </c>
      <c r="T1790" t="s">
        <v>29</v>
      </c>
      <c r="U1790" t="s">
        <v>29</v>
      </c>
      <c r="V1790" t="s">
        <v>29</v>
      </c>
      <c r="W1790" t="s">
        <v>29</v>
      </c>
      <c r="X1790" t="s">
        <v>29</v>
      </c>
      <c r="Y1790" t="s">
        <v>29</v>
      </c>
      <c r="Z1790" t="s">
        <v>29</v>
      </c>
    </row>
    <row r="1791" spans="1:26" x14ac:dyDescent="0.25">
      <c r="A1791" t="s">
        <v>2261</v>
      </c>
      <c r="B1791" t="s">
        <v>2262</v>
      </c>
      <c r="C1791">
        <v>18</v>
      </c>
      <c r="D1791">
        <v>6</v>
      </c>
      <c r="E1791" s="3">
        <v>33.3333333333333</v>
      </c>
      <c r="F1791">
        <v>0.68247243866849805</v>
      </c>
      <c r="G1791" s="3">
        <v>514</v>
      </c>
      <c r="H1791">
        <v>0.31952192027794601</v>
      </c>
      <c r="I1791">
        <v>890</v>
      </c>
      <c r="J1791">
        <v>305</v>
      </c>
      <c r="K1791">
        <v>272</v>
      </c>
      <c r="L1791">
        <v>284</v>
      </c>
      <c r="M1791">
        <v>723</v>
      </c>
      <c r="N1791">
        <v>1472</v>
      </c>
      <c r="O1791" t="s">
        <v>29</v>
      </c>
      <c r="P1791" t="s">
        <v>29</v>
      </c>
      <c r="Q1791" t="s">
        <v>29</v>
      </c>
      <c r="R1791" t="s">
        <v>29</v>
      </c>
      <c r="S1791" t="s">
        <v>29</v>
      </c>
      <c r="T1791" t="s">
        <v>29</v>
      </c>
      <c r="U1791" t="s">
        <v>29</v>
      </c>
      <c r="V1791" t="s">
        <v>29</v>
      </c>
      <c r="W1791" t="s">
        <v>29</v>
      </c>
      <c r="X1791" t="s">
        <v>29</v>
      </c>
      <c r="Y1791" t="s">
        <v>29</v>
      </c>
      <c r="Z1791" t="s">
        <v>29</v>
      </c>
    </row>
    <row r="1792" spans="1:26" x14ac:dyDescent="0.25">
      <c r="A1792" t="s">
        <v>167</v>
      </c>
      <c r="B1792" t="s">
        <v>168</v>
      </c>
      <c r="C1792">
        <v>18</v>
      </c>
      <c r="D1792">
        <v>6</v>
      </c>
      <c r="E1792" s="3">
        <v>33.3333333333333</v>
      </c>
      <c r="F1792">
        <v>0.68247243866849805</v>
      </c>
      <c r="G1792" s="3">
        <v>510.5</v>
      </c>
      <c r="H1792">
        <v>0.406471694974265</v>
      </c>
      <c r="I1792">
        <v>321</v>
      </c>
      <c r="J1792">
        <v>594</v>
      </c>
      <c r="K1792">
        <v>0</v>
      </c>
      <c r="L1792">
        <v>1219</v>
      </c>
      <c r="M1792">
        <v>427</v>
      </c>
      <c r="N1792">
        <v>681</v>
      </c>
      <c r="O1792" t="s">
        <v>29</v>
      </c>
      <c r="P1792" t="s">
        <v>29</v>
      </c>
      <c r="Q1792" t="s">
        <v>29</v>
      </c>
      <c r="R1792" t="s">
        <v>29</v>
      </c>
      <c r="S1792" t="s">
        <v>29</v>
      </c>
      <c r="T1792" t="s">
        <v>29</v>
      </c>
      <c r="U1792" t="s">
        <v>29</v>
      </c>
      <c r="V1792" t="s">
        <v>29</v>
      </c>
      <c r="W1792" t="s">
        <v>29</v>
      </c>
      <c r="X1792" t="s">
        <v>29</v>
      </c>
      <c r="Y1792" t="s">
        <v>29</v>
      </c>
      <c r="Z1792" t="s">
        <v>29</v>
      </c>
    </row>
    <row r="1793" spans="1:26" x14ac:dyDescent="0.25">
      <c r="A1793" t="s">
        <v>1793</v>
      </c>
      <c r="B1793" t="s">
        <v>39</v>
      </c>
      <c r="C1793">
        <v>18</v>
      </c>
      <c r="D1793">
        <v>6</v>
      </c>
      <c r="E1793" s="3">
        <v>33.3333333333333</v>
      </c>
      <c r="F1793">
        <v>0.68247243866849805</v>
      </c>
      <c r="G1793" s="3">
        <v>510</v>
      </c>
      <c r="H1793">
        <v>6.2609208604061994E-2</v>
      </c>
      <c r="I1793">
        <v>447</v>
      </c>
      <c r="J1793">
        <v>561</v>
      </c>
      <c r="K1793">
        <v>437</v>
      </c>
      <c r="L1793">
        <v>459</v>
      </c>
      <c r="M1793">
        <v>624</v>
      </c>
      <c r="N1793">
        <v>824</v>
      </c>
      <c r="O1793" t="s">
        <v>29</v>
      </c>
      <c r="P1793" t="s">
        <v>29</v>
      </c>
      <c r="Q1793" t="s">
        <v>29</v>
      </c>
      <c r="R1793" t="s">
        <v>29</v>
      </c>
      <c r="S1793" t="s">
        <v>29</v>
      </c>
      <c r="T1793" t="s">
        <v>29</v>
      </c>
      <c r="U1793" t="s">
        <v>29</v>
      </c>
      <c r="V1793" t="s">
        <v>29</v>
      </c>
      <c r="W1793" t="s">
        <v>29</v>
      </c>
      <c r="X1793" t="s">
        <v>29</v>
      </c>
      <c r="Y1793" t="s">
        <v>29</v>
      </c>
      <c r="Z1793" t="s">
        <v>29</v>
      </c>
    </row>
    <row r="1794" spans="1:26" x14ac:dyDescent="0.25">
      <c r="A1794" t="s">
        <v>1777</v>
      </c>
      <c r="B1794" t="s">
        <v>39</v>
      </c>
      <c r="C1794">
        <v>18</v>
      </c>
      <c r="D1794">
        <v>6</v>
      </c>
      <c r="E1794" s="3">
        <v>33.3333333333333</v>
      </c>
      <c r="F1794">
        <v>0.68247243866849805</v>
      </c>
      <c r="G1794" s="3">
        <v>510</v>
      </c>
      <c r="H1794">
        <v>0.135739624580589</v>
      </c>
      <c r="I1794">
        <v>519</v>
      </c>
      <c r="J1794">
        <v>280</v>
      </c>
      <c r="K1794">
        <v>475</v>
      </c>
      <c r="L1794">
        <v>524</v>
      </c>
      <c r="M1794">
        <v>1264</v>
      </c>
      <c r="N1794">
        <v>501</v>
      </c>
      <c r="O1794" t="s">
        <v>29</v>
      </c>
      <c r="P1794" t="s">
        <v>29</v>
      </c>
      <c r="Q1794" t="s">
        <v>29</v>
      </c>
      <c r="R1794" t="s">
        <v>29</v>
      </c>
      <c r="S1794" t="s">
        <v>29</v>
      </c>
      <c r="T1794" t="s">
        <v>29</v>
      </c>
      <c r="U1794" t="s">
        <v>29</v>
      </c>
      <c r="V1794" t="s">
        <v>29</v>
      </c>
      <c r="W1794" t="s">
        <v>29</v>
      </c>
      <c r="X1794" t="s">
        <v>29</v>
      </c>
      <c r="Y1794" t="s">
        <v>29</v>
      </c>
      <c r="Z1794" t="s">
        <v>29</v>
      </c>
    </row>
    <row r="1795" spans="1:26" x14ac:dyDescent="0.25">
      <c r="A1795" t="s">
        <v>7160</v>
      </c>
      <c r="B1795" t="s">
        <v>7161</v>
      </c>
      <c r="C1795">
        <v>18</v>
      </c>
      <c r="D1795">
        <v>6</v>
      </c>
      <c r="E1795" s="3">
        <v>33.3333333333333</v>
      </c>
      <c r="F1795">
        <v>0.68247243866849805</v>
      </c>
      <c r="G1795" s="3">
        <v>509</v>
      </c>
      <c r="H1795">
        <v>8.2236293420242898E-2</v>
      </c>
      <c r="I1795">
        <v>352</v>
      </c>
      <c r="J1795">
        <v>860</v>
      </c>
      <c r="K1795">
        <v>469</v>
      </c>
      <c r="L1795">
        <v>489</v>
      </c>
      <c r="M1795">
        <v>529</v>
      </c>
      <c r="N1795">
        <v>584</v>
      </c>
      <c r="O1795" t="s">
        <v>29</v>
      </c>
      <c r="P1795" t="s">
        <v>29</v>
      </c>
      <c r="Q1795" t="s">
        <v>29</v>
      </c>
      <c r="R1795" t="s">
        <v>29</v>
      </c>
      <c r="S1795" t="s">
        <v>29</v>
      </c>
      <c r="T1795" t="s">
        <v>29</v>
      </c>
      <c r="U1795" t="s">
        <v>29</v>
      </c>
      <c r="V1795" t="s">
        <v>29</v>
      </c>
      <c r="W1795" t="s">
        <v>29</v>
      </c>
      <c r="X1795" t="s">
        <v>29</v>
      </c>
      <c r="Y1795" t="s">
        <v>29</v>
      </c>
      <c r="Z1795" t="s">
        <v>29</v>
      </c>
    </row>
    <row r="1796" spans="1:26" x14ac:dyDescent="0.25">
      <c r="A1796" t="s">
        <v>4265</v>
      </c>
      <c r="B1796" t="s">
        <v>4266</v>
      </c>
      <c r="C1796">
        <v>18</v>
      </c>
      <c r="D1796">
        <v>6</v>
      </c>
      <c r="E1796" s="3">
        <v>33.3333333333333</v>
      </c>
      <c r="F1796">
        <v>0.68247243866849805</v>
      </c>
      <c r="G1796" s="3">
        <v>506</v>
      </c>
      <c r="H1796">
        <v>8.4581589290901399E-2</v>
      </c>
      <c r="I1796">
        <v>562</v>
      </c>
      <c r="J1796">
        <v>1011</v>
      </c>
      <c r="K1796">
        <v>494</v>
      </c>
      <c r="L1796">
        <v>418</v>
      </c>
      <c r="M1796">
        <v>370</v>
      </c>
      <c r="N1796">
        <v>518</v>
      </c>
      <c r="O1796" t="s">
        <v>29</v>
      </c>
      <c r="P1796" t="s">
        <v>29</v>
      </c>
      <c r="Q1796" t="s">
        <v>29</v>
      </c>
      <c r="R1796" t="s">
        <v>29</v>
      </c>
      <c r="S1796" t="s">
        <v>29</v>
      </c>
      <c r="T1796" t="s">
        <v>29</v>
      </c>
      <c r="U1796" t="s">
        <v>29</v>
      </c>
      <c r="V1796" t="s">
        <v>29</v>
      </c>
      <c r="W1796" t="s">
        <v>29</v>
      </c>
      <c r="X1796" t="s">
        <v>29</v>
      </c>
      <c r="Y1796" t="s">
        <v>29</v>
      </c>
      <c r="Z1796" t="s">
        <v>29</v>
      </c>
    </row>
    <row r="1797" spans="1:26" x14ac:dyDescent="0.25">
      <c r="A1797" t="s">
        <v>7155</v>
      </c>
      <c r="B1797" t="s">
        <v>7156</v>
      </c>
      <c r="C1797">
        <v>18</v>
      </c>
      <c r="D1797">
        <v>6</v>
      </c>
      <c r="E1797" s="3">
        <v>33.3333333333333</v>
      </c>
      <c r="F1797">
        <v>0.68247243866849805</v>
      </c>
      <c r="G1797" s="3">
        <v>505.5</v>
      </c>
      <c r="H1797">
        <v>4.64939111456091E-2</v>
      </c>
      <c r="I1797">
        <v>349</v>
      </c>
      <c r="J1797">
        <v>564</v>
      </c>
      <c r="K1797">
        <v>2071</v>
      </c>
      <c r="L1797">
        <v>447</v>
      </c>
      <c r="M1797">
        <v>1870</v>
      </c>
      <c r="N1797">
        <v>338</v>
      </c>
      <c r="O1797" t="s">
        <v>29</v>
      </c>
      <c r="P1797" t="s">
        <v>29</v>
      </c>
      <c r="Q1797" t="s">
        <v>29</v>
      </c>
      <c r="R1797" t="s">
        <v>29</v>
      </c>
      <c r="S1797" t="s">
        <v>29</v>
      </c>
      <c r="T1797" t="s">
        <v>29</v>
      </c>
      <c r="U1797" t="s">
        <v>29</v>
      </c>
      <c r="V1797" t="s">
        <v>29</v>
      </c>
      <c r="W1797" t="s">
        <v>29</v>
      </c>
      <c r="X1797" t="s">
        <v>29</v>
      </c>
      <c r="Y1797" t="s">
        <v>29</v>
      </c>
      <c r="Z1797" t="s">
        <v>29</v>
      </c>
    </row>
    <row r="1798" spans="1:26" x14ac:dyDescent="0.25">
      <c r="A1798" t="s">
        <v>7525</v>
      </c>
      <c r="B1798" t="s">
        <v>7526</v>
      </c>
      <c r="C1798">
        <v>18</v>
      </c>
      <c r="D1798">
        <v>6</v>
      </c>
      <c r="E1798" s="3">
        <v>33.3333333333333</v>
      </c>
      <c r="F1798">
        <v>0.68247243866849805</v>
      </c>
      <c r="G1798" s="3">
        <v>505</v>
      </c>
      <c r="H1798">
        <v>9.53768504209766E-2</v>
      </c>
      <c r="I1798">
        <v>403</v>
      </c>
      <c r="J1798">
        <v>378</v>
      </c>
      <c r="K1798">
        <v>547</v>
      </c>
      <c r="L1798">
        <v>820</v>
      </c>
      <c r="M1798">
        <v>570</v>
      </c>
      <c r="N1798">
        <v>463</v>
      </c>
      <c r="O1798" t="s">
        <v>29</v>
      </c>
      <c r="P1798" t="s">
        <v>29</v>
      </c>
      <c r="Q1798" t="s">
        <v>29</v>
      </c>
      <c r="R1798" t="s">
        <v>29</v>
      </c>
      <c r="S1798" t="s">
        <v>29</v>
      </c>
      <c r="T1798" t="s">
        <v>29</v>
      </c>
      <c r="U1798" t="s">
        <v>29</v>
      </c>
      <c r="V1798" t="s">
        <v>29</v>
      </c>
      <c r="W1798" t="s">
        <v>29</v>
      </c>
      <c r="X1798" t="s">
        <v>29</v>
      </c>
      <c r="Y1798" t="s">
        <v>29</v>
      </c>
      <c r="Z1798" t="s">
        <v>29</v>
      </c>
    </row>
    <row r="1799" spans="1:26" x14ac:dyDescent="0.25">
      <c r="A1799" t="s">
        <v>6334</v>
      </c>
      <c r="B1799" t="s">
        <v>39</v>
      </c>
      <c r="C1799">
        <v>18</v>
      </c>
      <c r="D1799">
        <v>6</v>
      </c>
      <c r="E1799" s="3">
        <v>33.3333333333333</v>
      </c>
      <c r="F1799">
        <v>0.68247243866849805</v>
      </c>
      <c r="G1799" s="3">
        <v>504.5</v>
      </c>
      <c r="H1799">
        <v>0.14700660026979301</v>
      </c>
      <c r="I1799">
        <v>978</v>
      </c>
      <c r="J1799">
        <v>597</v>
      </c>
      <c r="K1799">
        <v>1008</v>
      </c>
      <c r="L1799">
        <v>266</v>
      </c>
      <c r="M1799">
        <v>412</v>
      </c>
      <c r="N1799">
        <v>411</v>
      </c>
      <c r="O1799" t="s">
        <v>29</v>
      </c>
      <c r="P1799" t="s">
        <v>29</v>
      </c>
      <c r="Q1799" t="s">
        <v>29</v>
      </c>
      <c r="R1799" t="s">
        <v>29</v>
      </c>
      <c r="S1799" t="s">
        <v>29</v>
      </c>
      <c r="T1799" t="s">
        <v>29</v>
      </c>
      <c r="U1799" t="s">
        <v>29</v>
      </c>
      <c r="V1799" t="s">
        <v>29</v>
      </c>
      <c r="W1799" t="s">
        <v>29</v>
      </c>
      <c r="X1799" t="s">
        <v>29</v>
      </c>
      <c r="Y1799" t="s">
        <v>29</v>
      </c>
      <c r="Z1799" t="s">
        <v>29</v>
      </c>
    </row>
    <row r="1800" spans="1:26" x14ac:dyDescent="0.25">
      <c r="A1800" t="s">
        <v>4834</v>
      </c>
      <c r="B1800" t="s">
        <v>4835</v>
      </c>
      <c r="C1800">
        <v>18</v>
      </c>
      <c r="D1800">
        <v>6</v>
      </c>
      <c r="E1800" s="3">
        <v>33.3333333333333</v>
      </c>
      <c r="F1800">
        <v>0.68247243866849805</v>
      </c>
      <c r="G1800" s="3">
        <v>500.5</v>
      </c>
      <c r="H1800">
        <v>0.124290082826541</v>
      </c>
      <c r="I1800">
        <v>559</v>
      </c>
      <c r="J1800">
        <v>458</v>
      </c>
      <c r="K1800">
        <v>559</v>
      </c>
      <c r="L1800">
        <v>543</v>
      </c>
      <c r="M1800">
        <v>423</v>
      </c>
      <c r="N1800">
        <v>380</v>
      </c>
      <c r="O1800" t="s">
        <v>29</v>
      </c>
      <c r="P1800" t="s">
        <v>29</v>
      </c>
      <c r="Q1800" t="s">
        <v>29</v>
      </c>
      <c r="R1800" t="s">
        <v>29</v>
      </c>
      <c r="S1800" t="s">
        <v>29</v>
      </c>
      <c r="T1800" t="s">
        <v>29</v>
      </c>
      <c r="U1800" t="s">
        <v>29</v>
      </c>
      <c r="V1800" t="s">
        <v>29</v>
      </c>
      <c r="W1800" t="s">
        <v>29</v>
      </c>
      <c r="X1800" t="s">
        <v>29</v>
      </c>
      <c r="Y1800" t="s">
        <v>29</v>
      </c>
      <c r="Z1800" t="s">
        <v>29</v>
      </c>
    </row>
    <row r="1801" spans="1:26" x14ac:dyDescent="0.25">
      <c r="A1801" t="s">
        <v>1709</v>
      </c>
      <c r="B1801" t="s">
        <v>1710</v>
      </c>
      <c r="C1801">
        <v>18</v>
      </c>
      <c r="D1801">
        <v>6</v>
      </c>
      <c r="E1801" s="3">
        <v>33.3333333333333</v>
      </c>
      <c r="F1801">
        <v>0.68247243866849805</v>
      </c>
      <c r="G1801" s="3">
        <v>500</v>
      </c>
      <c r="H1801">
        <v>0.110050216200596</v>
      </c>
      <c r="I1801">
        <v>566</v>
      </c>
      <c r="J1801">
        <v>382</v>
      </c>
      <c r="K1801">
        <v>482</v>
      </c>
      <c r="L1801">
        <v>540</v>
      </c>
      <c r="M1801">
        <v>518</v>
      </c>
      <c r="N1801">
        <v>471</v>
      </c>
      <c r="O1801" t="s">
        <v>29</v>
      </c>
      <c r="P1801" t="s">
        <v>29</v>
      </c>
      <c r="Q1801" t="s">
        <v>29</v>
      </c>
      <c r="R1801" t="s">
        <v>29</v>
      </c>
      <c r="S1801" t="s">
        <v>29</v>
      </c>
      <c r="T1801" t="s">
        <v>29</v>
      </c>
      <c r="U1801" t="s">
        <v>29</v>
      </c>
      <c r="V1801" t="s">
        <v>29</v>
      </c>
      <c r="W1801" t="s">
        <v>29</v>
      </c>
      <c r="X1801" t="s">
        <v>29</v>
      </c>
      <c r="Y1801" t="s">
        <v>29</v>
      </c>
      <c r="Z1801" t="s">
        <v>29</v>
      </c>
    </row>
    <row r="1802" spans="1:26" x14ac:dyDescent="0.25">
      <c r="A1802" t="s">
        <v>4564</v>
      </c>
      <c r="B1802" t="s">
        <v>39</v>
      </c>
      <c r="C1802">
        <v>18</v>
      </c>
      <c r="D1802">
        <v>6</v>
      </c>
      <c r="E1802" s="3">
        <v>33.3333333333333</v>
      </c>
      <c r="F1802">
        <v>0.68247243866849805</v>
      </c>
      <c r="G1802" s="3">
        <v>499</v>
      </c>
      <c r="H1802">
        <v>9.70432135571625E-2</v>
      </c>
      <c r="I1802">
        <v>534</v>
      </c>
      <c r="J1802">
        <v>776</v>
      </c>
      <c r="K1802">
        <v>586</v>
      </c>
      <c r="L1802">
        <v>373</v>
      </c>
      <c r="M1802">
        <v>464</v>
      </c>
      <c r="N1802">
        <v>420</v>
      </c>
      <c r="O1802" t="s">
        <v>29</v>
      </c>
      <c r="P1802" t="s">
        <v>29</v>
      </c>
      <c r="Q1802" t="s">
        <v>29</v>
      </c>
      <c r="R1802" t="s">
        <v>29</v>
      </c>
      <c r="S1802" t="s">
        <v>29</v>
      </c>
      <c r="T1802" t="s">
        <v>29</v>
      </c>
      <c r="U1802" t="s">
        <v>29</v>
      </c>
      <c r="V1802" t="s">
        <v>29</v>
      </c>
      <c r="W1802" t="s">
        <v>29</v>
      </c>
      <c r="X1802" t="s">
        <v>29</v>
      </c>
      <c r="Y1802" t="s">
        <v>29</v>
      </c>
      <c r="Z1802" t="s">
        <v>29</v>
      </c>
    </row>
    <row r="1803" spans="1:26" x14ac:dyDescent="0.25">
      <c r="A1803" t="s">
        <v>7629</v>
      </c>
      <c r="B1803" t="s">
        <v>39</v>
      </c>
      <c r="C1803">
        <v>18</v>
      </c>
      <c r="D1803">
        <v>6</v>
      </c>
      <c r="E1803" s="3">
        <v>33.3333333333333</v>
      </c>
      <c r="F1803">
        <v>0.68247243866849805</v>
      </c>
      <c r="G1803" s="3">
        <v>498</v>
      </c>
      <c r="H1803">
        <v>0.13108810606163601</v>
      </c>
      <c r="I1803">
        <v>538</v>
      </c>
      <c r="J1803">
        <v>702</v>
      </c>
      <c r="K1803">
        <v>307</v>
      </c>
      <c r="L1803">
        <v>458</v>
      </c>
      <c r="M1803">
        <v>692</v>
      </c>
      <c r="N1803">
        <v>426</v>
      </c>
      <c r="O1803" t="s">
        <v>29</v>
      </c>
      <c r="P1803" t="s">
        <v>29</v>
      </c>
      <c r="Q1803" t="s">
        <v>29</v>
      </c>
      <c r="R1803" t="s">
        <v>29</v>
      </c>
      <c r="S1803" t="s">
        <v>29</v>
      </c>
      <c r="T1803" t="s">
        <v>29</v>
      </c>
      <c r="U1803" t="s">
        <v>29</v>
      </c>
      <c r="V1803" t="s">
        <v>29</v>
      </c>
      <c r="W1803" t="s">
        <v>29</v>
      </c>
      <c r="X1803" t="s">
        <v>29</v>
      </c>
      <c r="Y1803" t="s">
        <v>29</v>
      </c>
      <c r="Z1803" t="s">
        <v>29</v>
      </c>
    </row>
    <row r="1804" spans="1:26" x14ac:dyDescent="0.25">
      <c r="A1804" t="s">
        <v>4080</v>
      </c>
      <c r="B1804" t="s">
        <v>39</v>
      </c>
      <c r="C1804">
        <v>18</v>
      </c>
      <c r="D1804">
        <v>6</v>
      </c>
      <c r="E1804" s="3">
        <v>33.3333333333333</v>
      </c>
      <c r="F1804">
        <v>0.68247243866849805</v>
      </c>
      <c r="G1804" s="3">
        <v>498</v>
      </c>
      <c r="H1804">
        <v>0.114009183493645</v>
      </c>
      <c r="I1804">
        <v>397</v>
      </c>
      <c r="J1804">
        <v>751</v>
      </c>
      <c r="K1804">
        <v>386</v>
      </c>
      <c r="L1804">
        <v>599</v>
      </c>
      <c r="M1804">
        <v>320</v>
      </c>
      <c r="N1804">
        <v>880</v>
      </c>
      <c r="O1804" t="s">
        <v>29</v>
      </c>
      <c r="P1804" t="s">
        <v>29</v>
      </c>
      <c r="Q1804" t="s">
        <v>29</v>
      </c>
      <c r="R1804" t="s">
        <v>29</v>
      </c>
      <c r="S1804" t="s">
        <v>29</v>
      </c>
      <c r="T1804" t="s">
        <v>29</v>
      </c>
      <c r="U1804" t="s">
        <v>29</v>
      </c>
      <c r="V1804" t="s">
        <v>29</v>
      </c>
      <c r="W1804" t="s">
        <v>29</v>
      </c>
      <c r="X1804" t="s">
        <v>29</v>
      </c>
      <c r="Y1804" t="s">
        <v>29</v>
      </c>
      <c r="Z1804" t="s">
        <v>29</v>
      </c>
    </row>
    <row r="1805" spans="1:26" x14ac:dyDescent="0.25">
      <c r="A1805" t="s">
        <v>986</v>
      </c>
      <c r="B1805" t="s">
        <v>987</v>
      </c>
      <c r="C1805">
        <v>18</v>
      </c>
      <c r="D1805">
        <v>6</v>
      </c>
      <c r="E1805" s="3">
        <v>33.3333333333333</v>
      </c>
      <c r="F1805">
        <v>0.68247243866849805</v>
      </c>
      <c r="G1805" s="3">
        <v>497.5</v>
      </c>
      <c r="H1805">
        <v>7.0331040516458596E-2</v>
      </c>
      <c r="I1805">
        <v>395</v>
      </c>
      <c r="J1805">
        <v>593</v>
      </c>
      <c r="K1805">
        <v>371</v>
      </c>
      <c r="L1805">
        <v>1284</v>
      </c>
      <c r="M1805">
        <v>402</v>
      </c>
      <c r="N1805">
        <v>716</v>
      </c>
      <c r="O1805" t="s">
        <v>29</v>
      </c>
      <c r="P1805" t="s">
        <v>29</v>
      </c>
      <c r="Q1805" t="s">
        <v>29</v>
      </c>
      <c r="R1805" t="s">
        <v>29</v>
      </c>
      <c r="S1805" t="s">
        <v>29</v>
      </c>
      <c r="T1805" t="s">
        <v>29</v>
      </c>
      <c r="U1805" t="s">
        <v>29</v>
      </c>
      <c r="V1805" t="s">
        <v>29</v>
      </c>
      <c r="W1805" t="s">
        <v>29</v>
      </c>
      <c r="X1805" t="s">
        <v>29</v>
      </c>
      <c r="Y1805" t="s">
        <v>29</v>
      </c>
      <c r="Z1805" t="s">
        <v>29</v>
      </c>
    </row>
    <row r="1806" spans="1:26" x14ac:dyDescent="0.25">
      <c r="A1806" t="s">
        <v>5808</v>
      </c>
      <c r="B1806" t="s">
        <v>5809</v>
      </c>
      <c r="C1806">
        <v>18</v>
      </c>
      <c r="D1806">
        <v>6</v>
      </c>
      <c r="E1806" s="3">
        <v>33.3333333333333</v>
      </c>
      <c r="F1806">
        <v>0.68247243866849805</v>
      </c>
      <c r="G1806" s="3">
        <v>496.5</v>
      </c>
      <c r="H1806">
        <v>0.103756257930067</v>
      </c>
      <c r="I1806">
        <v>498</v>
      </c>
      <c r="J1806">
        <v>511</v>
      </c>
      <c r="K1806">
        <v>495</v>
      </c>
      <c r="L1806">
        <v>419</v>
      </c>
      <c r="M1806">
        <v>464</v>
      </c>
      <c r="N1806">
        <v>603</v>
      </c>
      <c r="O1806" t="s">
        <v>29</v>
      </c>
      <c r="P1806" t="s">
        <v>29</v>
      </c>
      <c r="Q1806" t="s">
        <v>29</v>
      </c>
      <c r="R1806" t="s">
        <v>29</v>
      </c>
      <c r="S1806" t="s">
        <v>29</v>
      </c>
      <c r="T1806" t="s">
        <v>29</v>
      </c>
      <c r="U1806" t="s">
        <v>29</v>
      </c>
      <c r="V1806" t="s">
        <v>29</v>
      </c>
      <c r="W1806" t="s">
        <v>29</v>
      </c>
      <c r="X1806" t="s">
        <v>29</v>
      </c>
      <c r="Y1806" t="s">
        <v>29</v>
      </c>
      <c r="Z1806" t="s">
        <v>29</v>
      </c>
    </row>
    <row r="1807" spans="1:26" x14ac:dyDescent="0.25">
      <c r="A1807" t="s">
        <v>5141</v>
      </c>
      <c r="B1807" t="s">
        <v>5142</v>
      </c>
      <c r="C1807">
        <v>18</v>
      </c>
      <c r="D1807">
        <v>6</v>
      </c>
      <c r="E1807" s="3">
        <v>33.3333333333333</v>
      </c>
      <c r="F1807">
        <v>0.68247243866849805</v>
      </c>
      <c r="G1807" s="3">
        <v>495.5</v>
      </c>
      <c r="H1807">
        <v>9.1859085063019E-2</v>
      </c>
      <c r="I1807">
        <v>522</v>
      </c>
      <c r="J1807">
        <v>691</v>
      </c>
      <c r="K1807">
        <v>469</v>
      </c>
      <c r="L1807">
        <v>391</v>
      </c>
      <c r="M1807">
        <v>763</v>
      </c>
      <c r="N1807">
        <v>381</v>
      </c>
      <c r="O1807" t="s">
        <v>29</v>
      </c>
      <c r="P1807" t="s">
        <v>29</v>
      </c>
      <c r="Q1807" t="s">
        <v>29</v>
      </c>
      <c r="R1807" t="s">
        <v>29</v>
      </c>
      <c r="S1807" t="s">
        <v>29</v>
      </c>
      <c r="T1807" t="s">
        <v>29</v>
      </c>
      <c r="U1807" t="s">
        <v>29</v>
      </c>
      <c r="V1807" t="s">
        <v>29</v>
      </c>
      <c r="W1807" t="s">
        <v>29</v>
      </c>
      <c r="X1807" t="s">
        <v>29</v>
      </c>
      <c r="Y1807" t="s">
        <v>29</v>
      </c>
      <c r="Z1807" t="s">
        <v>29</v>
      </c>
    </row>
    <row r="1808" spans="1:26" x14ac:dyDescent="0.25">
      <c r="A1808" t="s">
        <v>5790</v>
      </c>
      <c r="B1808" t="s">
        <v>5791</v>
      </c>
      <c r="C1808">
        <v>18</v>
      </c>
      <c r="D1808">
        <v>6</v>
      </c>
      <c r="E1808" s="3">
        <v>33.3333333333333</v>
      </c>
      <c r="F1808">
        <v>0.68247243866849805</v>
      </c>
      <c r="G1808" s="3">
        <v>495</v>
      </c>
      <c r="H1808">
        <v>0.88528479232553303</v>
      </c>
      <c r="I1808">
        <v>559</v>
      </c>
      <c r="J1808">
        <v>219</v>
      </c>
      <c r="K1808">
        <v>431</v>
      </c>
      <c r="L1808">
        <v>716</v>
      </c>
      <c r="M1808">
        <v>222</v>
      </c>
      <c r="N1808">
        <v>866</v>
      </c>
      <c r="O1808" t="s">
        <v>29</v>
      </c>
      <c r="P1808" t="s">
        <v>29</v>
      </c>
      <c r="Q1808" t="s">
        <v>29</v>
      </c>
      <c r="R1808" t="s">
        <v>29</v>
      </c>
      <c r="S1808" t="s">
        <v>29</v>
      </c>
      <c r="T1808" t="s">
        <v>29</v>
      </c>
      <c r="U1808" t="s">
        <v>29</v>
      </c>
      <c r="V1808" t="s">
        <v>29</v>
      </c>
      <c r="W1808" t="s">
        <v>29</v>
      </c>
      <c r="X1808" t="s">
        <v>29</v>
      </c>
      <c r="Y1808" t="s">
        <v>29</v>
      </c>
      <c r="Z1808" t="s">
        <v>29</v>
      </c>
    </row>
    <row r="1809" spans="1:26" x14ac:dyDescent="0.25">
      <c r="A1809" t="s">
        <v>1056</v>
      </c>
      <c r="B1809" t="s">
        <v>1057</v>
      </c>
      <c r="C1809">
        <v>18</v>
      </c>
      <c r="D1809">
        <v>6</v>
      </c>
      <c r="E1809" s="3">
        <v>33.3333333333333</v>
      </c>
      <c r="F1809">
        <v>0.68247243866849805</v>
      </c>
      <c r="G1809" s="3">
        <v>494.5</v>
      </c>
      <c r="H1809">
        <v>0.13724080892419799</v>
      </c>
      <c r="I1809">
        <v>515</v>
      </c>
      <c r="J1809">
        <v>1150</v>
      </c>
      <c r="K1809">
        <v>723</v>
      </c>
      <c r="L1809">
        <v>474</v>
      </c>
      <c r="M1809">
        <v>343</v>
      </c>
      <c r="N1809">
        <v>298</v>
      </c>
      <c r="O1809" t="s">
        <v>29</v>
      </c>
      <c r="P1809" t="s">
        <v>29</v>
      </c>
      <c r="Q1809" t="s">
        <v>29</v>
      </c>
      <c r="R1809" t="s">
        <v>29</v>
      </c>
      <c r="S1809" t="s">
        <v>29</v>
      </c>
      <c r="T1809" t="s">
        <v>29</v>
      </c>
      <c r="U1809" t="s">
        <v>29</v>
      </c>
      <c r="V1809" t="s">
        <v>29</v>
      </c>
      <c r="W1809" t="s">
        <v>29</v>
      </c>
      <c r="X1809" t="s">
        <v>29</v>
      </c>
      <c r="Y1809" t="s">
        <v>29</v>
      </c>
      <c r="Z1809" t="s">
        <v>29</v>
      </c>
    </row>
    <row r="1810" spans="1:26" x14ac:dyDescent="0.25">
      <c r="A1810" t="s">
        <v>4878</v>
      </c>
      <c r="B1810" t="s">
        <v>4879</v>
      </c>
      <c r="C1810">
        <v>18</v>
      </c>
      <c r="D1810">
        <v>6</v>
      </c>
      <c r="E1810" s="3">
        <v>33.3333333333333</v>
      </c>
      <c r="F1810">
        <v>0.68247243866849805</v>
      </c>
      <c r="G1810" s="3">
        <v>492.5</v>
      </c>
      <c r="H1810">
        <v>0.62487711042526595</v>
      </c>
      <c r="I1810">
        <v>315</v>
      </c>
      <c r="J1810">
        <v>588</v>
      </c>
      <c r="K1810">
        <v>568</v>
      </c>
      <c r="L1810">
        <v>167</v>
      </c>
      <c r="M1810">
        <v>521</v>
      </c>
      <c r="N1810">
        <v>464</v>
      </c>
      <c r="O1810" t="s">
        <v>29</v>
      </c>
      <c r="P1810" t="s">
        <v>29</v>
      </c>
      <c r="Q1810" t="s">
        <v>29</v>
      </c>
      <c r="R1810" t="s">
        <v>29</v>
      </c>
      <c r="S1810" t="s">
        <v>29</v>
      </c>
      <c r="T1810" t="s">
        <v>29</v>
      </c>
      <c r="U1810" t="s">
        <v>29</v>
      </c>
      <c r="V1810" t="s">
        <v>29</v>
      </c>
      <c r="W1810" t="s">
        <v>29</v>
      </c>
      <c r="X1810" t="s">
        <v>29</v>
      </c>
      <c r="Y1810" t="s">
        <v>29</v>
      </c>
      <c r="Z1810" t="s">
        <v>29</v>
      </c>
    </row>
    <row r="1811" spans="1:26" x14ac:dyDescent="0.25">
      <c r="A1811" t="s">
        <v>5079</v>
      </c>
      <c r="B1811" t="s">
        <v>5080</v>
      </c>
      <c r="C1811">
        <v>18</v>
      </c>
      <c r="D1811">
        <v>6</v>
      </c>
      <c r="E1811" s="3">
        <v>33.3333333333333</v>
      </c>
      <c r="F1811">
        <v>0.68247243866849805</v>
      </c>
      <c r="G1811" s="3">
        <v>492.5</v>
      </c>
      <c r="H1811">
        <v>0.12482789443690601</v>
      </c>
      <c r="I1811">
        <v>291</v>
      </c>
      <c r="J1811">
        <v>479</v>
      </c>
      <c r="K1811">
        <v>1483</v>
      </c>
      <c r="L1811">
        <v>631</v>
      </c>
      <c r="M1811">
        <v>387</v>
      </c>
      <c r="N1811">
        <v>506</v>
      </c>
      <c r="O1811" t="s">
        <v>29</v>
      </c>
      <c r="P1811" t="s">
        <v>29</v>
      </c>
      <c r="Q1811" t="s">
        <v>29</v>
      </c>
      <c r="R1811" t="s">
        <v>29</v>
      </c>
      <c r="S1811" t="s">
        <v>29</v>
      </c>
      <c r="T1811" t="s">
        <v>29</v>
      </c>
      <c r="U1811" t="s">
        <v>29</v>
      </c>
      <c r="V1811" t="s">
        <v>29</v>
      </c>
      <c r="W1811" t="s">
        <v>29</v>
      </c>
      <c r="X1811" t="s">
        <v>29</v>
      </c>
      <c r="Y1811" t="s">
        <v>29</v>
      </c>
      <c r="Z1811" t="s">
        <v>29</v>
      </c>
    </row>
    <row r="1812" spans="1:26" x14ac:dyDescent="0.25">
      <c r="A1812" t="s">
        <v>2565</v>
      </c>
      <c r="B1812" t="s">
        <v>39</v>
      </c>
      <c r="C1812">
        <v>18</v>
      </c>
      <c r="D1812">
        <v>6</v>
      </c>
      <c r="E1812" s="3">
        <v>33.3333333333333</v>
      </c>
      <c r="F1812">
        <v>0.68247243866849805</v>
      </c>
      <c r="G1812" s="3">
        <v>490</v>
      </c>
      <c r="H1812">
        <v>0.147864281623794</v>
      </c>
      <c r="I1812">
        <v>367</v>
      </c>
      <c r="J1812">
        <v>338</v>
      </c>
      <c r="K1812">
        <v>380</v>
      </c>
      <c r="L1812">
        <v>676</v>
      </c>
      <c r="M1812">
        <v>600</v>
      </c>
      <c r="N1812">
        <v>687</v>
      </c>
      <c r="O1812" t="s">
        <v>29</v>
      </c>
      <c r="P1812" t="s">
        <v>29</v>
      </c>
      <c r="Q1812" t="s">
        <v>29</v>
      </c>
      <c r="R1812" t="s">
        <v>29</v>
      </c>
      <c r="S1812" t="s">
        <v>29</v>
      </c>
      <c r="T1812" t="s">
        <v>29</v>
      </c>
      <c r="U1812" t="s">
        <v>29</v>
      </c>
      <c r="V1812" t="s">
        <v>29</v>
      </c>
      <c r="W1812" t="s">
        <v>29</v>
      </c>
      <c r="X1812" t="s">
        <v>29</v>
      </c>
      <c r="Y1812" t="s">
        <v>29</v>
      </c>
      <c r="Z1812" t="s">
        <v>29</v>
      </c>
    </row>
    <row r="1813" spans="1:26" x14ac:dyDescent="0.25">
      <c r="A1813" t="s">
        <v>5242</v>
      </c>
      <c r="B1813" t="s">
        <v>39</v>
      </c>
      <c r="C1813">
        <v>18</v>
      </c>
      <c r="D1813">
        <v>6</v>
      </c>
      <c r="E1813" s="3">
        <v>33.3333333333333</v>
      </c>
      <c r="F1813">
        <v>0.68247243866849805</v>
      </c>
      <c r="G1813" s="3">
        <v>490</v>
      </c>
      <c r="H1813">
        <v>0.115928572140495</v>
      </c>
      <c r="I1813">
        <v>448</v>
      </c>
      <c r="J1813">
        <v>532</v>
      </c>
      <c r="K1813">
        <v>420</v>
      </c>
      <c r="L1813">
        <v>564</v>
      </c>
      <c r="M1813">
        <v>890</v>
      </c>
      <c r="N1813">
        <v>331</v>
      </c>
      <c r="O1813" t="s">
        <v>29</v>
      </c>
      <c r="P1813" t="s">
        <v>29</v>
      </c>
      <c r="Q1813" t="s">
        <v>29</v>
      </c>
      <c r="R1813" t="s">
        <v>29</v>
      </c>
      <c r="S1813" t="s">
        <v>29</v>
      </c>
      <c r="T1813" t="s">
        <v>29</v>
      </c>
      <c r="U1813" t="s">
        <v>29</v>
      </c>
      <c r="V1813" t="s">
        <v>29</v>
      </c>
      <c r="W1813" t="s">
        <v>29</v>
      </c>
      <c r="X1813" t="s">
        <v>29</v>
      </c>
      <c r="Y1813" t="s">
        <v>29</v>
      </c>
      <c r="Z1813" t="s">
        <v>29</v>
      </c>
    </row>
    <row r="1814" spans="1:26" x14ac:dyDescent="0.25">
      <c r="A1814" t="s">
        <v>1464</v>
      </c>
      <c r="B1814" t="s">
        <v>1465</v>
      </c>
      <c r="C1814">
        <v>18</v>
      </c>
      <c r="D1814">
        <v>6</v>
      </c>
      <c r="E1814" s="3">
        <v>33.3333333333333</v>
      </c>
      <c r="F1814">
        <v>0.68247243866849805</v>
      </c>
      <c r="G1814" s="3">
        <v>488</v>
      </c>
      <c r="H1814">
        <v>8.4581585968659001E-2</v>
      </c>
      <c r="I1814">
        <v>690</v>
      </c>
      <c r="J1814">
        <v>378</v>
      </c>
      <c r="K1814">
        <v>715</v>
      </c>
      <c r="L1814">
        <v>471</v>
      </c>
      <c r="M1814">
        <v>444</v>
      </c>
      <c r="N1814">
        <v>505</v>
      </c>
      <c r="O1814" t="s">
        <v>29</v>
      </c>
      <c r="P1814" t="s">
        <v>29</v>
      </c>
      <c r="Q1814" t="s">
        <v>29</v>
      </c>
      <c r="R1814" t="s">
        <v>29</v>
      </c>
      <c r="S1814" t="s">
        <v>29</v>
      </c>
      <c r="T1814" t="s">
        <v>29</v>
      </c>
      <c r="U1814" t="s">
        <v>29</v>
      </c>
      <c r="V1814" t="s">
        <v>29</v>
      </c>
      <c r="W1814" t="s">
        <v>29</v>
      </c>
      <c r="X1814" t="s">
        <v>29</v>
      </c>
      <c r="Y1814" t="s">
        <v>29</v>
      </c>
      <c r="Z1814" t="s">
        <v>29</v>
      </c>
    </row>
    <row r="1815" spans="1:26" x14ac:dyDescent="0.25">
      <c r="A1815" t="s">
        <v>7055</v>
      </c>
      <c r="B1815" t="s">
        <v>39</v>
      </c>
      <c r="C1815">
        <v>18</v>
      </c>
      <c r="D1815">
        <v>6</v>
      </c>
      <c r="E1815" s="3">
        <v>33.3333333333333</v>
      </c>
      <c r="F1815">
        <v>0.68247243866849805</v>
      </c>
      <c r="G1815" s="3">
        <v>487</v>
      </c>
      <c r="H1815">
        <v>5.0282371518132599E-2</v>
      </c>
      <c r="I1815">
        <v>489</v>
      </c>
      <c r="J1815">
        <v>1192</v>
      </c>
      <c r="K1815">
        <v>437</v>
      </c>
      <c r="L1815">
        <v>485</v>
      </c>
      <c r="M1815">
        <v>429</v>
      </c>
      <c r="N1815">
        <v>722</v>
      </c>
      <c r="O1815" t="s">
        <v>29</v>
      </c>
      <c r="P1815" t="s">
        <v>29</v>
      </c>
      <c r="Q1815" t="s">
        <v>29</v>
      </c>
      <c r="R1815" t="s">
        <v>29</v>
      </c>
      <c r="S1815" t="s">
        <v>29</v>
      </c>
      <c r="T1815" t="s">
        <v>29</v>
      </c>
      <c r="U1815" t="s">
        <v>29</v>
      </c>
      <c r="V1815" t="s">
        <v>29</v>
      </c>
      <c r="W1815" t="s">
        <v>29</v>
      </c>
      <c r="X1815" t="s">
        <v>29</v>
      </c>
      <c r="Y1815" t="s">
        <v>29</v>
      </c>
      <c r="Z1815" t="s">
        <v>29</v>
      </c>
    </row>
    <row r="1816" spans="1:26" x14ac:dyDescent="0.25">
      <c r="A1816" t="s">
        <v>5897</v>
      </c>
      <c r="B1816" t="s">
        <v>5898</v>
      </c>
      <c r="C1816">
        <v>18</v>
      </c>
      <c r="D1816">
        <v>6</v>
      </c>
      <c r="E1816" s="3">
        <v>33.3333333333333</v>
      </c>
      <c r="F1816">
        <v>0.68247243866849805</v>
      </c>
      <c r="G1816" s="3">
        <v>486</v>
      </c>
      <c r="H1816">
        <v>0.57488800217427705</v>
      </c>
      <c r="I1816">
        <v>688</v>
      </c>
      <c r="J1816">
        <v>318</v>
      </c>
      <c r="K1816">
        <v>0</v>
      </c>
      <c r="L1816">
        <v>455</v>
      </c>
      <c r="M1816">
        <v>517</v>
      </c>
      <c r="N1816">
        <v>585</v>
      </c>
      <c r="O1816" t="s">
        <v>29</v>
      </c>
      <c r="P1816" t="s">
        <v>29</v>
      </c>
      <c r="Q1816" t="s">
        <v>29</v>
      </c>
      <c r="R1816" t="s">
        <v>29</v>
      </c>
      <c r="S1816" t="s">
        <v>29</v>
      </c>
      <c r="T1816" t="s">
        <v>29</v>
      </c>
      <c r="U1816" t="s">
        <v>29</v>
      </c>
      <c r="V1816" t="s">
        <v>29</v>
      </c>
      <c r="W1816" t="s">
        <v>29</v>
      </c>
      <c r="X1816" t="s">
        <v>29</v>
      </c>
      <c r="Y1816" t="s">
        <v>29</v>
      </c>
      <c r="Z1816" t="s">
        <v>29</v>
      </c>
    </row>
    <row r="1817" spans="1:26" x14ac:dyDescent="0.25">
      <c r="A1817" t="s">
        <v>4113</v>
      </c>
      <c r="B1817" t="s">
        <v>39</v>
      </c>
      <c r="C1817">
        <v>18</v>
      </c>
      <c r="D1817">
        <v>6</v>
      </c>
      <c r="E1817" s="3">
        <v>33.3333333333333</v>
      </c>
      <c r="F1817">
        <v>0.68247243866849805</v>
      </c>
      <c r="G1817" s="3">
        <v>484</v>
      </c>
      <c r="H1817">
        <v>0.236584937570568</v>
      </c>
      <c r="I1817">
        <v>463</v>
      </c>
      <c r="J1817">
        <v>736</v>
      </c>
      <c r="K1817">
        <v>1733</v>
      </c>
      <c r="L1817">
        <v>505</v>
      </c>
      <c r="M1817">
        <v>229</v>
      </c>
      <c r="N1817">
        <v>407</v>
      </c>
      <c r="O1817" t="s">
        <v>29</v>
      </c>
      <c r="P1817" t="s">
        <v>29</v>
      </c>
      <c r="Q1817" t="s">
        <v>29</v>
      </c>
      <c r="R1817" t="s">
        <v>29</v>
      </c>
      <c r="S1817" t="s">
        <v>29</v>
      </c>
      <c r="T1817" t="s">
        <v>29</v>
      </c>
      <c r="U1817" t="s">
        <v>29</v>
      </c>
      <c r="V1817" t="s">
        <v>29</v>
      </c>
      <c r="W1817" t="s">
        <v>29</v>
      </c>
      <c r="X1817" t="s">
        <v>29</v>
      </c>
      <c r="Y1817" t="s">
        <v>29</v>
      </c>
      <c r="Z1817" t="s">
        <v>29</v>
      </c>
    </row>
    <row r="1818" spans="1:26" x14ac:dyDescent="0.25">
      <c r="A1818" t="s">
        <v>7799</v>
      </c>
      <c r="B1818" t="s">
        <v>7800</v>
      </c>
      <c r="C1818">
        <v>18</v>
      </c>
      <c r="D1818">
        <v>6</v>
      </c>
      <c r="E1818" s="3">
        <v>33.3333333333333</v>
      </c>
      <c r="F1818">
        <v>0.68247243866849805</v>
      </c>
      <c r="G1818" s="3">
        <v>481.5</v>
      </c>
      <c r="H1818">
        <v>0.13402328484586601</v>
      </c>
      <c r="I1818">
        <v>486</v>
      </c>
      <c r="J1818">
        <v>547</v>
      </c>
      <c r="K1818">
        <v>424</v>
      </c>
      <c r="L1818">
        <v>477</v>
      </c>
      <c r="M1818">
        <v>513</v>
      </c>
      <c r="N1818">
        <v>403</v>
      </c>
      <c r="O1818" t="s">
        <v>29</v>
      </c>
      <c r="P1818" t="s">
        <v>29</v>
      </c>
      <c r="Q1818" t="s">
        <v>29</v>
      </c>
      <c r="R1818" t="s">
        <v>29</v>
      </c>
      <c r="S1818" t="s">
        <v>29</v>
      </c>
      <c r="T1818" t="s">
        <v>29</v>
      </c>
      <c r="U1818" t="s">
        <v>29</v>
      </c>
      <c r="V1818" t="s">
        <v>29</v>
      </c>
      <c r="W1818" t="s">
        <v>29</v>
      </c>
      <c r="X1818" t="s">
        <v>29</v>
      </c>
      <c r="Y1818" t="s">
        <v>29</v>
      </c>
      <c r="Z1818" t="s">
        <v>29</v>
      </c>
    </row>
    <row r="1819" spans="1:26" x14ac:dyDescent="0.25">
      <c r="A1819" t="s">
        <v>2664</v>
      </c>
      <c r="B1819" t="s">
        <v>2665</v>
      </c>
      <c r="C1819">
        <v>18</v>
      </c>
      <c r="D1819">
        <v>6</v>
      </c>
      <c r="E1819" s="3">
        <v>33.3333333333333</v>
      </c>
      <c r="F1819">
        <v>0.68247243866849805</v>
      </c>
      <c r="G1819" s="3">
        <v>477</v>
      </c>
      <c r="H1819">
        <v>0.12386112940742</v>
      </c>
      <c r="I1819">
        <v>498</v>
      </c>
      <c r="J1819">
        <v>410</v>
      </c>
      <c r="K1819">
        <v>572</v>
      </c>
      <c r="L1819">
        <v>456</v>
      </c>
      <c r="M1819">
        <v>603</v>
      </c>
      <c r="N1819">
        <v>391</v>
      </c>
      <c r="O1819" t="s">
        <v>29</v>
      </c>
      <c r="P1819" t="s">
        <v>29</v>
      </c>
      <c r="Q1819" t="s">
        <v>29</v>
      </c>
      <c r="R1819" t="s">
        <v>29</v>
      </c>
      <c r="S1819" t="s">
        <v>29</v>
      </c>
      <c r="T1819" t="s">
        <v>29</v>
      </c>
      <c r="U1819" t="s">
        <v>29</v>
      </c>
      <c r="V1819" t="s">
        <v>29</v>
      </c>
      <c r="W1819" t="s">
        <v>29</v>
      </c>
      <c r="X1819" t="s">
        <v>29</v>
      </c>
      <c r="Y1819" t="s">
        <v>29</v>
      </c>
      <c r="Z1819" t="s">
        <v>29</v>
      </c>
    </row>
    <row r="1820" spans="1:26" x14ac:dyDescent="0.25">
      <c r="A1820" t="s">
        <v>5816</v>
      </c>
      <c r="B1820" t="s">
        <v>39</v>
      </c>
      <c r="C1820">
        <v>18</v>
      </c>
      <c r="D1820">
        <v>6</v>
      </c>
      <c r="E1820" s="3">
        <v>33.3333333333333</v>
      </c>
      <c r="F1820">
        <v>0.68247243866849805</v>
      </c>
      <c r="G1820" s="3">
        <v>476.5</v>
      </c>
      <c r="H1820">
        <v>7.2955506552623006E-2</v>
      </c>
      <c r="I1820">
        <v>505</v>
      </c>
      <c r="J1820">
        <v>523</v>
      </c>
      <c r="K1820">
        <v>386</v>
      </c>
      <c r="L1820">
        <v>429</v>
      </c>
      <c r="M1820">
        <v>448</v>
      </c>
      <c r="N1820">
        <v>1811</v>
      </c>
      <c r="O1820" t="s">
        <v>29</v>
      </c>
      <c r="P1820" t="s">
        <v>29</v>
      </c>
      <c r="Q1820" t="s">
        <v>29</v>
      </c>
      <c r="R1820" t="s">
        <v>29</v>
      </c>
      <c r="S1820" t="s">
        <v>29</v>
      </c>
      <c r="T1820" t="s">
        <v>29</v>
      </c>
      <c r="U1820" t="s">
        <v>29</v>
      </c>
      <c r="V1820" t="s">
        <v>29</v>
      </c>
      <c r="W1820" t="s">
        <v>29</v>
      </c>
      <c r="X1820" t="s">
        <v>29</v>
      </c>
      <c r="Y1820" t="s">
        <v>29</v>
      </c>
      <c r="Z1820" t="s">
        <v>29</v>
      </c>
    </row>
    <row r="1821" spans="1:26" x14ac:dyDescent="0.25">
      <c r="A1821" t="s">
        <v>7693</v>
      </c>
      <c r="B1821" t="s">
        <v>7694</v>
      </c>
      <c r="C1821">
        <v>18</v>
      </c>
      <c r="D1821">
        <v>6</v>
      </c>
      <c r="E1821" s="3">
        <v>33.3333333333333</v>
      </c>
      <c r="F1821">
        <v>0.68247243866849805</v>
      </c>
      <c r="G1821" s="3">
        <v>474.5</v>
      </c>
      <c r="H1821">
        <v>7.2535868534473497E-2</v>
      </c>
      <c r="I1821">
        <v>1380</v>
      </c>
      <c r="J1821">
        <v>402</v>
      </c>
      <c r="K1821">
        <v>470</v>
      </c>
      <c r="L1821">
        <v>490</v>
      </c>
      <c r="M1821">
        <v>454</v>
      </c>
      <c r="N1821">
        <v>479</v>
      </c>
      <c r="O1821" t="s">
        <v>29</v>
      </c>
      <c r="P1821" t="s">
        <v>29</v>
      </c>
      <c r="Q1821" t="s">
        <v>29</v>
      </c>
      <c r="R1821" t="s">
        <v>29</v>
      </c>
      <c r="S1821" t="s">
        <v>29</v>
      </c>
      <c r="T1821" t="s">
        <v>29</v>
      </c>
      <c r="U1821" t="s">
        <v>29</v>
      </c>
      <c r="V1821" t="s">
        <v>29</v>
      </c>
      <c r="W1821" t="s">
        <v>29</v>
      </c>
      <c r="X1821" t="s">
        <v>29</v>
      </c>
      <c r="Y1821" t="s">
        <v>29</v>
      </c>
      <c r="Z1821" t="s">
        <v>29</v>
      </c>
    </row>
    <row r="1822" spans="1:26" x14ac:dyDescent="0.25">
      <c r="A1822" t="s">
        <v>7725</v>
      </c>
      <c r="B1822" t="s">
        <v>7726</v>
      </c>
      <c r="C1822">
        <v>18</v>
      </c>
      <c r="D1822">
        <v>6</v>
      </c>
      <c r="E1822" s="3">
        <v>33.3333333333333</v>
      </c>
      <c r="F1822">
        <v>0.68247243866849805</v>
      </c>
      <c r="G1822" s="3">
        <v>474</v>
      </c>
      <c r="H1822">
        <v>0.193378000314849</v>
      </c>
      <c r="I1822">
        <v>445</v>
      </c>
      <c r="J1822">
        <v>620</v>
      </c>
      <c r="K1822">
        <v>789</v>
      </c>
      <c r="L1822">
        <v>300</v>
      </c>
      <c r="M1822">
        <v>503</v>
      </c>
      <c r="N1822">
        <v>348</v>
      </c>
      <c r="O1822" t="s">
        <v>29</v>
      </c>
      <c r="P1822" t="s">
        <v>29</v>
      </c>
      <c r="Q1822" t="s">
        <v>29</v>
      </c>
      <c r="R1822" t="s">
        <v>29</v>
      </c>
      <c r="S1822" t="s">
        <v>29</v>
      </c>
      <c r="T1822" t="s">
        <v>29</v>
      </c>
      <c r="U1822" t="s">
        <v>29</v>
      </c>
      <c r="V1822" t="s">
        <v>29</v>
      </c>
      <c r="W1822" t="s">
        <v>29</v>
      </c>
      <c r="X1822" t="s">
        <v>29</v>
      </c>
      <c r="Y1822" t="s">
        <v>29</v>
      </c>
      <c r="Z1822" t="s">
        <v>29</v>
      </c>
    </row>
    <row r="1823" spans="1:26" x14ac:dyDescent="0.25">
      <c r="A1823" t="s">
        <v>5294</v>
      </c>
      <c r="B1823" t="s">
        <v>39</v>
      </c>
      <c r="C1823">
        <v>18</v>
      </c>
      <c r="D1823">
        <v>6</v>
      </c>
      <c r="E1823" s="3">
        <v>33.3333333333333</v>
      </c>
      <c r="F1823">
        <v>0.68247243866849805</v>
      </c>
      <c r="G1823" s="3">
        <v>473.5</v>
      </c>
      <c r="H1823">
        <v>0.15858624489359899</v>
      </c>
      <c r="I1823">
        <v>500</v>
      </c>
      <c r="J1823">
        <v>504</v>
      </c>
      <c r="K1823">
        <v>447</v>
      </c>
      <c r="L1823">
        <v>348</v>
      </c>
      <c r="M1823">
        <v>767</v>
      </c>
      <c r="N1823">
        <v>369</v>
      </c>
      <c r="O1823" t="s">
        <v>29</v>
      </c>
      <c r="P1823" t="s">
        <v>29</v>
      </c>
      <c r="Q1823" t="s">
        <v>29</v>
      </c>
      <c r="R1823" t="s">
        <v>29</v>
      </c>
      <c r="S1823" t="s">
        <v>29</v>
      </c>
      <c r="T1823" t="s">
        <v>29</v>
      </c>
      <c r="U1823" t="s">
        <v>29</v>
      </c>
      <c r="V1823" t="s">
        <v>29</v>
      </c>
      <c r="W1823" t="s">
        <v>29</v>
      </c>
      <c r="X1823" t="s">
        <v>29</v>
      </c>
      <c r="Y1823" t="s">
        <v>29</v>
      </c>
      <c r="Z1823" t="s">
        <v>29</v>
      </c>
    </row>
    <row r="1824" spans="1:26" x14ac:dyDescent="0.25">
      <c r="A1824" t="s">
        <v>4900</v>
      </c>
      <c r="B1824" t="s">
        <v>39</v>
      </c>
      <c r="C1824">
        <v>18</v>
      </c>
      <c r="D1824">
        <v>6</v>
      </c>
      <c r="E1824" s="3">
        <v>33.3333333333333</v>
      </c>
      <c r="F1824">
        <v>0.68247243866849805</v>
      </c>
      <c r="G1824" s="3">
        <v>472.5</v>
      </c>
      <c r="H1824">
        <v>5.1426145686424798E-2</v>
      </c>
      <c r="I1824">
        <v>420</v>
      </c>
      <c r="J1824">
        <v>370</v>
      </c>
      <c r="K1824">
        <v>525</v>
      </c>
      <c r="L1824">
        <v>400</v>
      </c>
      <c r="M1824">
        <v>1346</v>
      </c>
      <c r="N1824">
        <v>1233</v>
      </c>
      <c r="O1824" t="s">
        <v>29</v>
      </c>
      <c r="P1824" t="s">
        <v>29</v>
      </c>
      <c r="Q1824" t="s">
        <v>29</v>
      </c>
      <c r="R1824" t="s">
        <v>29</v>
      </c>
      <c r="S1824" t="s">
        <v>29</v>
      </c>
      <c r="T1824" t="s">
        <v>29</v>
      </c>
      <c r="U1824" t="s">
        <v>29</v>
      </c>
      <c r="V1824" t="s">
        <v>29</v>
      </c>
      <c r="W1824" t="s">
        <v>29</v>
      </c>
      <c r="X1824" t="s">
        <v>29</v>
      </c>
      <c r="Y1824" t="s">
        <v>29</v>
      </c>
      <c r="Z1824" t="s">
        <v>29</v>
      </c>
    </row>
    <row r="1825" spans="1:26" x14ac:dyDescent="0.25">
      <c r="A1825" t="s">
        <v>1178</v>
      </c>
      <c r="B1825" t="s">
        <v>39</v>
      </c>
      <c r="C1825">
        <v>18</v>
      </c>
      <c r="D1825">
        <v>6</v>
      </c>
      <c r="E1825" s="3">
        <v>33.3333333333333</v>
      </c>
      <c r="F1825">
        <v>0.68247243866849805</v>
      </c>
      <c r="G1825" s="3">
        <v>472</v>
      </c>
      <c r="H1825">
        <v>6.5763743157601598E-2</v>
      </c>
      <c r="I1825">
        <v>425</v>
      </c>
      <c r="J1825">
        <v>829</v>
      </c>
      <c r="K1825">
        <v>418</v>
      </c>
      <c r="L1825">
        <v>1544</v>
      </c>
      <c r="M1825">
        <v>344</v>
      </c>
      <c r="N1825">
        <v>519</v>
      </c>
      <c r="O1825" t="s">
        <v>29</v>
      </c>
      <c r="P1825" t="s">
        <v>29</v>
      </c>
      <c r="Q1825" t="s">
        <v>29</v>
      </c>
      <c r="R1825" t="s">
        <v>29</v>
      </c>
      <c r="S1825" t="s">
        <v>29</v>
      </c>
      <c r="T1825" t="s">
        <v>29</v>
      </c>
      <c r="U1825" t="s">
        <v>29</v>
      </c>
      <c r="V1825" t="s">
        <v>29</v>
      </c>
      <c r="W1825" t="s">
        <v>29</v>
      </c>
      <c r="X1825" t="s">
        <v>29</v>
      </c>
      <c r="Y1825" t="s">
        <v>29</v>
      </c>
      <c r="Z1825" t="s">
        <v>29</v>
      </c>
    </row>
    <row r="1826" spans="1:26" x14ac:dyDescent="0.25">
      <c r="A1826" t="s">
        <v>4740</v>
      </c>
      <c r="B1826" t="s">
        <v>4741</v>
      </c>
      <c r="C1826">
        <v>18</v>
      </c>
      <c r="D1826">
        <v>6</v>
      </c>
      <c r="E1826" s="3">
        <v>33.3333333333333</v>
      </c>
      <c r="F1826">
        <v>0.68247243866849805</v>
      </c>
      <c r="G1826" s="3">
        <v>472</v>
      </c>
      <c r="H1826">
        <v>0.48509957443213497</v>
      </c>
      <c r="I1826">
        <v>288</v>
      </c>
      <c r="J1826">
        <v>421</v>
      </c>
      <c r="K1826">
        <v>811</v>
      </c>
      <c r="L1826">
        <v>237</v>
      </c>
      <c r="M1826">
        <v>523</v>
      </c>
      <c r="N1826">
        <v>811</v>
      </c>
      <c r="O1826" t="s">
        <v>29</v>
      </c>
      <c r="P1826" t="s">
        <v>29</v>
      </c>
      <c r="Q1826" t="s">
        <v>29</v>
      </c>
      <c r="R1826" t="s">
        <v>29</v>
      </c>
      <c r="S1826" t="s">
        <v>29</v>
      </c>
      <c r="T1826" t="s">
        <v>29</v>
      </c>
      <c r="U1826" t="s">
        <v>29</v>
      </c>
      <c r="V1826" t="s">
        <v>29</v>
      </c>
      <c r="W1826" t="s">
        <v>29</v>
      </c>
      <c r="X1826" t="s">
        <v>29</v>
      </c>
      <c r="Y1826" t="s">
        <v>29</v>
      </c>
      <c r="Z1826" t="s">
        <v>29</v>
      </c>
    </row>
    <row r="1827" spans="1:26" x14ac:dyDescent="0.25">
      <c r="A1827" t="s">
        <v>7663</v>
      </c>
      <c r="B1827" t="s">
        <v>39</v>
      </c>
      <c r="C1827">
        <v>18</v>
      </c>
      <c r="D1827">
        <v>6</v>
      </c>
      <c r="E1827" s="3">
        <v>33.3333333333333</v>
      </c>
      <c r="F1827">
        <v>0.68247243866849805</v>
      </c>
      <c r="G1827" s="3">
        <v>470</v>
      </c>
      <c r="H1827">
        <v>0.16263976142278899</v>
      </c>
      <c r="I1827">
        <v>475</v>
      </c>
      <c r="J1827">
        <v>352</v>
      </c>
      <c r="K1827">
        <v>381</v>
      </c>
      <c r="L1827">
        <v>548</v>
      </c>
      <c r="M1827">
        <v>599</v>
      </c>
      <c r="N1827">
        <v>465</v>
      </c>
      <c r="O1827" t="s">
        <v>29</v>
      </c>
      <c r="P1827" t="s">
        <v>29</v>
      </c>
      <c r="Q1827" t="s">
        <v>29</v>
      </c>
      <c r="R1827" t="s">
        <v>29</v>
      </c>
      <c r="S1827" t="s">
        <v>29</v>
      </c>
      <c r="T1827" t="s">
        <v>29</v>
      </c>
      <c r="U1827" t="s">
        <v>29</v>
      </c>
      <c r="V1827" t="s">
        <v>29</v>
      </c>
      <c r="W1827" t="s">
        <v>29</v>
      </c>
      <c r="X1827" t="s">
        <v>29</v>
      </c>
      <c r="Y1827" t="s">
        <v>29</v>
      </c>
      <c r="Z1827" t="s">
        <v>29</v>
      </c>
    </row>
    <row r="1828" spans="1:26" x14ac:dyDescent="0.25">
      <c r="A1828" t="s">
        <v>1377</v>
      </c>
      <c r="B1828" t="s">
        <v>1378</v>
      </c>
      <c r="C1828">
        <v>18</v>
      </c>
      <c r="D1828">
        <v>6</v>
      </c>
      <c r="E1828" s="3">
        <v>33.3333333333333</v>
      </c>
      <c r="F1828">
        <v>0.68247243866849805</v>
      </c>
      <c r="G1828" s="3">
        <v>469.5</v>
      </c>
      <c r="H1828">
        <v>0.271033479125043</v>
      </c>
      <c r="I1828">
        <v>541</v>
      </c>
      <c r="J1828">
        <v>1202</v>
      </c>
      <c r="K1828">
        <v>310</v>
      </c>
      <c r="L1828">
        <v>398</v>
      </c>
      <c r="M1828">
        <v>268</v>
      </c>
      <c r="N1828">
        <v>683</v>
      </c>
      <c r="O1828" t="s">
        <v>29</v>
      </c>
      <c r="P1828" t="s">
        <v>29</v>
      </c>
      <c r="Q1828" t="s">
        <v>29</v>
      </c>
      <c r="R1828" t="s">
        <v>29</v>
      </c>
      <c r="S1828" t="s">
        <v>29</v>
      </c>
      <c r="T1828" t="s">
        <v>29</v>
      </c>
      <c r="U1828" t="s">
        <v>29</v>
      </c>
      <c r="V1828" t="s">
        <v>29</v>
      </c>
      <c r="W1828" t="s">
        <v>29</v>
      </c>
      <c r="X1828" t="s">
        <v>29</v>
      </c>
      <c r="Y1828" t="s">
        <v>29</v>
      </c>
      <c r="Z1828" t="s">
        <v>29</v>
      </c>
    </row>
    <row r="1829" spans="1:26" x14ac:dyDescent="0.25">
      <c r="A1829" t="s">
        <v>3420</v>
      </c>
      <c r="B1829" t="s">
        <v>39</v>
      </c>
      <c r="C1829">
        <v>18</v>
      </c>
      <c r="D1829">
        <v>6</v>
      </c>
      <c r="E1829" s="3">
        <v>33.3333333333333</v>
      </c>
      <c r="F1829">
        <v>0.68247243866849805</v>
      </c>
      <c r="G1829" s="3">
        <v>469.5</v>
      </c>
      <c r="H1829">
        <v>0.76990974461356798</v>
      </c>
      <c r="I1829">
        <v>531</v>
      </c>
      <c r="J1829">
        <v>443</v>
      </c>
      <c r="K1829">
        <v>496</v>
      </c>
      <c r="L1829">
        <v>504</v>
      </c>
      <c r="M1829">
        <v>283</v>
      </c>
      <c r="N1829">
        <v>233</v>
      </c>
      <c r="O1829" t="s">
        <v>29</v>
      </c>
      <c r="P1829" t="s">
        <v>29</v>
      </c>
      <c r="Q1829" t="s">
        <v>29</v>
      </c>
      <c r="R1829" t="s">
        <v>29</v>
      </c>
      <c r="S1829" t="s">
        <v>29</v>
      </c>
      <c r="T1829" t="s">
        <v>29</v>
      </c>
      <c r="U1829" t="s">
        <v>29</v>
      </c>
      <c r="V1829" t="s">
        <v>29</v>
      </c>
      <c r="W1829" t="s">
        <v>29</v>
      </c>
      <c r="X1829" t="s">
        <v>29</v>
      </c>
      <c r="Y1829" t="s">
        <v>29</v>
      </c>
      <c r="Z1829" t="s">
        <v>29</v>
      </c>
    </row>
    <row r="1830" spans="1:26" x14ac:dyDescent="0.25">
      <c r="A1830" t="s">
        <v>713</v>
      </c>
      <c r="B1830" t="s">
        <v>714</v>
      </c>
      <c r="C1830">
        <v>18</v>
      </c>
      <c r="D1830">
        <v>6</v>
      </c>
      <c r="E1830" s="3">
        <v>33.3333333333333</v>
      </c>
      <c r="F1830">
        <v>0.68247243866849805</v>
      </c>
      <c r="G1830" s="3">
        <v>469</v>
      </c>
      <c r="H1830">
        <v>0.14897263121270099</v>
      </c>
      <c r="I1830">
        <v>456</v>
      </c>
      <c r="J1830">
        <v>482</v>
      </c>
      <c r="K1830">
        <v>899</v>
      </c>
      <c r="L1830">
        <v>337</v>
      </c>
      <c r="M1830">
        <v>1840</v>
      </c>
      <c r="N1830">
        <v>276</v>
      </c>
      <c r="O1830" t="s">
        <v>29</v>
      </c>
      <c r="P1830" t="s">
        <v>29</v>
      </c>
      <c r="Q1830" t="s">
        <v>29</v>
      </c>
      <c r="R1830" t="s">
        <v>29</v>
      </c>
      <c r="S1830" t="s">
        <v>29</v>
      </c>
      <c r="T1830" t="s">
        <v>29</v>
      </c>
      <c r="U1830" t="s">
        <v>29</v>
      </c>
      <c r="V1830" t="s">
        <v>29</v>
      </c>
      <c r="W1830" t="s">
        <v>29</v>
      </c>
      <c r="X1830" t="s">
        <v>29</v>
      </c>
      <c r="Y1830" t="s">
        <v>29</v>
      </c>
      <c r="Z1830" t="s">
        <v>29</v>
      </c>
    </row>
    <row r="1831" spans="1:26" x14ac:dyDescent="0.25">
      <c r="A1831" t="s">
        <v>4573</v>
      </c>
      <c r="B1831" t="s">
        <v>4574</v>
      </c>
      <c r="C1831">
        <v>18</v>
      </c>
      <c r="D1831">
        <v>6</v>
      </c>
      <c r="E1831" s="3">
        <v>33.3333333333333</v>
      </c>
      <c r="F1831">
        <v>0.68247243866849805</v>
      </c>
      <c r="G1831" s="3">
        <v>468.5</v>
      </c>
      <c r="H1831">
        <v>8.1543081697269898E-2</v>
      </c>
      <c r="I1831">
        <v>462</v>
      </c>
      <c r="J1831">
        <v>443</v>
      </c>
      <c r="K1831">
        <v>475</v>
      </c>
      <c r="L1831">
        <v>1258</v>
      </c>
      <c r="M1831">
        <v>905</v>
      </c>
      <c r="N1831">
        <v>306</v>
      </c>
      <c r="O1831" t="s">
        <v>29</v>
      </c>
      <c r="P1831" t="s">
        <v>29</v>
      </c>
      <c r="Q1831" t="s">
        <v>29</v>
      </c>
      <c r="R1831" t="s">
        <v>29</v>
      </c>
      <c r="S1831" t="s">
        <v>29</v>
      </c>
      <c r="T1831" t="s">
        <v>29</v>
      </c>
      <c r="U1831" t="s">
        <v>29</v>
      </c>
      <c r="V1831" t="s">
        <v>29</v>
      </c>
      <c r="W1831" t="s">
        <v>29</v>
      </c>
      <c r="X1831" t="s">
        <v>29</v>
      </c>
      <c r="Y1831" t="s">
        <v>29</v>
      </c>
      <c r="Z1831" t="s">
        <v>29</v>
      </c>
    </row>
    <row r="1832" spans="1:26" x14ac:dyDescent="0.25">
      <c r="A1832" t="s">
        <v>3272</v>
      </c>
      <c r="B1832" t="s">
        <v>39</v>
      </c>
      <c r="C1832">
        <v>18</v>
      </c>
      <c r="D1832">
        <v>6</v>
      </c>
      <c r="E1832" s="3">
        <v>33.3333333333333</v>
      </c>
      <c r="F1832">
        <v>0.68247243866849805</v>
      </c>
      <c r="G1832" s="3">
        <v>468</v>
      </c>
      <c r="H1832">
        <v>7.6311844835116799E-2</v>
      </c>
      <c r="I1832">
        <v>440</v>
      </c>
      <c r="J1832">
        <v>418</v>
      </c>
      <c r="K1832">
        <v>901</v>
      </c>
      <c r="L1832">
        <v>496</v>
      </c>
      <c r="M1832">
        <v>334</v>
      </c>
      <c r="N1832">
        <v>1162</v>
      </c>
      <c r="O1832" t="s">
        <v>29</v>
      </c>
      <c r="P1832" t="s">
        <v>29</v>
      </c>
      <c r="Q1832" t="s">
        <v>29</v>
      </c>
      <c r="R1832" t="s">
        <v>29</v>
      </c>
      <c r="S1832" t="s">
        <v>29</v>
      </c>
      <c r="T1832" t="s">
        <v>29</v>
      </c>
      <c r="U1832" t="s">
        <v>29</v>
      </c>
      <c r="V1832" t="s">
        <v>29</v>
      </c>
      <c r="W1832" t="s">
        <v>29</v>
      </c>
      <c r="X1832" t="s">
        <v>29</v>
      </c>
      <c r="Y1832" t="s">
        <v>29</v>
      </c>
      <c r="Z1832" t="s">
        <v>29</v>
      </c>
    </row>
    <row r="1833" spans="1:26" x14ac:dyDescent="0.25">
      <c r="A1833" t="s">
        <v>4137</v>
      </c>
      <c r="B1833" t="s">
        <v>39</v>
      </c>
      <c r="C1833">
        <v>18</v>
      </c>
      <c r="D1833">
        <v>6</v>
      </c>
      <c r="E1833" s="3">
        <v>33.3333333333333</v>
      </c>
      <c r="F1833">
        <v>0.68247243866849805</v>
      </c>
      <c r="G1833" s="3">
        <v>468</v>
      </c>
      <c r="H1833">
        <v>0.102550931013908</v>
      </c>
      <c r="I1833">
        <v>1001</v>
      </c>
      <c r="J1833">
        <v>464</v>
      </c>
      <c r="K1833">
        <v>663</v>
      </c>
      <c r="L1833">
        <v>427</v>
      </c>
      <c r="M1833">
        <v>325</v>
      </c>
      <c r="N1833">
        <v>472</v>
      </c>
      <c r="O1833" t="s">
        <v>29</v>
      </c>
      <c r="P1833" t="s">
        <v>29</v>
      </c>
      <c r="Q1833" t="s">
        <v>29</v>
      </c>
      <c r="R1833" t="s">
        <v>29</v>
      </c>
      <c r="S1833" t="s">
        <v>29</v>
      </c>
      <c r="T1833" t="s">
        <v>29</v>
      </c>
      <c r="U1833" t="s">
        <v>29</v>
      </c>
      <c r="V1833" t="s">
        <v>29</v>
      </c>
      <c r="W1833" t="s">
        <v>29</v>
      </c>
      <c r="X1833" t="s">
        <v>29</v>
      </c>
      <c r="Y1833" t="s">
        <v>29</v>
      </c>
      <c r="Z1833" t="s">
        <v>29</v>
      </c>
    </row>
    <row r="1834" spans="1:26" x14ac:dyDescent="0.25">
      <c r="A1834" t="s">
        <v>6946</v>
      </c>
      <c r="B1834" t="s">
        <v>39</v>
      </c>
      <c r="C1834">
        <v>18</v>
      </c>
      <c r="D1834">
        <v>6</v>
      </c>
      <c r="E1834" s="3">
        <v>33.3333333333333</v>
      </c>
      <c r="F1834">
        <v>0.68247243866849805</v>
      </c>
      <c r="G1834" s="3">
        <v>467.5</v>
      </c>
      <c r="H1834">
        <v>0.64236628095744697</v>
      </c>
      <c r="I1834">
        <v>561</v>
      </c>
      <c r="J1834">
        <v>544</v>
      </c>
      <c r="K1834">
        <v>256</v>
      </c>
      <c r="L1834">
        <v>254</v>
      </c>
      <c r="M1834">
        <v>876</v>
      </c>
      <c r="N1834">
        <v>391</v>
      </c>
      <c r="O1834" t="s">
        <v>29</v>
      </c>
      <c r="P1834" t="s">
        <v>29</v>
      </c>
      <c r="Q1834" t="s">
        <v>29</v>
      </c>
      <c r="R1834" t="s">
        <v>29</v>
      </c>
      <c r="S1834" t="s">
        <v>29</v>
      </c>
      <c r="T1834" t="s">
        <v>29</v>
      </c>
      <c r="U1834" t="s">
        <v>29</v>
      </c>
      <c r="V1834" t="s">
        <v>29</v>
      </c>
      <c r="W1834" t="s">
        <v>29</v>
      </c>
      <c r="X1834" t="s">
        <v>29</v>
      </c>
      <c r="Y1834" t="s">
        <v>29</v>
      </c>
      <c r="Z1834" t="s">
        <v>29</v>
      </c>
    </row>
    <row r="1835" spans="1:26" x14ac:dyDescent="0.25">
      <c r="A1835" t="s">
        <v>1165</v>
      </c>
      <c r="B1835" t="s">
        <v>1166</v>
      </c>
      <c r="C1835">
        <v>18</v>
      </c>
      <c r="D1835">
        <v>6</v>
      </c>
      <c r="E1835" s="3">
        <v>33.3333333333333</v>
      </c>
      <c r="F1835">
        <v>0.68247243866849805</v>
      </c>
      <c r="G1835" s="3">
        <v>467.5</v>
      </c>
      <c r="H1835">
        <v>0.44964391801855502</v>
      </c>
      <c r="I1835">
        <v>1690</v>
      </c>
      <c r="J1835">
        <v>794</v>
      </c>
      <c r="K1835">
        <v>585</v>
      </c>
      <c r="L1835">
        <v>257</v>
      </c>
      <c r="M1835">
        <v>350</v>
      </c>
      <c r="N1835">
        <v>260</v>
      </c>
      <c r="O1835" t="s">
        <v>29</v>
      </c>
      <c r="P1835" t="s">
        <v>29</v>
      </c>
      <c r="Q1835" t="s">
        <v>29</v>
      </c>
      <c r="R1835" t="s">
        <v>29</v>
      </c>
      <c r="S1835" t="s">
        <v>29</v>
      </c>
      <c r="T1835" t="s">
        <v>29</v>
      </c>
      <c r="U1835" t="s">
        <v>29</v>
      </c>
      <c r="V1835" t="s">
        <v>29</v>
      </c>
      <c r="W1835" t="s">
        <v>29</v>
      </c>
      <c r="X1835" t="s">
        <v>29</v>
      </c>
      <c r="Y1835" t="s">
        <v>29</v>
      </c>
      <c r="Z1835" t="s">
        <v>29</v>
      </c>
    </row>
    <row r="1836" spans="1:26" x14ac:dyDescent="0.25">
      <c r="A1836" t="s">
        <v>6035</v>
      </c>
      <c r="B1836" t="s">
        <v>6036</v>
      </c>
      <c r="C1836">
        <v>18</v>
      </c>
      <c r="D1836">
        <v>6</v>
      </c>
      <c r="E1836" s="3">
        <v>33.3333333333333</v>
      </c>
      <c r="F1836">
        <v>0.68247243866849805</v>
      </c>
      <c r="G1836" s="3">
        <v>467</v>
      </c>
      <c r="H1836">
        <v>7.0059347573505404E-2</v>
      </c>
      <c r="I1836">
        <v>487</v>
      </c>
      <c r="J1836">
        <v>420</v>
      </c>
      <c r="K1836">
        <v>522</v>
      </c>
      <c r="L1836">
        <v>1611</v>
      </c>
      <c r="M1836">
        <v>447</v>
      </c>
      <c r="N1836">
        <v>431</v>
      </c>
      <c r="O1836" t="s">
        <v>29</v>
      </c>
      <c r="P1836" t="s">
        <v>29</v>
      </c>
      <c r="Q1836" t="s">
        <v>29</v>
      </c>
      <c r="R1836" t="s">
        <v>29</v>
      </c>
      <c r="S1836" t="s">
        <v>29</v>
      </c>
      <c r="T1836" t="s">
        <v>29</v>
      </c>
      <c r="U1836" t="s">
        <v>29</v>
      </c>
      <c r="V1836" t="s">
        <v>29</v>
      </c>
      <c r="W1836" t="s">
        <v>29</v>
      </c>
      <c r="X1836" t="s">
        <v>29</v>
      </c>
      <c r="Y1836" t="s">
        <v>29</v>
      </c>
      <c r="Z1836" t="s">
        <v>29</v>
      </c>
    </row>
    <row r="1837" spans="1:26" x14ac:dyDescent="0.25">
      <c r="A1837" t="s">
        <v>7468</v>
      </c>
      <c r="B1837" t="s">
        <v>7469</v>
      </c>
      <c r="C1837">
        <v>18</v>
      </c>
      <c r="D1837">
        <v>6</v>
      </c>
      <c r="E1837" s="3">
        <v>33.3333333333333</v>
      </c>
      <c r="F1837">
        <v>0.68247243866849805</v>
      </c>
      <c r="G1837" s="3">
        <v>465</v>
      </c>
      <c r="H1837">
        <v>0.12343332714574</v>
      </c>
      <c r="I1837">
        <v>350</v>
      </c>
      <c r="J1837">
        <v>837</v>
      </c>
      <c r="K1837">
        <v>493</v>
      </c>
      <c r="L1837">
        <v>459</v>
      </c>
      <c r="M1837">
        <v>471</v>
      </c>
      <c r="N1837">
        <v>444</v>
      </c>
      <c r="O1837" t="s">
        <v>29</v>
      </c>
      <c r="P1837" t="s">
        <v>29</v>
      </c>
      <c r="Q1837" t="s">
        <v>29</v>
      </c>
      <c r="R1837" t="s">
        <v>29</v>
      </c>
      <c r="S1837" t="s">
        <v>29</v>
      </c>
      <c r="T1837" t="s">
        <v>29</v>
      </c>
      <c r="U1837" t="s">
        <v>29</v>
      </c>
      <c r="V1837" t="s">
        <v>29</v>
      </c>
      <c r="W1837" t="s">
        <v>29</v>
      </c>
      <c r="X1837" t="s">
        <v>29</v>
      </c>
      <c r="Y1837" t="s">
        <v>29</v>
      </c>
      <c r="Z1837" t="s">
        <v>29</v>
      </c>
    </row>
    <row r="1838" spans="1:26" x14ac:dyDescent="0.25">
      <c r="A1838" t="s">
        <v>756</v>
      </c>
      <c r="B1838" t="s">
        <v>39</v>
      </c>
      <c r="C1838">
        <v>18</v>
      </c>
      <c r="D1838">
        <v>6</v>
      </c>
      <c r="E1838" s="3">
        <v>33.3333333333333</v>
      </c>
      <c r="F1838">
        <v>0.68247243866849805</v>
      </c>
      <c r="G1838" s="3">
        <v>465</v>
      </c>
      <c r="H1838">
        <v>7.2605670836513106E-2</v>
      </c>
      <c r="I1838">
        <v>479</v>
      </c>
      <c r="J1838">
        <v>334</v>
      </c>
      <c r="K1838">
        <v>451</v>
      </c>
      <c r="L1838">
        <v>880</v>
      </c>
      <c r="M1838">
        <v>411</v>
      </c>
      <c r="N1838">
        <v>1358</v>
      </c>
      <c r="O1838" t="s">
        <v>29</v>
      </c>
      <c r="P1838" t="s">
        <v>29</v>
      </c>
      <c r="Q1838" t="s">
        <v>29</v>
      </c>
      <c r="R1838" t="s">
        <v>29</v>
      </c>
      <c r="S1838" t="s">
        <v>29</v>
      </c>
      <c r="T1838" t="s">
        <v>29</v>
      </c>
      <c r="U1838" t="s">
        <v>29</v>
      </c>
      <c r="V1838" t="s">
        <v>29</v>
      </c>
      <c r="W1838" t="s">
        <v>29</v>
      </c>
      <c r="X1838" t="s">
        <v>29</v>
      </c>
      <c r="Y1838" t="s">
        <v>29</v>
      </c>
      <c r="Z1838" t="s">
        <v>29</v>
      </c>
    </row>
    <row r="1839" spans="1:26" x14ac:dyDescent="0.25">
      <c r="A1839" t="s">
        <v>1769</v>
      </c>
      <c r="B1839" t="s">
        <v>1770</v>
      </c>
      <c r="C1839">
        <v>18</v>
      </c>
      <c r="D1839">
        <v>6</v>
      </c>
      <c r="E1839" s="3">
        <v>33.3333333333333</v>
      </c>
      <c r="F1839">
        <v>0.68247243866849805</v>
      </c>
      <c r="G1839" s="3">
        <v>465</v>
      </c>
      <c r="H1839">
        <v>0.104409925664977</v>
      </c>
      <c r="I1839">
        <v>647</v>
      </c>
      <c r="J1839">
        <v>476</v>
      </c>
      <c r="K1839">
        <v>454</v>
      </c>
      <c r="L1839">
        <v>541</v>
      </c>
      <c r="M1839">
        <v>433</v>
      </c>
      <c r="N1839">
        <v>438</v>
      </c>
      <c r="O1839" t="s">
        <v>29</v>
      </c>
      <c r="P1839" t="s">
        <v>29</v>
      </c>
      <c r="Q1839" t="s">
        <v>29</v>
      </c>
      <c r="R1839" t="s">
        <v>29</v>
      </c>
      <c r="S1839" t="s">
        <v>29</v>
      </c>
      <c r="T1839" t="s">
        <v>29</v>
      </c>
      <c r="U1839" t="s">
        <v>29</v>
      </c>
      <c r="V1839" t="s">
        <v>29</v>
      </c>
      <c r="W1839" t="s">
        <v>29</v>
      </c>
      <c r="X1839" t="s">
        <v>29</v>
      </c>
      <c r="Y1839" t="s">
        <v>29</v>
      </c>
      <c r="Z1839" t="s">
        <v>29</v>
      </c>
    </row>
    <row r="1840" spans="1:26" x14ac:dyDescent="0.25">
      <c r="A1840" t="s">
        <v>172</v>
      </c>
      <c r="B1840" t="s">
        <v>39</v>
      </c>
      <c r="C1840">
        <v>18</v>
      </c>
      <c r="D1840">
        <v>6</v>
      </c>
      <c r="E1840" s="3">
        <v>33.3333333333333</v>
      </c>
      <c r="F1840">
        <v>0.68247243866849805</v>
      </c>
      <c r="G1840" s="3">
        <v>464.5</v>
      </c>
      <c r="H1840">
        <v>0.17401589489822</v>
      </c>
      <c r="I1840">
        <v>1557</v>
      </c>
      <c r="J1840">
        <v>320</v>
      </c>
      <c r="K1840">
        <v>593</v>
      </c>
      <c r="L1840">
        <v>981</v>
      </c>
      <c r="M1840">
        <v>290</v>
      </c>
      <c r="N1840">
        <v>336</v>
      </c>
      <c r="O1840" t="s">
        <v>29</v>
      </c>
      <c r="P1840" t="s">
        <v>29</v>
      </c>
      <c r="Q1840" t="s">
        <v>29</v>
      </c>
      <c r="R1840" t="s">
        <v>29</v>
      </c>
      <c r="S1840" t="s">
        <v>29</v>
      </c>
      <c r="T1840" t="s">
        <v>29</v>
      </c>
      <c r="U1840" t="s">
        <v>29</v>
      </c>
      <c r="V1840" t="s">
        <v>29</v>
      </c>
      <c r="W1840" t="s">
        <v>29</v>
      </c>
      <c r="X1840" t="s">
        <v>29</v>
      </c>
      <c r="Y1840" t="s">
        <v>29</v>
      </c>
      <c r="Z1840" t="s">
        <v>29</v>
      </c>
    </row>
    <row r="1841" spans="1:26" x14ac:dyDescent="0.25">
      <c r="A1841" t="s">
        <v>5821</v>
      </c>
      <c r="B1841" t="s">
        <v>5822</v>
      </c>
      <c r="C1841">
        <v>18</v>
      </c>
      <c r="D1841">
        <v>6</v>
      </c>
      <c r="E1841" s="3">
        <v>33.3333333333333</v>
      </c>
      <c r="F1841">
        <v>0.68247243866849805</v>
      </c>
      <c r="G1841" s="3">
        <v>464.5</v>
      </c>
      <c r="H1841">
        <v>0.98390622195891997</v>
      </c>
      <c r="I1841">
        <v>437</v>
      </c>
      <c r="J1841">
        <v>512</v>
      </c>
      <c r="K1841">
        <v>216</v>
      </c>
      <c r="L1841">
        <v>187</v>
      </c>
      <c r="M1841">
        <v>492</v>
      </c>
      <c r="N1841">
        <v>1477</v>
      </c>
      <c r="O1841" t="s">
        <v>29</v>
      </c>
      <c r="P1841" t="s">
        <v>29</v>
      </c>
      <c r="Q1841" t="s">
        <v>29</v>
      </c>
      <c r="R1841" t="s">
        <v>29</v>
      </c>
      <c r="S1841" t="s">
        <v>29</v>
      </c>
      <c r="T1841" t="s">
        <v>29</v>
      </c>
      <c r="U1841" t="s">
        <v>29</v>
      </c>
      <c r="V1841" t="s">
        <v>29</v>
      </c>
      <c r="W1841" t="s">
        <v>29</v>
      </c>
      <c r="X1841" t="s">
        <v>29</v>
      </c>
      <c r="Y1841" t="s">
        <v>29</v>
      </c>
      <c r="Z1841" t="s">
        <v>29</v>
      </c>
    </row>
    <row r="1842" spans="1:26" x14ac:dyDescent="0.25">
      <c r="A1842" t="s">
        <v>6617</v>
      </c>
      <c r="B1842" t="s">
        <v>39</v>
      </c>
      <c r="C1842">
        <v>18</v>
      </c>
      <c r="D1842">
        <v>6</v>
      </c>
      <c r="E1842" s="3">
        <v>33.3333333333333</v>
      </c>
      <c r="F1842">
        <v>0.68247243866849805</v>
      </c>
      <c r="G1842" s="3">
        <v>464</v>
      </c>
      <c r="H1842">
        <v>0.13019507413459899</v>
      </c>
      <c r="I1842">
        <v>473</v>
      </c>
      <c r="J1842">
        <v>329</v>
      </c>
      <c r="K1842">
        <v>306</v>
      </c>
      <c r="L1842">
        <v>1003</v>
      </c>
      <c r="M1842">
        <v>455</v>
      </c>
      <c r="N1842">
        <v>1055</v>
      </c>
      <c r="O1842" t="s">
        <v>29</v>
      </c>
      <c r="P1842" t="s">
        <v>29</v>
      </c>
      <c r="Q1842" t="s">
        <v>29</v>
      </c>
      <c r="R1842" t="s">
        <v>29</v>
      </c>
      <c r="S1842" t="s">
        <v>29</v>
      </c>
      <c r="T1842" t="s">
        <v>29</v>
      </c>
      <c r="U1842" t="s">
        <v>29</v>
      </c>
      <c r="V1842" t="s">
        <v>29</v>
      </c>
      <c r="W1842" t="s">
        <v>29</v>
      </c>
      <c r="X1842" t="s">
        <v>29</v>
      </c>
      <c r="Y1842" t="s">
        <v>29</v>
      </c>
      <c r="Z1842" t="s">
        <v>29</v>
      </c>
    </row>
    <row r="1843" spans="1:26" x14ac:dyDescent="0.25">
      <c r="A1843" t="s">
        <v>890</v>
      </c>
      <c r="B1843" t="s">
        <v>891</v>
      </c>
      <c r="C1843">
        <v>18</v>
      </c>
      <c r="D1843">
        <v>6</v>
      </c>
      <c r="E1843" s="3">
        <v>33.3333333333333</v>
      </c>
      <c r="F1843">
        <v>0.68247243866849805</v>
      </c>
      <c r="G1843" s="3">
        <v>464</v>
      </c>
      <c r="H1843">
        <v>0.19068879770023001</v>
      </c>
      <c r="I1843">
        <v>1075</v>
      </c>
      <c r="J1843">
        <v>290</v>
      </c>
      <c r="K1843">
        <v>456</v>
      </c>
      <c r="L1843">
        <v>494</v>
      </c>
      <c r="M1843">
        <v>472</v>
      </c>
      <c r="N1843">
        <v>397</v>
      </c>
      <c r="O1843" t="s">
        <v>29</v>
      </c>
      <c r="P1843" t="s">
        <v>29</v>
      </c>
      <c r="Q1843" t="s">
        <v>29</v>
      </c>
      <c r="R1843" t="s">
        <v>29</v>
      </c>
      <c r="S1843" t="s">
        <v>29</v>
      </c>
      <c r="T1843" t="s">
        <v>29</v>
      </c>
      <c r="U1843" t="s">
        <v>29</v>
      </c>
      <c r="V1843" t="s">
        <v>29</v>
      </c>
      <c r="W1843" t="s">
        <v>29</v>
      </c>
      <c r="X1843" t="s">
        <v>29</v>
      </c>
      <c r="Y1843" t="s">
        <v>29</v>
      </c>
      <c r="Z1843" t="s">
        <v>29</v>
      </c>
    </row>
    <row r="1844" spans="1:26" x14ac:dyDescent="0.25">
      <c r="A1844" t="s">
        <v>2223</v>
      </c>
      <c r="B1844" t="s">
        <v>2224</v>
      </c>
      <c r="C1844">
        <v>18</v>
      </c>
      <c r="D1844">
        <v>6</v>
      </c>
      <c r="E1844" s="3">
        <v>33.3333333333333</v>
      </c>
      <c r="F1844">
        <v>0.68247243866849805</v>
      </c>
      <c r="G1844" s="3">
        <v>463.5</v>
      </c>
      <c r="H1844">
        <v>0.12809303200588301</v>
      </c>
      <c r="I1844">
        <v>1360</v>
      </c>
      <c r="J1844">
        <v>1082</v>
      </c>
      <c r="K1844">
        <v>348</v>
      </c>
      <c r="L1844">
        <v>352</v>
      </c>
      <c r="M1844">
        <v>297</v>
      </c>
      <c r="N1844">
        <v>575</v>
      </c>
      <c r="O1844" t="s">
        <v>29</v>
      </c>
      <c r="P1844" t="s">
        <v>29</v>
      </c>
      <c r="Q1844" t="s">
        <v>29</v>
      </c>
      <c r="R1844" t="s">
        <v>29</v>
      </c>
      <c r="S1844" t="s">
        <v>29</v>
      </c>
      <c r="T1844" t="s">
        <v>29</v>
      </c>
      <c r="U1844" t="s">
        <v>29</v>
      </c>
      <c r="V1844" t="s">
        <v>29</v>
      </c>
      <c r="W1844" t="s">
        <v>29</v>
      </c>
      <c r="X1844" t="s">
        <v>29</v>
      </c>
      <c r="Y1844" t="s">
        <v>29</v>
      </c>
      <c r="Z1844" t="s">
        <v>29</v>
      </c>
    </row>
    <row r="1845" spans="1:26" x14ac:dyDescent="0.25">
      <c r="A1845" t="s">
        <v>2238</v>
      </c>
      <c r="B1845" t="s">
        <v>2239</v>
      </c>
      <c r="C1845">
        <v>18</v>
      </c>
      <c r="D1845">
        <v>6</v>
      </c>
      <c r="E1845" s="3">
        <v>33.3333333333333</v>
      </c>
      <c r="F1845">
        <v>0.68247243866849805</v>
      </c>
      <c r="G1845" s="3">
        <v>463</v>
      </c>
      <c r="H1845">
        <v>0.89845811880775495</v>
      </c>
      <c r="I1845">
        <v>129</v>
      </c>
      <c r="J1845">
        <v>454</v>
      </c>
      <c r="K1845">
        <v>175</v>
      </c>
      <c r="L1845">
        <v>472</v>
      </c>
      <c r="M1845">
        <v>813</v>
      </c>
      <c r="N1845">
        <v>1163</v>
      </c>
      <c r="O1845" t="s">
        <v>29</v>
      </c>
      <c r="P1845" t="s">
        <v>29</v>
      </c>
      <c r="Q1845" t="s">
        <v>29</v>
      </c>
      <c r="R1845" t="s">
        <v>29</v>
      </c>
      <c r="S1845" t="s">
        <v>29</v>
      </c>
      <c r="T1845" t="s">
        <v>29</v>
      </c>
      <c r="U1845" t="s">
        <v>29</v>
      </c>
      <c r="V1845" t="s">
        <v>29</v>
      </c>
      <c r="W1845" t="s">
        <v>29</v>
      </c>
      <c r="X1845" t="s">
        <v>29</v>
      </c>
      <c r="Y1845" t="s">
        <v>29</v>
      </c>
      <c r="Z1845" t="s">
        <v>29</v>
      </c>
    </row>
    <row r="1846" spans="1:26" x14ac:dyDescent="0.25">
      <c r="A1846" t="s">
        <v>4791</v>
      </c>
      <c r="B1846" t="s">
        <v>4792</v>
      </c>
      <c r="C1846">
        <v>18</v>
      </c>
      <c r="D1846">
        <v>6</v>
      </c>
      <c r="E1846" s="3">
        <v>33.3333333333333</v>
      </c>
      <c r="F1846">
        <v>0.68247243866849805</v>
      </c>
      <c r="G1846" s="3">
        <v>461</v>
      </c>
      <c r="H1846">
        <v>0.31065020657390902</v>
      </c>
      <c r="I1846">
        <v>956</v>
      </c>
      <c r="J1846">
        <v>743</v>
      </c>
      <c r="K1846">
        <v>463</v>
      </c>
      <c r="L1846">
        <v>262</v>
      </c>
      <c r="M1846">
        <v>305</v>
      </c>
      <c r="N1846">
        <v>459</v>
      </c>
      <c r="O1846" t="s">
        <v>29</v>
      </c>
      <c r="P1846" t="s">
        <v>29</v>
      </c>
      <c r="Q1846" t="s">
        <v>29</v>
      </c>
      <c r="R1846" t="s">
        <v>29</v>
      </c>
      <c r="S1846" t="s">
        <v>29</v>
      </c>
      <c r="T1846" t="s">
        <v>29</v>
      </c>
      <c r="U1846" t="s">
        <v>29</v>
      </c>
      <c r="V1846" t="s">
        <v>29</v>
      </c>
      <c r="W1846" t="s">
        <v>29</v>
      </c>
      <c r="X1846" t="s">
        <v>29</v>
      </c>
      <c r="Y1846" t="s">
        <v>29</v>
      </c>
      <c r="Z1846" t="s">
        <v>29</v>
      </c>
    </row>
    <row r="1847" spans="1:26" x14ac:dyDescent="0.25">
      <c r="A1847" t="s">
        <v>6629</v>
      </c>
      <c r="B1847" t="s">
        <v>6630</v>
      </c>
      <c r="C1847">
        <v>18</v>
      </c>
      <c r="D1847">
        <v>6</v>
      </c>
      <c r="E1847" s="3">
        <v>33.3333333333333</v>
      </c>
      <c r="F1847">
        <v>0.68247243866849805</v>
      </c>
      <c r="G1847" s="3">
        <v>460</v>
      </c>
      <c r="H1847">
        <v>0.67761700878897102</v>
      </c>
      <c r="I1847">
        <v>577</v>
      </c>
      <c r="J1847">
        <v>243</v>
      </c>
      <c r="K1847">
        <v>2089</v>
      </c>
      <c r="L1847">
        <v>975</v>
      </c>
      <c r="M1847">
        <v>215</v>
      </c>
      <c r="N1847">
        <v>343</v>
      </c>
      <c r="O1847" t="s">
        <v>29</v>
      </c>
      <c r="P1847" t="s">
        <v>29</v>
      </c>
      <c r="Q1847" t="s">
        <v>29</v>
      </c>
      <c r="R1847" t="s">
        <v>29</v>
      </c>
      <c r="S1847" t="s">
        <v>29</v>
      </c>
      <c r="T1847" t="s">
        <v>29</v>
      </c>
      <c r="U1847" t="s">
        <v>29</v>
      </c>
      <c r="V1847" t="s">
        <v>29</v>
      </c>
      <c r="W1847" t="s">
        <v>29</v>
      </c>
      <c r="X1847" t="s">
        <v>29</v>
      </c>
      <c r="Y1847" t="s">
        <v>29</v>
      </c>
      <c r="Z1847" t="s">
        <v>29</v>
      </c>
    </row>
    <row r="1848" spans="1:26" x14ac:dyDescent="0.25">
      <c r="A1848" t="s">
        <v>7035</v>
      </c>
      <c r="B1848" t="s">
        <v>7036</v>
      </c>
      <c r="C1848">
        <v>18</v>
      </c>
      <c r="D1848">
        <v>6</v>
      </c>
      <c r="E1848" s="3">
        <v>33.3333333333333</v>
      </c>
      <c r="F1848">
        <v>0.68247243866849805</v>
      </c>
      <c r="G1848" s="3">
        <v>459.5</v>
      </c>
      <c r="H1848">
        <v>0.10071835899736201</v>
      </c>
      <c r="I1848">
        <v>1120</v>
      </c>
      <c r="J1848">
        <v>380</v>
      </c>
      <c r="K1848">
        <v>336</v>
      </c>
      <c r="L1848">
        <v>869</v>
      </c>
      <c r="M1848">
        <v>535</v>
      </c>
      <c r="N1848">
        <v>384</v>
      </c>
      <c r="O1848" t="s">
        <v>29</v>
      </c>
      <c r="P1848" t="s">
        <v>29</v>
      </c>
      <c r="Q1848" t="s">
        <v>29</v>
      </c>
      <c r="R1848" t="s">
        <v>29</v>
      </c>
      <c r="S1848" t="s">
        <v>29</v>
      </c>
      <c r="T1848" t="s">
        <v>29</v>
      </c>
      <c r="U1848" t="s">
        <v>29</v>
      </c>
      <c r="V1848" t="s">
        <v>29</v>
      </c>
      <c r="W1848" t="s">
        <v>29</v>
      </c>
      <c r="X1848" t="s">
        <v>29</v>
      </c>
      <c r="Y1848" t="s">
        <v>29</v>
      </c>
      <c r="Z1848" t="s">
        <v>29</v>
      </c>
    </row>
    <row r="1849" spans="1:26" x14ac:dyDescent="0.25">
      <c r="A1849" t="s">
        <v>8291</v>
      </c>
      <c r="B1849" t="s">
        <v>8292</v>
      </c>
      <c r="C1849">
        <v>18</v>
      </c>
      <c r="D1849">
        <v>6</v>
      </c>
      <c r="E1849" s="3">
        <v>33.3333333333333</v>
      </c>
      <c r="F1849">
        <v>0.68247243866849805</v>
      </c>
      <c r="G1849" s="3">
        <v>459.5</v>
      </c>
      <c r="H1849">
        <v>0.116233941042878</v>
      </c>
      <c r="I1849">
        <v>422</v>
      </c>
      <c r="J1849">
        <v>642</v>
      </c>
      <c r="K1849">
        <v>472</v>
      </c>
      <c r="L1849">
        <v>447</v>
      </c>
      <c r="M1849">
        <v>427</v>
      </c>
      <c r="N1849">
        <v>535</v>
      </c>
      <c r="O1849" t="s">
        <v>29</v>
      </c>
      <c r="P1849" t="s">
        <v>29</v>
      </c>
      <c r="Q1849" t="s">
        <v>29</v>
      </c>
      <c r="R1849" t="s">
        <v>29</v>
      </c>
      <c r="S1849" t="s">
        <v>29</v>
      </c>
      <c r="T1849" t="s">
        <v>29</v>
      </c>
      <c r="U1849" t="s">
        <v>29</v>
      </c>
      <c r="V1849" t="s">
        <v>29</v>
      </c>
      <c r="W1849" t="s">
        <v>29</v>
      </c>
      <c r="X1849" t="s">
        <v>29</v>
      </c>
      <c r="Y1849" t="s">
        <v>29</v>
      </c>
      <c r="Z1849" t="s">
        <v>29</v>
      </c>
    </row>
    <row r="1850" spans="1:26" x14ac:dyDescent="0.25">
      <c r="A1850" t="s">
        <v>3787</v>
      </c>
      <c r="B1850" t="s">
        <v>3788</v>
      </c>
      <c r="C1850">
        <v>18</v>
      </c>
      <c r="D1850">
        <v>6</v>
      </c>
      <c r="E1850" s="3">
        <v>33.3333333333333</v>
      </c>
      <c r="F1850">
        <v>0.68247243866849805</v>
      </c>
      <c r="G1850" s="3">
        <v>459.5</v>
      </c>
      <c r="H1850">
        <v>0.42201495149162499</v>
      </c>
      <c r="I1850">
        <v>371</v>
      </c>
      <c r="J1850">
        <v>383</v>
      </c>
      <c r="K1850">
        <v>664</v>
      </c>
      <c r="L1850">
        <v>1107</v>
      </c>
      <c r="M1850">
        <v>161</v>
      </c>
      <c r="N1850">
        <v>536</v>
      </c>
      <c r="O1850" t="s">
        <v>29</v>
      </c>
      <c r="P1850" t="s">
        <v>29</v>
      </c>
      <c r="Q1850" t="s">
        <v>29</v>
      </c>
      <c r="R1850" t="s">
        <v>29</v>
      </c>
      <c r="S1850" t="s">
        <v>29</v>
      </c>
      <c r="T1850" t="s">
        <v>29</v>
      </c>
      <c r="U1850" t="s">
        <v>29</v>
      </c>
      <c r="V1850" t="s">
        <v>29</v>
      </c>
      <c r="W1850" t="s">
        <v>29</v>
      </c>
      <c r="X1850" t="s">
        <v>29</v>
      </c>
      <c r="Y1850" t="s">
        <v>29</v>
      </c>
      <c r="Z1850" t="s">
        <v>29</v>
      </c>
    </row>
    <row r="1851" spans="1:26" x14ac:dyDescent="0.25">
      <c r="A1851" t="s">
        <v>2940</v>
      </c>
      <c r="B1851" t="s">
        <v>2941</v>
      </c>
      <c r="C1851">
        <v>18</v>
      </c>
      <c r="D1851">
        <v>6</v>
      </c>
      <c r="E1851" s="3">
        <v>33.3333333333333</v>
      </c>
      <c r="F1851">
        <v>0.68247243866849805</v>
      </c>
      <c r="G1851" s="3">
        <v>458</v>
      </c>
      <c r="H1851">
        <v>5.5939153061358597E-2</v>
      </c>
      <c r="I1851">
        <v>435</v>
      </c>
      <c r="J1851">
        <v>1282</v>
      </c>
      <c r="K1851">
        <v>1382</v>
      </c>
      <c r="L1851">
        <v>388</v>
      </c>
      <c r="M1851">
        <v>364</v>
      </c>
      <c r="N1851">
        <v>481</v>
      </c>
      <c r="O1851" t="s">
        <v>29</v>
      </c>
      <c r="P1851" t="s">
        <v>29</v>
      </c>
      <c r="Q1851" t="s">
        <v>29</v>
      </c>
      <c r="R1851" t="s">
        <v>29</v>
      </c>
      <c r="S1851" t="s">
        <v>29</v>
      </c>
      <c r="T1851" t="s">
        <v>29</v>
      </c>
      <c r="U1851" t="s">
        <v>29</v>
      </c>
      <c r="V1851" t="s">
        <v>29</v>
      </c>
      <c r="W1851" t="s">
        <v>29</v>
      </c>
      <c r="X1851" t="s">
        <v>29</v>
      </c>
      <c r="Y1851" t="s">
        <v>29</v>
      </c>
      <c r="Z1851" t="s">
        <v>29</v>
      </c>
    </row>
    <row r="1852" spans="1:26" x14ac:dyDescent="0.25">
      <c r="A1852" t="s">
        <v>7077</v>
      </c>
      <c r="B1852" t="s">
        <v>7078</v>
      </c>
      <c r="C1852">
        <v>18</v>
      </c>
      <c r="D1852">
        <v>6</v>
      </c>
      <c r="E1852" s="3">
        <v>33.3333333333333</v>
      </c>
      <c r="F1852">
        <v>0.68247243866849805</v>
      </c>
      <c r="G1852" s="3">
        <v>457.5</v>
      </c>
      <c r="H1852">
        <v>0.11370843115299401</v>
      </c>
      <c r="I1852">
        <v>827</v>
      </c>
      <c r="J1852">
        <v>350</v>
      </c>
      <c r="K1852">
        <v>726</v>
      </c>
      <c r="L1852">
        <v>387</v>
      </c>
      <c r="M1852">
        <v>420</v>
      </c>
      <c r="N1852">
        <v>495</v>
      </c>
      <c r="O1852" t="s">
        <v>29</v>
      </c>
      <c r="P1852" t="s">
        <v>29</v>
      </c>
      <c r="Q1852" t="s">
        <v>29</v>
      </c>
      <c r="R1852" t="s">
        <v>29</v>
      </c>
      <c r="S1852" t="s">
        <v>29</v>
      </c>
      <c r="T1852" t="s">
        <v>29</v>
      </c>
      <c r="U1852" t="s">
        <v>29</v>
      </c>
      <c r="V1852" t="s">
        <v>29</v>
      </c>
      <c r="W1852" t="s">
        <v>29</v>
      </c>
      <c r="X1852" t="s">
        <v>29</v>
      </c>
      <c r="Y1852" t="s">
        <v>29</v>
      </c>
      <c r="Z1852" t="s">
        <v>29</v>
      </c>
    </row>
    <row r="1853" spans="1:26" x14ac:dyDescent="0.25">
      <c r="A1853" t="s">
        <v>7751</v>
      </c>
      <c r="B1853" t="s">
        <v>7752</v>
      </c>
      <c r="C1853">
        <v>18</v>
      </c>
      <c r="D1853">
        <v>6</v>
      </c>
      <c r="E1853" s="3">
        <v>33.3333333333333</v>
      </c>
      <c r="F1853">
        <v>0.68247243866849805</v>
      </c>
      <c r="G1853" s="3">
        <v>457.5</v>
      </c>
      <c r="H1853">
        <v>0.16961400246276401</v>
      </c>
      <c r="I1853">
        <v>399</v>
      </c>
      <c r="J1853">
        <v>340</v>
      </c>
      <c r="K1853">
        <v>516</v>
      </c>
      <c r="L1853">
        <v>560</v>
      </c>
      <c r="M1853">
        <v>366</v>
      </c>
      <c r="N1853">
        <v>747</v>
      </c>
      <c r="O1853" t="s">
        <v>29</v>
      </c>
      <c r="P1853" t="s">
        <v>29</v>
      </c>
      <c r="Q1853" t="s">
        <v>29</v>
      </c>
      <c r="R1853" t="s">
        <v>29</v>
      </c>
      <c r="S1853" t="s">
        <v>29</v>
      </c>
      <c r="T1853" t="s">
        <v>29</v>
      </c>
      <c r="U1853" t="s">
        <v>29</v>
      </c>
      <c r="V1853" t="s">
        <v>29</v>
      </c>
      <c r="W1853" t="s">
        <v>29</v>
      </c>
      <c r="X1853" t="s">
        <v>29</v>
      </c>
      <c r="Y1853" t="s">
        <v>29</v>
      </c>
      <c r="Z1853" t="s">
        <v>29</v>
      </c>
    </row>
    <row r="1854" spans="1:26" x14ac:dyDescent="0.25">
      <c r="A1854" t="s">
        <v>5348</v>
      </c>
      <c r="B1854" t="s">
        <v>5349</v>
      </c>
      <c r="C1854">
        <v>18</v>
      </c>
      <c r="D1854">
        <v>6</v>
      </c>
      <c r="E1854" s="3">
        <v>33.3333333333333</v>
      </c>
      <c r="F1854">
        <v>0.68247243866849805</v>
      </c>
      <c r="G1854" s="3">
        <v>457.5</v>
      </c>
      <c r="H1854">
        <v>0.12439750044518801</v>
      </c>
      <c r="I1854">
        <v>469</v>
      </c>
      <c r="J1854">
        <v>853</v>
      </c>
      <c r="K1854">
        <v>446</v>
      </c>
      <c r="L1854">
        <v>1130</v>
      </c>
      <c r="M1854">
        <v>401</v>
      </c>
      <c r="N1854">
        <v>293</v>
      </c>
      <c r="O1854" t="s">
        <v>29</v>
      </c>
      <c r="P1854" t="s">
        <v>29</v>
      </c>
      <c r="Q1854" t="s">
        <v>29</v>
      </c>
      <c r="R1854" t="s">
        <v>29</v>
      </c>
      <c r="S1854" t="s">
        <v>29</v>
      </c>
      <c r="T1854" t="s">
        <v>29</v>
      </c>
      <c r="U1854" t="s">
        <v>29</v>
      </c>
      <c r="V1854" t="s">
        <v>29</v>
      </c>
      <c r="W1854" t="s">
        <v>29</v>
      </c>
      <c r="X1854" t="s">
        <v>29</v>
      </c>
      <c r="Y1854" t="s">
        <v>29</v>
      </c>
      <c r="Z1854" t="s">
        <v>29</v>
      </c>
    </row>
    <row r="1855" spans="1:26" x14ac:dyDescent="0.25">
      <c r="A1855" t="s">
        <v>6901</v>
      </c>
      <c r="B1855" t="s">
        <v>6902</v>
      </c>
      <c r="C1855">
        <v>18</v>
      </c>
      <c r="D1855">
        <v>6</v>
      </c>
      <c r="E1855" s="3">
        <v>33.3333333333333</v>
      </c>
      <c r="F1855">
        <v>0.68247243866849805</v>
      </c>
      <c r="G1855" s="3">
        <v>455</v>
      </c>
      <c r="H1855">
        <v>0.31085952342547002</v>
      </c>
      <c r="I1855">
        <v>576</v>
      </c>
      <c r="J1855">
        <v>929</v>
      </c>
      <c r="K1855">
        <v>972</v>
      </c>
      <c r="L1855">
        <v>334</v>
      </c>
      <c r="M1855">
        <v>288</v>
      </c>
      <c r="N1855">
        <v>283</v>
      </c>
      <c r="O1855" t="s">
        <v>29</v>
      </c>
      <c r="P1855" t="s">
        <v>29</v>
      </c>
      <c r="Q1855" t="s">
        <v>29</v>
      </c>
      <c r="R1855" t="s">
        <v>29</v>
      </c>
      <c r="S1855" t="s">
        <v>29</v>
      </c>
      <c r="T1855" t="s">
        <v>29</v>
      </c>
      <c r="U1855" t="s">
        <v>29</v>
      </c>
      <c r="V1855" t="s">
        <v>29</v>
      </c>
      <c r="W1855" t="s">
        <v>29</v>
      </c>
      <c r="X1855" t="s">
        <v>29</v>
      </c>
      <c r="Y1855" t="s">
        <v>29</v>
      </c>
      <c r="Z1855" t="s">
        <v>29</v>
      </c>
    </row>
    <row r="1856" spans="1:26" x14ac:dyDescent="0.25">
      <c r="A1856" t="s">
        <v>4946</v>
      </c>
      <c r="B1856" t="s">
        <v>4947</v>
      </c>
      <c r="C1856">
        <v>18</v>
      </c>
      <c r="D1856">
        <v>6</v>
      </c>
      <c r="E1856" s="3">
        <v>33.3333333333333</v>
      </c>
      <c r="F1856">
        <v>0.68247243866849805</v>
      </c>
      <c r="G1856" s="3">
        <v>455</v>
      </c>
      <c r="H1856">
        <v>8.2856492494878198E-2</v>
      </c>
      <c r="I1856">
        <v>388</v>
      </c>
      <c r="J1856">
        <v>508</v>
      </c>
      <c r="K1856">
        <v>432</v>
      </c>
      <c r="L1856">
        <v>1657</v>
      </c>
      <c r="M1856">
        <v>466</v>
      </c>
      <c r="N1856">
        <v>444</v>
      </c>
      <c r="O1856" t="s">
        <v>29</v>
      </c>
      <c r="P1856" t="s">
        <v>29</v>
      </c>
      <c r="Q1856" t="s">
        <v>29</v>
      </c>
      <c r="R1856" t="s">
        <v>29</v>
      </c>
      <c r="S1856" t="s">
        <v>29</v>
      </c>
      <c r="T1856" t="s">
        <v>29</v>
      </c>
      <c r="U1856" t="s">
        <v>29</v>
      </c>
      <c r="V1856" t="s">
        <v>29</v>
      </c>
      <c r="W1856" t="s">
        <v>29</v>
      </c>
      <c r="X1856" t="s">
        <v>29</v>
      </c>
      <c r="Y1856" t="s">
        <v>29</v>
      </c>
      <c r="Z1856" t="s">
        <v>29</v>
      </c>
    </row>
    <row r="1857" spans="1:26" x14ac:dyDescent="0.25">
      <c r="A1857" t="s">
        <v>4764</v>
      </c>
      <c r="B1857" t="s">
        <v>4765</v>
      </c>
      <c r="C1857">
        <v>18</v>
      </c>
      <c r="D1857">
        <v>6</v>
      </c>
      <c r="E1857" s="3">
        <v>33.3333333333333</v>
      </c>
      <c r="F1857">
        <v>0.68247243866849805</v>
      </c>
      <c r="G1857" s="3">
        <v>454.5</v>
      </c>
      <c r="H1857">
        <v>9.8822345787624E-2</v>
      </c>
      <c r="I1857">
        <v>419</v>
      </c>
      <c r="J1857">
        <v>679</v>
      </c>
      <c r="K1857">
        <v>307</v>
      </c>
      <c r="L1857">
        <v>1984</v>
      </c>
      <c r="M1857">
        <v>462</v>
      </c>
      <c r="N1857">
        <v>447</v>
      </c>
      <c r="O1857" t="s">
        <v>29</v>
      </c>
      <c r="P1857" t="s">
        <v>29</v>
      </c>
      <c r="Q1857" t="s">
        <v>29</v>
      </c>
      <c r="R1857" t="s">
        <v>29</v>
      </c>
      <c r="S1857" t="s">
        <v>29</v>
      </c>
      <c r="T1857" t="s">
        <v>29</v>
      </c>
      <c r="U1857" t="s">
        <v>29</v>
      </c>
      <c r="V1857" t="s">
        <v>29</v>
      </c>
      <c r="W1857" t="s">
        <v>29</v>
      </c>
      <c r="X1857" t="s">
        <v>29</v>
      </c>
      <c r="Y1857" t="s">
        <v>29</v>
      </c>
      <c r="Z1857" t="s">
        <v>29</v>
      </c>
    </row>
    <row r="1858" spans="1:26" x14ac:dyDescent="0.25">
      <c r="A1858" t="s">
        <v>6058</v>
      </c>
      <c r="B1858" t="s">
        <v>6059</v>
      </c>
      <c r="C1858">
        <v>18</v>
      </c>
      <c r="D1858">
        <v>6</v>
      </c>
      <c r="E1858" s="3">
        <v>33.3333333333333</v>
      </c>
      <c r="F1858">
        <v>0.68247243866849805</v>
      </c>
      <c r="G1858" s="3">
        <v>454</v>
      </c>
      <c r="H1858">
        <v>9.4422636670307702E-2</v>
      </c>
      <c r="I1858">
        <v>1737</v>
      </c>
      <c r="J1858">
        <v>370</v>
      </c>
      <c r="K1858">
        <v>458</v>
      </c>
      <c r="L1858">
        <v>450</v>
      </c>
      <c r="M1858">
        <v>438</v>
      </c>
      <c r="N1858">
        <v>459</v>
      </c>
      <c r="O1858" t="s">
        <v>29</v>
      </c>
      <c r="P1858" t="s">
        <v>29</v>
      </c>
      <c r="Q1858" t="s">
        <v>29</v>
      </c>
      <c r="R1858" t="s">
        <v>29</v>
      </c>
      <c r="S1858" t="s">
        <v>29</v>
      </c>
      <c r="T1858" t="s">
        <v>29</v>
      </c>
      <c r="U1858" t="s">
        <v>29</v>
      </c>
      <c r="V1858" t="s">
        <v>29</v>
      </c>
      <c r="W1858" t="s">
        <v>29</v>
      </c>
      <c r="X1858" t="s">
        <v>29</v>
      </c>
      <c r="Y1858" t="s">
        <v>29</v>
      </c>
      <c r="Z1858" t="s">
        <v>29</v>
      </c>
    </row>
    <row r="1859" spans="1:26" x14ac:dyDescent="0.25">
      <c r="A1859" t="s">
        <v>7201</v>
      </c>
      <c r="B1859" t="s">
        <v>39</v>
      </c>
      <c r="C1859">
        <v>18</v>
      </c>
      <c r="D1859">
        <v>6</v>
      </c>
      <c r="E1859" s="3">
        <v>33.3333333333333</v>
      </c>
      <c r="F1859">
        <v>0.68247243866849805</v>
      </c>
      <c r="G1859" s="3">
        <v>454</v>
      </c>
      <c r="H1859">
        <v>0.160537961628375</v>
      </c>
      <c r="I1859">
        <v>497</v>
      </c>
      <c r="J1859">
        <v>411</v>
      </c>
      <c r="K1859">
        <v>623</v>
      </c>
      <c r="L1859">
        <v>360</v>
      </c>
      <c r="M1859">
        <v>297</v>
      </c>
      <c r="N1859">
        <v>1390</v>
      </c>
      <c r="O1859" t="s">
        <v>29</v>
      </c>
      <c r="P1859" t="s">
        <v>29</v>
      </c>
      <c r="Q1859" t="s">
        <v>29</v>
      </c>
      <c r="R1859" t="s">
        <v>29</v>
      </c>
      <c r="S1859" t="s">
        <v>29</v>
      </c>
      <c r="T1859" t="s">
        <v>29</v>
      </c>
      <c r="U1859" t="s">
        <v>29</v>
      </c>
      <c r="V1859" t="s">
        <v>29</v>
      </c>
      <c r="W1859" t="s">
        <v>29</v>
      </c>
      <c r="X1859" t="s">
        <v>29</v>
      </c>
      <c r="Y1859" t="s">
        <v>29</v>
      </c>
      <c r="Z1859" t="s">
        <v>29</v>
      </c>
    </row>
    <row r="1860" spans="1:26" x14ac:dyDescent="0.25">
      <c r="A1860" t="s">
        <v>6702</v>
      </c>
      <c r="B1860" t="s">
        <v>6703</v>
      </c>
      <c r="C1860">
        <v>18</v>
      </c>
      <c r="D1860">
        <v>6</v>
      </c>
      <c r="E1860" s="3">
        <v>33.3333333333333</v>
      </c>
      <c r="F1860">
        <v>0.68247243866849805</v>
      </c>
      <c r="G1860" s="3">
        <v>454</v>
      </c>
      <c r="H1860">
        <v>0.44361993178105302</v>
      </c>
      <c r="I1860">
        <v>978</v>
      </c>
      <c r="J1860">
        <v>466</v>
      </c>
      <c r="K1860">
        <v>239</v>
      </c>
      <c r="L1860">
        <v>302</v>
      </c>
      <c r="M1860">
        <v>442</v>
      </c>
      <c r="N1860">
        <v>667</v>
      </c>
      <c r="O1860" t="s">
        <v>29</v>
      </c>
      <c r="P1860" t="s">
        <v>29</v>
      </c>
      <c r="Q1860" t="s">
        <v>29</v>
      </c>
      <c r="R1860" t="s">
        <v>29</v>
      </c>
      <c r="S1860" t="s">
        <v>29</v>
      </c>
      <c r="T1860" t="s">
        <v>29</v>
      </c>
      <c r="U1860" t="s">
        <v>29</v>
      </c>
      <c r="V1860" t="s">
        <v>29</v>
      </c>
      <c r="W1860" t="s">
        <v>29</v>
      </c>
      <c r="X1860" t="s">
        <v>29</v>
      </c>
      <c r="Y1860" t="s">
        <v>29</v>
      </c>
      <c r="Z1860" t="s">
        <v>29</v>
      </c>
    </row>
    <row r="1861" spans="1:26" x14ac:dyDescent="0.25">
      <c r="A1861" t="s">
        <v>4033</v>
      </c>
      <c r="B1861" t="s">
        <v>4034</v>
      </c>
      <c r="C1861">
        <v>18</v>
      </c>
      <c r="D1861">
        <v>6</v>
      </c>
      <c r="E1861" s="3">
        <v>33.3333333333333</v>
      </c>
      <c r="F1861">
        <v>0.68247243866849805</v>
      </c>
      <c r="G1861" s="3">
        <v>453.5</v>
      </c>
      <c r="H1861">
        <v>0.28819218346590397</v>
      </c>
      <c r="I1861">
        <v>518</v>
      </c>
      <c r="J1861">
        <v>325</v>
      </c>
      <c r="K1861">
        <v>533</v>
      </c>
      <c r="L1861">
        <v>389</v>
      </c>
      <c r="M1861">
        <v>522</v>
      </c>
      <c r="N1861">
        <v>334</v>
      </c>
      <c r="O1861" t="s">
        <v>29</v>
      </c>
      <c r="P1861" t="s">
        <v>29</v>
      </c>
      <c r="Q1861" t="s">
        <v>29</v>
      </c>
      <c r="R1861" t="s">
        <v>29</v>
      </c>
      <c r="S1861" t="s">
        <v>29</v>
      </c>
      <c r="T1861" t="s">
        <v>29</v>
      </c>
      <c r="U1861" t="s">
        <v>29</v>
      </c>
      <c r="V1861" t="s">
        <v>29</v>
      </c>
      <c r="W1861" t="s">
        <v>29</v>
      </c>
      <c r="X1861" t="s">
        <v>29</v>
      </c>
      <c r="Y1861" t="s">
        <v>29</v>
      </c>
      <c r="Z1861" t="s">
        <v>29</v>
      </c>
    </row>
    <row r="1862" spans="1:26" x14ac:dyDescent="0.25">
      <c r="A1862" t="s">
        <v>2642</v>
      </c>
      <c r="B1862" t="s">
        <v>2643</v>
      </c>
      <c r="C1862">
        <v>18</v>
      </c>
      <c r="D1862">
        <v>6</v>
      </c>
      <c r="E1862" s="3">
        <v>33.3333333333333</v>
      </c>
      <c r="F1862">
        <v>0.68247243866849805</v>
      </c>
      <c r="G1862" s="3">
        <v>453</v>
      </c>
      <c r="H1862">
        <v>5.5434366452832298E-2</v>
      </c>
      <c r="I1862">
        <v>1197</v>
      </c>
      <c r="J1862">
        <v>428</v>
      </c>
      <c r="K1862">
        <v>904</v>
      </c>
      <c r="L1862">
        <v>455</v>
      </c>
      <c r="M1862">
        <v>404</v>
      </c>
      <c r="N1862">
        <v>451</v>
      </c>
      <c r="O1862" t="s">
        <v>29</v>
      </c>
      <c r="P1862" t="s">
        <v>29</v>
      </c>
      <c r="Q1862" t="s">
        <v>29</v>
      </c>
      <c r="R1862" t="s">
        <v>29</v>
      </c>
      <c r="S1862" t="s">
        <v>29</v>
      </c>
      <c r="T1862" t="s">
        <v>29</v>
      </c>
      <c r="U1862" t="s">
        <v>29</v>
      </c>
      <c r="V1862" t="s">
        <v>29</v>
      </c>
      <c r="W1862" t="s">
        <v>29</v>
      </c>
      <c r="X1862" t="s">
        <v>29</v>
      </c>
      <c r="Y1862" t="s">
        <v>29</v>
      </c>
      <c r="Z1862" t="s">
        <v>29</v>
      </c>
    </row>
    <row r="1863" spans="1:26" x14ac:dyDescent="0.25">
      <c r="A1863" t="s">
        <v>4352</v>
      </c>
      <c r="B1863" t="s">
        <v>39</v>
      </c>
      <c r="C1863">
        <v>18</v>
      </c>
      <c r="D1863">
        <v>6</v>
      </c>
      <c r="E1863" s="3">
        <v>33.3333333333333</v>
      </c>
      <c r="F1863">
        <v>0.68247243866849805</v>
      </c>
      <c r="G1863" s="3">
        <v>453</v>
      </c>
      <c r="H1863">
        <v>0.26799055280928402</v>
      </c>
      <c r="I1863">
        <v>550</v>
      </c>
      <c r="J1863">
        <v>303</v>
      </c>
      <c r="K1863">
        <v>1015</v>
      </c>
      <c r="L1863">
        <v>728</v>
      </c>
      <c r="M1863">
        <v>288</v>
      </c>
      <c r="N1863">
        <v>356</v>
      </c>
      <c r="O1863" t="s">
        <v>29</v>
      </c>
      <c r="P1863" t="s">
        <v>29</v>
      </c>
      <c r="Q1863" t="s">
        <v>29</v>
      </c>
      <c r="R1863" t="s">
        <v>29</v>
      </c>
      <c r="S1863" t="s">
        <v>29</v>
      </c>
      <c r="T1863" t="s">
        <v>29</v>
      </c>
      <c r="U1863" t="s">
        <v>29</v>
      </c>
      <c r="V1863" t="s">
        <v>29</v>
      </c>
      <c r="W1863" t="s">
        <v>29</v>
      </c>
      <c r="X1863" t="s">
        <v>29</v>
      </c>
      <c r="Y1863" t="s">
        <v>29</v>
      </c>
      <c r="Z1863" t="s">
        <v>29</v>
      </c>
    </row>
    <row r="1864" spans="1:26" x14ac:dyDescent="0.25">
      <c r="A1864" t="s">
        <v>333</v>
      </c>
      <c r="B1864" t="s">
        <v>39</v>
      </c>
      <c r="C1864">
        <v>18</v>
      </c>
      <c r="D1864">
        <v>6</v>
      </c>
      <c r="E1864" s="3">
        <v>33.3333333333333</v>
      </c>
      <c r="F1864">
        <v>0.68247243866849805</v>
      </c>
      <c r="G1864" s="3">
        <v>452.5</v>
      </c>
      <c r="H1864">
        <v>0.182498560786375</v>
      </c>
      <c r="I1864">
        <v>436</v>
      </c>
      <c r="J1864">
        <v>562</v>
      </c>
      <c r="K1864">
        <v>469</v>
      </c>
      <c r="L1864">
        <v>755</v>
      </c>
      <c r="M1864">
        <v>317</v>
      </c>
      <c r="N1864">
        <v>375</v>
      </c>
      <c r="O1864" t="s">
        <v>29</v>
      </c>
      <c r="P1864" t="s">
        <v>29</v>
      </c>
      <c r="Q1864" t="s">
        <v>29</v>
      </c>
      <c r="R1864" t="s">
        <v>29</v>
      </c>
      <c r="S1864" t="s">
        <v>29</v>
      </c>
      <c r="T1864" t="s">
        <v>29</v>
      </c>
      <c r="U1864" t="s">
        <v>29</v>
      </c>
      <c r="V1864" t="s">
        <v>29</v>
      </c>
      <c r="W1864" t="s">
        <v>29</v>
      </c>
      <c r="X1864" t="s">
        <v>29</v>
      </c>
      <c r="Y1864" t="s">
        <v>29</v>
      </c>
      <c r="Z1864" t="s">
        <v>29</v>
      </c>
    </row>
    <row r="1865" spans="1:26" x14ac:dyDescent="0.25">
      <c r="A1865" t="s">
        <v>8104</v>
      </c>
      <c r="B1865" t="s">
        <v>8105</v>
      </c>
      <c r="C1865">
        <v>18</v>
      </c>
      <c r="D1865">
        <v>6</v>
      </c>
      <c r="E1865" s="3">
        <v>33.3333333333333</v>
      </c>
      <c r="F1865">
        <v>0.68247243866849805</v>
      </c>
      <c r="G1865" s="3">
        <v>452</v>
      </c>
      <c r="H1865">
        <v>0.90331870128548897</v>
      </c>
      <c r="I1865">
        <v>204</v>
      </c>
      <c r="J1865">
        <v>599</v>
      </c>
      <c r="K1865">
        <v>261</v>
      </c>
      <c r="L1865">
        <v>874</v>
      </c>
      <c r="M1865">
        <v>672</v>
      </c>
      <c r="N1865">
        <v>305</v>
      </c>
      <c r="O1865" t="s">
        <v>29</v>
      </c>
      <c r="P1865" t="s">
        <v>29</v>
      </c>
      <c r="Q1865" t="s">
        <v>29</v>
      </c>
      <c r="R1865" t="s">
        <v>29</v>
      </c>
      <c r="S1865" t="s">
        <v>29</v>
      </c>
      <c r="T1865" t="s">
        <v>29</v>
      </c>
      <c r="U1865" t="s">
        <v>29</v>
      </c>
      <c r="V1865" t="s">
        <v>29</v>
      </c>
      <c r="W1865" t="s">
        <v>29</v>
      </c>
      <c r="X1865" t="s">
        <v>29</v>
      </c>
      <c r="Y1865" t="s">
        <v>29</v>
      </c>
      <c r="Z1865" t="s">
        <v>29</v>
      </c>
    </row>
    <row r="1866" spans="1:26" x14ac:dyDescent="0.25">
      <c r="A1866" t="s">
        <v>774</v>
      </c>
      <c r="B1866" t="s">
        <v>775</v>
      </c>
      <c r="C1866">
        <v>18</v>
      </c>
      <c r="D1866">
        <v>6</v>
      </c>
      <c r="E1866" s="3">
        <v>33.3333333333333</v>
      </c>
      <c r="F1866">
        <v>0.68247243866849805</v>
      </c>
      <c r="G1866" s="3">
        <v>452</v>
      </c>
      <c r="H1866">
        <v>0.43893782359974698</v>
      </c>
      <c r="I1866">
        <v>280</v>
      </c>
      <c r="J1866">
        <v>860</v>
      </c>
      <c r="K1866">
        <v>554</v>
      </c>
      <c r="L1866">
        <v>604</v>
      </c>
      <c r="M1866">
        <v>275</v>
      </c>
      <c r="N1866">
        <v>350</v>
      </c>
      <c r="O1866" t="s">
        <v>29</v>
      </c>
      <c r="P1866" t="s">
        <v>29</v>
      </c>
      <c r="Q1866" t="s">
        <v>29</v>
      </c>
      <c r="R1866" t="s">
        <v>29</v>
      </c>
      <c r="S1866" t="s">
        <v>29</v>
      </c>
      <c r="T1866" t="s">
        <v>29</v>
      </c>
      <c r="U1866" t="s">
        <v>29</v>
      </c>
      <c r="V1866" t="s">
        <v>29</v>
      </c>
      <c r="W1866" t="s">
        <v>29</v>
      </c>
      <c r="X1866" t="s">
        <v>29</v>
      </c>
      <c r="Y1866" t="s">
        <v>29</v>
      </c>
      <c r="Z1866" t="s">
        <v>29</v>
      </c>
    </row>
    <row r="1867" spans="1:26" x14ac:dyDescent="0.25">
      <c r="A1867" t="s">
        <v>2151</v>
      </c>
      <c r="B1867" t="s">
        <v>2152</v>
      </c>
      <c r="C1867">
        <v>18</v>
      </c>
      <c r="D1867">
        <v>6</v>
      </c>
      <c r="E1867" s="3">
        <v>33.3333333333333</v>
      </c>
      <c r="F1867">
        <v>0.68247243866849805</v>
      </c>
      <c r="G1867" s="3">
        <v>452</v>
      </c>
      <c r="H1867">
        <v>7.7188670376710705E-2</v>
      </c>
      <c r="I1867">
        <v>469</v>
      </c>
      <c r="J1867">
        <v>415</v>
      </c>
      <c r="K1867">
        <v>435</v>
      </c>
      <c r="L1867">
        <v>1027</v>
      </c>
      <c r="M1867">
        <v>402</v>
      </c>
      <c r="N1867">
        <v>697</v>
      </c>
      <c r="O1867" t="s">
        <v>29</v>
      </c>
      <c r="P1867" t="s">
        <v>29</v>
      </c>
      <c r="Q1867" t="s">
        <v>29</v>
      </c>
      <c r="R1867" t="s">
        <v>29</v>
      </c>
      <c r="S1867" t="s">
        <v>29</v>
      </c>
      <c r="T1867" t="s">
        <v>29</v>
      </c>
      <c r="U1867" t="s">
        <v>29</v>
      </c>
      <c r="V1867" t="s">
        <v>29</v>
      </c>
      <c r="W1867" t="s">
        <v>29</v>
      </c>
      <c r="X1867" t="s">
        <v>29</v>
      </c>
      <c r="Y1867" t="s">
        <v>29</v>
      </c>
      <c r="Z1867" t="s">
        <v>29</v>
      </c>
    </row>
    <row r="1868" spans="1:26" x14ac:dyDescent="0.25">
      <c r="A1868" t="s">
        <v>5537</v>
      </c>
      <c r="B1868" t="s">
        <v>39</v>
      </c>
      <c r="C1868">
        <v>18</v>
      </c>
      <c r="D1868">
        <v>6</v>
      </c>
      <c r="E1868" s="3">
        <v>33.3333333333333</v>
      </c>
      <c r="F1868">
        <v>0.68247243866849805</v>
      </c>
      <c r="G1868" s="3">
        <v>448</v>
      </c>
      <c r="H1868">
        <v>7.8742859851039806E-2</v>
      </c>
      <c r="I1868">
        <v>362</v>
      </c>
      <c r="J1868">
        <v>456</v>
      </c>
      <c r="K1868">
        <v>345</v>
      </c>
      <c r="L1868">
        <v>1325</v>
      </c>
      <c r="M1868">
        <v>440</v>
      </c>
      <c r="N1868">
        <v>1086</v>
      </c>
      <c r="O1868" t="s">
        <v>29</v>
      </c>
      <c r="P1868" t="s">
        <v>29</v>
      </c>
      <c r="Q1868" t="s">
        <v>29</v>
      </c>
      <c r="R1868" t="s">
        <v>29</v>
      </c>
      <c r="S1868" t="s">
        <v>29</v>
      </c>
      <c r="T1868" t="s">
        <v>29</v>
      </c>
      <c r="U1868" t="s">
        <v>29</v>
      </c>
      <c r="V1868" t="s">
        <v>29</v>
      </c>
      <c r="W1868" t="s">
        <v>29</v>
      </c>
      <c r="X1868" t="s">
        <v>29</v>
      </c>
      <c r="Y1868" t="s">
        <v>29</v>
      </c>
      <c r="Z1868" t="s">
        <v>29</v>
      </c>
    </row>
    <row r="1869" spans="1:26" x14ac:dyDescent="0.25">
      <c r="A1869" t="s">
        <v>34</v>
      </c>
      <c r="B1869" t="s">
        <v>35</v>
      </c>
      <c r="C1869">
        <v>18</v>
      </c>
      <c r="D1869">
        <v>6</v>
      </c>
      <c r="E1869" s="3">
        <v>33.3333333333333</v>
      </c>
      <c r="F1869">
        <v>0.68247243866849805</v>
      </c>
      <c r="G1869" s="3">
        <v>445</v>
      </c>
      <c r="H1869">
        <v>0.212181292616518</v>
      </c>
      <c r="I1869">
        <v>509</v>
      </c>
      <c r="J1869">
        <v>472</v>
      </c>
      <c r="K1869">
        <v>449</v>
      </c>
      <c r="L1869">
        <v>441</v>
      </c>
      <c r="M1869">
        <v>362</v>
      </c>
      <c r="N1869">
        <v>402</v>
      </c>
      <c r="O1869" t="s">
        <v>29</v>
      </c>
      <c r="P1869" t="s">
        <v>29</v>
      </c>
      <c r="Q1869" t="s">
        <v>29</v>
      </c>
      <c r="R1869" t="s">
        <v>29</v>
      </c>
      <c r="S1869" t="s">
        <v>29</v>
      </c>
      <c r="T1869" t="s">
        <v>29</v>
      </c>
      <c r="U1869" t="s">
        <v>29</v>
      </c>
      <c r="V1869" t="s">
        <v>29</v>
      </c>
      <c r="W1869" t="s">
        <v>29</v>
      </c>
      <c r="X1869" t="s">
        <v>29</v>
      </c>
      <c r="Y1869" t="s">
        <v>29</v>
      </c>
      <c r="Z1869" t="s">
        <v>29</v>
      </c>
    </row>
    <row r="1870" spans="1:26" x14ac:dyDescent="0.25">
      <c r="A1870" t="s">
        <v>8416</v>
      </c>
      <c r="B1870" t="s">
        <v>39</v>
      </c>
      <c r="C1870">
        <v>18</v>
      </c>
      <c r="D1870">
        <v>6</v>
      </c>
      <c r="E1870" s="3">
        <v>33.3333333333333</v>
      </c>
      <c r="F1870">
        <v>0.68247243866849805</v>
      </c>
      <c r="G1870" s="3">
        <v>444.5</v>
      </c>
      <c r="H1870">
        <v>0.676654479007327</v>
      </c>
      <c r="I1870">
        <v>583</v>
      </c>
      <c r="J1870">
        <v>694</v>
      </c>
      <c r="K1870">
        <v>266</v>
      </c>
      <c r="L1870">
        <v>254</v>
      </c>
      <c r="M1870">
        <v>812</v>
      </c>
      <c r="N1870">
        <v>306</v>
      </c>
      <c r="O1870" t="s">
        <v>29</v>
      </c>
      <c r="P1870" t="s">
        <v>29</v>
      </c>
      <c r="Q1870" t="s">
        <v>29</v>
      </c>
      <c r="R1870" t="s">
        <v>29</v>
      </c>
      <c r="S1870" t="s">
        <v>29</v>
      </c>
      <c r="T1870" t="s">
        <v>29</v>
      </c>
      <c r="U1870" t="s">
        <v>29</v>
      </c>
      <c r="V1870" t="s">
        <v>29</v>
      </c>
      <c r="W1870" t="s">
        <v>29</v>
      </c>
      <c r="X1870" t="s">
        <v>29</v>
      </c>
      <c r="Y1870" t="s">
        <v>29</v>
      </c>
      <c r="Z1870" t="s">
        <v>29</v>
      </c>
    </row>
    <row r="1871" spans="1:26" x14ac:dyDescent="0.25">
      <c r="A1871" t="s">
        <v>1689</v>
      </c>
      <c r="B1871" t="s">
        <v>1690</v>
      </c>
      <c r="C1871">
        <v>18</v>
      </c>
      <c r="D1871">
        <v>6</v>
      </c>
      <c r="E1871" s="3">
        <v>33.3333333333333</v>
      </c>
      <c r="F1871">
        <v>0.68247243866849805</v>
      </c>
      <c r="G1871" s="3">
        <v>443.5</v>
      </c>
      <c r="H1871">
        <v>0.225485674502408</v>
      </c>
      <c r="I1871">
        <v>266</v>
      </c>
      <c r="J1871">
        <v>369</v>
      </c>
      <c r="K1871">
        <v>743</v>
      </c>
      <c r="L1871">
        <v>1044</v>
      </c>
      <c r="M1871">
        <v>438</v>
      </c>
      <c r="N1871">
        <v>449</v>
      </c>
      <c r="O1871" t="s">
        <v>29</v>
      </c>
      <c r="P1871" t="s">
        <v>29</v>
      </c>
      <c r="Q1871" t="s">
        <v>29</v>
      </c>
      <c r="R1871" t="s">
        <v>29</v>
      </c>
      <c r="S1871" t="s">
        <v>29</v>
      </c>
      <c r="T1871" t="s">
        <v>29</v>
      </c>
      <c r="U1871" t="s">
        <v>29</v>
      </c>
      <c r="V1871" t="s">
        <v>29</v>
      </c>
      <c r="W1871" t="s">
        <v>29</v>
      </c>
      <c r="X1871" t="s">
        <v>29</v>
      </c>
      <c r="Y1871" t="s">
        <v>29</v>
      </c>
      <c r="Z1871" t="s">
        <v>29</v>
      </c>
    </row>
    <row r="1872" spans="1:26" x14ac:dyDescent="0.25">
      <c r="A1872" t="s">
        <v>5261</v>
      </c>
      <c r="B1872" t="s">
        <v>5262</v>
      </c>
      <c r="C1872">
        <v>18</v>
      </c>
      <c r="D1872">
        <v>6</v>
      </c>
      <c r="E1872" s="3">
        <v>33.3333333333333</v>
      </c>
      <c r="F1872">
        <v>0.68247243866849805</v>
      </c>
      <c r="G1872" s="3">
        <v>442</v>
      </c>
      <c r="H1872">
        <v>0.27699637612698502</v>
      </c>
      <c r="I1872">
        <v>1546</v>
      </c>
      <c r="J1872">
        <v>532</v>
      </c>
      <c r="K1872">
        <v>1036</v>
      </c>
      <c r="L1872">
        <v>349</v>
      </c>
      <c r="M1872">
        <v>352</v>
      </c>
      <c r="N1872">
        <v>238</v>
      </c>
      <c r="O1872" t="s">
        <v>29</v>
      </c>
      <c r="P1872" t="s">
        <v>29</v>
      </c>
      <c r="Q1872" t="s">
        <v>29</v>
      </c>
      <c r="R1872" t="s">
        <v>29</v>
      </c>
      <c r="S1872" t="s">
        <v>29</v>
      </c>
      <c r="T1872" t="s">
        <v>29</v>
      </c>
      <c r="U1872" t="s">
        <v>29</v>
      </c>
      <c r="V1872" t="s">
        <v>29</v>
      </c>
      <c r="W1872" t="s">
        <v>29</v>
      </c>
      <c r="X1872" t="s">
        <v>29</v>
      </c>
      <c r="Y1872" t="s">
        <v>29</v>
      </c>
      <c r="Z1872" t="s">
        <v>29</v>
      </c>
    </row>
    <row r="1873" spans="1:26" x14ac:dyDescent="0.25">
      <c r="A1873" t="s">
        <v>6916</v>
      </c>
      <c r="B1873" s="2">
        <v>42250</v>
      </c>
      <c r="C1873">
        <v>18</v>
      </c>
      <c r="D1873">
        <v>6</v>
      </c>
      <c r="E1873" s="3">
        <v>33.3333333333333</v>
      </c>
      <c r="F1873">
        <v>0.68247243866849805</v>
      </c>
      <c r="G1873" s="3">
        <v>441.5</v>
      </c>
      <c r="H1873">
        <v>0.26931894199101702</v>
      </c>
      <c r="I1873">
        <v>360</v>
      </c>
      <c r="J1873">
        <v>295</v>
      </c>
      <c r="K1873">
        <v>871</v>
      </c>
      <c r="L1873">
        <v>576</v>
      </c>
      <c r="M1873">
        <v>330</v>
      </c>
      <c r="N1873">
        <v>523</v>
      </c>
      <c r="O1873" t="s">
        <v>29</v>
      </c>
      <c r="P1873" t="s">
        <v>29</v>
      </c>
      <c r="Q1873" t="s">
        <v>29</v>
      </c>
      <c r="R1873" t="s">
        <v>29</v>
      </c>
      <c r="S1873" t="s">
        <v>29</v>
      </c>
      <c r="T1873" t="s">
        <v>29</v>
      </c>
      <c r="U1873" t="s">
        <v>29</v>
      </c>
      <c r="V1873" t="s">
        <v>29</v>
      </c>
      <c r="W1873" t="s">
        <v>29</v>
      </c>
      <c r="X1873" t="s">
        <v>29</v>
      </c>
      <c r="Y1873" t="s">
        <v>29</v>
      </c>
      <c r="Z1873" t="s">
        <v>29</v>
      </c>
    </row>
    <row r="1874" spans="1:26" x14ac:dyDescent="0.25">
      <c r="A1874" t="s">
        <v>2349</v>
      </c>
      <c r="B1874" t="s">
        <v>2350</v>
      </c>
      <c r="C1874">
        <v>18</v>
      </c>
      <c r="D1874">
        <v>6</v>
      </c>
      <c r="E1874" s="3">
        <v>33.3333333333333</v>
      </c>
      <c r="F1874">
        <v>0.68247243866849805</v>
      </c>
      <c r="G1874" s="3">
        <v>441</v>
      </c>
      <c r="H1874">
        <v>0.14217840026016401</v>
      </c>
      <c r="I1874">
        <v>445</v>
      </c>
      <c r="J1874">
        <v>437</v>
      </c>
      <c r="K1874">
        <v>380</v>
      </c>
      <c r="L1874">
        <v>407</v>
      </c>
      <c r="M1874">
        <v>590</v>
      </c>
      <c r="N1874">
        <v>634</v>
      </c>
      <c r="O1874" t="s">
        <v>29</v>
      </c>
      <c r="P1874" t="s">
        <v>29</v>
      </c>
      <c r="Q1874" t="s">
        <v>29</v>
      </c>
      <c r="R1874" t="s">
        <v>29</v>
      </c>
      <c r="S1874" t="s">
        <v>29</v>
      </c>
      <c r="T1874" t="s">
        <v>29</v>
      </c>
      <c r="U1874" t="s">
        <v>29</v>
      </c>
      <c r="V1874" t="s">
        <v>29</v>
      </c>
      <c r="W1874" t="s">
        <v>29</v>
      </c>
      <c r="X1874" t="s">
        <v>29</v>
      </c>
      <c r="Y1874" t="s">
        <v>29</v>
      </c>
      <c r="Z1874" t="s">
        <v>29</v>
      </c>
    </row>
    <row r="1875" spans="1:26" x14ac:dyDescent="0.25">
      <c r="A1875" t="s">
        <v>4971</v>
      </c>
      <c r="B1875" t="s">
        <v>4972</v>
      </c>
      <c r="C1875">
        <v>18</v>
      </c>
      <c r="D1875">
        <v>6</v>
      </c>
      <c r="E1875" s="3">
        <v>33.3333333333333</v>
      </c>
      <c r="F1875">
        <v>0.68247243866849805</v>
      </c>
      <c r="G1875" s="3">
        <v>441</v>
      </c>
      <c r="H1875">
        <v>0.68147227483026496</v>
      </c>
      <c r="I1875">
        <v>294</v>
      </c>
      <c r="J1875">
        <v>245</v>
      </c>
      <c r="K1875">
        <v>715</v>
      </c>
      <c r="L1875">
        <v>588</v>
      </c>
      <c r="M1875">
        <v>1010</v>
      </c>
      <c r="N1875">
        <v>271</v>
      </c>
      <c r="O1875" t="s">
        <v>29</v>
      </c>
      <c r="P1875" t="s">
        <v>29</v>
      </c>
      <c r="Q1875" t="s">
        <v>29</v>
      </c>
      <c r="R1875" t="s">
        <v>29</v>
      </c>
      <c r="S1875" t="s">
        <v>29</v>
      </c>
      <c r="T1875" t="s">
        <v>29</v>
      </c>
      <c r="U1875" t="s">
        <v>29</v>
      </c>
      <c r="V1875" t="s">
        <v>29</v>
      </c>
      <c r="W1875" t="s">
        <v>29</v>
      </c>
      <c r="X1875" t="s">
        <v>29</v>
      </c>
      <c r="Y1875" t="s">
        <v>29</v>
      </c>
      <c r="Z1875" t="s">
        <v>29</v>
      </c>
    </row>
    <row r="1876" spans="1:26" x14ac:dyDescent="0.25">
      <c r="A1876" t="s">
        <v>1405</v>
      </c>
      <c r="B1876" t="s">
        <v>1406</v>
      </c>
      <c r="C1876">
        <v>18</v>
      </c>
      <c r="D1876">
        <v>6</v>
      </c>
      <c r="E1876" s="3">
        <v>33.3333333333333</v>
      </c>
      <c r="F1876">
        <v>0.68247243866849805</v>
      </c>
      <c r="G1876" s="3">
        <v>440.5</v>
      </c>
      <c r="H1876">
        <v>0.21884297498702601</v>
      </c>
      <c r="I1876">
        <v>471</v>
      </c>
      <c r="J1876">
        <v>505</v>
      </c>
      <c r="K1876">
        <v>506</v>
      </c>
      <c r="L1876">
        <v>344</v>
      </c>
      <c r="M1876">
        <v>410</v>
      </c>
      <c r="N1876">
        <v>406</v>
      </c>
      <c r="O1876" t="s">
        <v>29</v>
      </c>
      <c r="P1876" t="s">
        <v>29</v>
      </c>
      <c r="Q1876" t="s">
        <v>29</v>
      </c>
      <c r="R1876" t="s">
        <v>29</v>
      </c>
      <c r="S1876" t="s">
        <v>29</v>
      </c>
      <c r="T1876" t="s">
        <v>29</v>
      </c>
      <c r="U1876" t="s">
        <v>29</v>
      </c>
      <c r="V1876" t="s">
        <v>29</v>
      </c>
      <c r="W1876" t="s">
        <v>29</v>
      </c>
      <c r="X1876" t="s">
        <v>29</v>
      </c>
      <c r="Y1876" t="s">
        <v>29</v>
      </c>
      <c r="Z1876" t="s">
        <v>29</v>
      </c>
    </row>
    <row r="1877" spans="1:26" x14ac:dyDescent="0.25">
      <c r="A1877" t="s">
        <v>4418</v>
      </c>
      <c r="B1877" t="s">
        <v>4419</v>
      </c>
      <c r="C1877">
        <v>18</v>
      </c>
      <c r="D1877">
        <v>6</v>
      </c>
      <c r="E1877" s="3">
        <v>33.3333333333333</v>
      </c>
      <c r="F1877">
        <v>0.68247243866849805</v>
      </c>
      <c r="G1877" s="3">
        <v>439.5</v>
      </c>
      <c r="H1877">
        <v>0.33138786715913598</v>
      </c>
      <c r="I1877">
        <v>450</v>
      </c>
      <c r="J1877">
        <v>429</v>
      </c>
      <c r="K1877">
        <v>317</v>
      </c>
      <c r="L1877">
        <v>302</v>
      </c>
      <c r="M1877">
        <v>684</v>
      </c>
      <c r="N1877">
        <v>470</v>
      </c>
      <c r="O1877" t="s">
        <v>29</v>
      </c>
      <c r="P1877" t="s">
        <v>29</v>
      </c>
      <c r="Q1877" t="s">
        <v>29</v>
      </c>
      <c r="R1877" t="s">
        <v>29</v>
      </c>
      <c r="S1877" t="s">
        <v>29</v>
      </c>
      <c r="T1877" t="s">
        <v>29</v>
      </c>
      <c r="U1877" t="s">
        <v>29</v>
      </c>
      <c r="V1877" t="s">
        <v>29</v>
      </c>
      <c r="W1877" t="s">
        <v>29</v>
      </c>
      <c r="X1877" t="s">
        <v>29</v>
      </c>
      <c r="Y1877" t="s">
        <v>29</v>
      </c>
      <c r="Z1877" t="s">
        <v>29</v>
      </c>
    </row>
    <row r="1878" spans="1:26" x14ac:dyDescent="0.25">
      <c r="A1878" t="s">
        <v>1778</v>
      </c>
      <c r="B1878" t="s">
        <v>1779</v>
      </c>
      <c r="C1878">
        <v>18</v>
      </c>
      <c r="D1878">
        <v>6</v>
      </c>
      <c r="E1878" s="3">
        <v>33.3333333333333</v>
      </c>
      <c r="F1878">
        <v>0.68247243866849805</v>
      </c>
      <c r="G1878" s="3">
        <v>437</v>
      </c>
      <c r="H1878">
        <v>0.116744294206298</v>
      </c>
      <c r="I1878">
        <v>391</v>
      </c>
      <c r="J1878">
        <v>345</v>
      </c>
      <c r="K1878">
        <v>395</v>
      </c>
      <c r="L1878">
        <v>479</v>
      </c>
      <c r="M1878">
        <v>976</v>
      </c>
      <c r="N1878">
        <v>697</v>
      </c>
      <c r="O1878" t="s">
        <v>29</v>
      </c>
      <c r="P1878" t="s">
        <v>29</v>
      </c>
      <c r="Q1878" t="s">
        <v>29</v>
      </c>
      <c r="R1878" t="s">
        <v>29</v>
      </c>
      <c r="S1878" t="s">
        <v>29</v>
      </c>
      <c r="T1878" t="s">
        <v>29</v>
      </c>
      <c r="U1878" t="s">
        <v>29</v>
      </c>
      <c r="V1878" t="s">
        <v>29</v>
      </c>
      <c r="W1878" t="s">
        <v>29</v>
      </c>
      <c r="X1878" t="s">
        <v>29</v>
      </c>
      <c r="Y1878" t="s">
        <v>29</v>
      </c>
      <c r="Z1878" t="s">
        <v>29</v>
      </c>
    </row>
    <row r="1879" spans="1:26" x14ac:dyDescent="0.25">
      <c r="A1879" t="s">
        <v>7257</v>
      </c>
      <c r="B1879" t="s">
        <v>7258</v>
      </c>
      <c r="C1879">
        <v>18</v>
      </c>
      <c r="D1879">
        <v>6</v>
      </c>
      <c r="E1879" s="3">
        <v>33.3333333333333</v>
      </c>
      <c r="F1879">
        <v>0.68247243866849805</v>
      </c>
      <c r="G1879" s="3">
        <v>436</v>
      </c>
      <c r="H1879">
        <v>0.44990689801918898</v>
      </c>
      <c r="I1879">
        <v>516</v>
      </c>
      <c r="J1879">
        <v>257</v>
      </c>
      <c r="K1879">
        <v>665</v>
      </c>
      <c r="L1879">
        <v>309</v>
      </c>
      <c r="M1879">
        <v>356</v>
      </c>
      <c r="N1879">
        <v>754</v>
      </c>
      <c r="O1879" t="s">
        <v>29</v>
      </c>
      <c r="P1879" t="s">
        <v>29</v>
      </c>
      <c r="Q1879" t="s">
        <v>29</v>
      </c>
      <c r="R1879" t="s">
        <v>29</v>
      </c>
      <c r="S1879" t="s">
        <v>29</v>
      </c>
      <c r="T1879" t="s">
        <v>29</v>
      </c>
      <c r="U1879" t="s">
        <v>29</v>
      </c>
      <c r="V1879" t="s">
        <v>29</v>
      </c>
      <c r="W1879" t="s">
        <v>29</v>
      </c>
      <c r="X1879" t="s">
        <v>29</v>
      </c>
      <c r="Y1879" t="s">
        <v>29</v>
      </c>
      <c r="Z1879" t="s">
        <v>29</v>
      </c>
    </row>
    <row r="1880" spans="1:26" x14ac:dyDescent="0.25">
      <c r="A1880" t="s">
        <v>1114</v>
      </c>
      <c r="B1880" t="s">
        <v>1115</v>
      </c>
      <c r="C1880">
        <v>18</v>
      </c>
      <c r="D1880">
        <v>6</v>
      </c>
      <c r="E1880" s="3">
        <v>33.3333333333333</v>
      </c>
      <c r="F1880">
        <v>0.68247243866849805</v>
      </c>
      <c r="G1880" s="3">
        <v>436</v>
      </c>
      <c r="H1880">
        <v>0.35756471999115003</v>
      </c>
      <c r="I1880">
        <v>274</v>
      </c>
      <c r="J1880">
        <v>288</v>
      </c>
      <c r="K1880">
        <v>754</v>
      </c>
      <c r="L1880">
        <v>367</v>
      </c>
      <c r="M1880">
        <v>1002</v>
      </c>
      <c r="N1880">
        <v>505</v>
      </c>
      <c r="O1880" t="s">
        <v>29</v>
      </c>
      <c r="P1880" t="s">
        <v>29</v>
      </c>
      <c r="Q1880" t="s">
        <v>29</v>
      </c>
      <c r="R1880" t="s">
        <v>29</v>
      </c>
      <c r="S1880" t="s">
        <v>29</v>
      </c>
      <c r="T1880" t="s">
        <v>29</v>
      </c>
      <c r="U1880" t="s">
        <v>29</v>
      </c>
      <c r="V1880" t="s">
        <v>29</v>
      </c>
      <c r="W1880" t="s">
        <v>29</v>
      </c>
      <c r="X1880" t="s">
        <v>29</v>
      </c>
      <c r="Y1880" t="s">
        <v>29</v>
      </c>
      <c r="Z1880" t="s">
        <v>29</v>
      </c>
    </row>
    <row r="1881" spans="1:26" x14ac:dyDescent="0.25">
      <c r="A1881" t="s">
        <v>5425</v>
      </c>
      <c r="B1881" t="s">
        <v>5426</v>
      </c>
      <c r="C1881">
        <v>18</v>
      </c>
      <c r="D1881">
        <v>6</v>
      </c>
      <c r="E1881" s="3">
        <v>33.3333333333333</v>
      </c>
      <c r="F1881">
        <v>0.68247243866849805</v>
      </c>
      <c r="G1881" s="3">
        <v>436</v>
      </c>
      <c r="H1881">
        <v>0.22464756530200899</v>
      </c>
      <c r="I1881">
        <v>614</v>
      </c>
      <c r="J1881">
        <v>353</v>
      </c>
      <c r="K1881">
        <v>464</v>
      </c>
      <c r="L1881">
        <v>319</v>
      </c>
      <c r="M1881">
        <v>605</v>
      </c>
      <c r="N1881">
        <v>408</v>
      </c>
      <c r="O1881" t="s">
        <v>29</v>
      </c>
      <c r="P1881" t="s">
        <v>29</v>
      </c>
      <c r="Q1881" t="s">
        <v>29</v>
      </c>
      <c r="R1881" t="s">
        <v>29</v>
      </c>
      <c r="S1881" t="s">
        <v>29</v>
      </c>
      <c r="T1881" t="s">
        <v>29</v>
      </c>
      <c r="U1881" t="s">
        <v>29</v>
      </c>
      <c r="V1881" t="s">
        <v>29</v>
      </c>
      <c r="W1881" t="s">
        <v>29</v>
      </c>
      <c r="X1881" t="s">
        <v>29</v>
      </c>
      <c r="Y1881" t="s">
        <v>29</v>
      </c>
      <c r="Z1881" t="s">
        <v>29</v>
      </c>
    </row>
    <row r="1882" spans="1:26" x14ac:dyDescent="0.25">
      <c r="A1882" t="s">
        <v>6108</v>
      </c>
      <c r="B1882" t="s">
        <v>6109</v>
      </c>
      <c r="C1882">
        <v>18</v>
      </c>
      <c r="D1882">
        <v>6</v>
      </c>
      <c r="E1882" s="3">
        <v>33.3333333333333</v>
      </c>
      <c r="F1882">
        <v>0.68247243866849805</v>
      </c>
      <c r="G1882" s="3">
        <v>435.5</v>
      </c>
      <c r="H1882">
        <v>0.28186978868317297</v>
      </c>
      <c r="I1882">
        <v>312</v>
      </c>
      <c r="J1882">
        <v>403</v>
      </c>
      <c r="K1882">
        <v>531</v>
      </c>
      <c r="L1882">
        <v>910</v>
      </c>
      <c r="M1882">
        <v>302</v>
      </c>
      <c r="N1882">
        <v>468</v>
      </c>
      <c r="O1882" t="s">
        <v>29</v>
      </c>
      <c r="P1882" t="s">
        <v>29</v>
      </c>
      <c r="Q1882" t="s">
        <v>29</v>
      </c>
      <c r="R1882" t="s">
        <v>29</v>
      </c>
      <c r="S1882" t="s">
        <v>29</v>
      </c>
      <c r="T1882" t="s">
        <v>29</v>
      </c>
      <c r="U1882" t="s">
        <v>29</v>
      </c>
      <c r="V1882" t="s">
        <v>29</v>
      </c>
      <c r="W1882" t="s">
        <v>29</v>
      </c>
      <c r="X1882" t="s">
        <v>29</v>
      </c>
      <c r="Y1882" t="s">
        <v>29</v>
      </c>
      <c r="Z1882" t="s">
        <v>29</v>
      </c>
    </row>
    <row r="1883" spans="1:26" x14ac:dyDescent="0.25">
      <c r="A1883" t="s">
        <v>3390</v>
      </c>
      <c r="B1883" t="s">
        <v>39</v>
      </c>
      <c r="C1883">
        <v>18</v>
      </c>
      <c r="D1883">
        <v>6</v>
      </c>
      <c r="E1883" s="3">
        <v>33.3333333333333</v>
      </c>
      <c r="F1883">
        <v>0.68247243866849805</v>
      </c>
      <c r="G1883" s="3">
        <v>435.5</v>
      </c>
      <c r="H1883">
        <v>0.37430309616334301</v>
      </c>
      <c r="I1883">
        <v>421</v>
      </c>
      <c r="J1883">
        <v>1642</v>
      </c>
      <c r="K1883">
        <v>269</v>
      </c>
      <c r="L1883">
        <v>250</v>
      </c>
      <c r="M1883">
        <v>450</v>
      </c>
      <c r="N1883">
        <v>1200</v>
      </c>
      <c r="O1883" t="s">
        <v>29</v>
      </c>
      <c r="P1883" t="s">
        <v>29</v>
      </c>
      <c r="Q1883" t="s">
        <v>29</v>
      </c>
      <c r="R1883" t="s">
        <v>29</v>
      </c>
      <c r="S1883" t="s">
        <v>29</v>
      </c>
      <c r="T1883" t="s">
        <v>29</v>
      </c>
      <c r="U1883" t="s">
        <v>29</v>
      </c>
      <c r="V1883" t="s">
        <v>29</v>
      </c>
      <c r="W1883" t="s">
        <v>29</v>
      </c>
      <c r="X1883" t="s">
        <v>29</v>
      </c>
      <c r="Y1883" t="s">
        <v>29</v>
      </c>
      <c r="Z1883" t="s">
        <v>29</v>
      </c>
    </row>
    <row r="1884" spans="1:26" x14ac:dyDescent="0.25">
      <c r="A1884" t="s">
        <v>4365</v>
      </c>
      <c r="B1884" t="s">
        <v>39</v>
      </c>
      <c r="C1884">
        <v>18</v>
      </c>
      <c r="D1884">
        <v>6</v>
      </c>
      <c r="E1884" s="3">
        <v>33.3333333333333</v>
      </c>
      <c r="F1884">
        <v>0.68247243866849805</v>
      </c>
      <c r="G1884" s="3">
        <v>434.5</v>
      </c>
      <c r="H1884">
        <v>0.37007375139003101</v>
      </c>
      <c r="I1884">
        <v>430</v>
      </c>
      <c r="J1884">
        <v>304</v>
      </c>
      <c r="K1884">
        <v>544</v>
      </c>
      <c r="L1884">
        <v>439</v>
      </c>
      <c r="M1884">
        <v>301</v>
      </c>
      <c r="N1884">
        <v>584</v>
      </c>
      <c r="O1884" t="s">
        <v>29</v>
      </c>
      <c r="P1884" t="s">
        <v>29</v>
      </c>
      <c r="Q1884" t="s">
        <v>29</v>
      </c>
      <c r="R1884" t="s">
        <v>29</v>
      </c>
      <c r="S1884" t="s">
        <v>29</v>
      </c>
      <c r="T1884" t="s">
        <v>29</v>
      </c>
      <c r="U1884" t="s">
        <v>29</v>
      </c>
      <c r="V1884" t="s">
        <v>29</v>
      </c>
      <c r="W1884" t="s">
        <v>29</v>
      </c>
      <c r="X1884" t="s">
        <v>29</v>
      </c>
      <c r="Y1884" t="s">
        <v>29</v>
      </c>
      <c r="Z1884" t="s">
        <v>29</v>
      </c>
    </row>
    <row r="1885" spans="1:26" x14ac:dyDescent="0.25">
      <c r="A1885" t="s">
        <v>3674</v>
      </c>
      <c r="B1885" t="s">
        <v>39</v>
      </c>
      <c r="C1885">
        <v>18</v>
      </c>
      <c r="D1885">
        <v>6</v>
      </c>
      <c r="E1885" s="3">
        <v>33.3333333333333</v>
      </c>
      <c r="F1885">
        <v>0.68247243866849805</v>
      </c>
      <c r="G1885" s="3">
        <v>434</v>
      </c>
      <c r="H1885">
        <v>0.258263485081768</v>
      </c>
      <c r="I1885">
        <v>311</v>
      </c>
      <c r="J1885">
        <v>355</v>
      </c>
      <c r="K1885">
        <v>699</v>
      </c>
      <c r="L1885">
        <v>282</v>
      </c>
      <c r="M1885">
        <v>1431</v>
      </c>
      <c r="N1885">
        <v>513</v>
      </c>
      <c r="O1885" t="s">
        <v>29</v>
      </c>
      <c r="P1885" t="s">
        <v>29</v>
      </c>
      <c r="Q1885" t="s">
        <v>29</v>
      </c>
      <c r="R1885" t="s">
        <v>29</v>
      </c>
      <c r="S1885" t="s">
        <v>29</v>
      </c>
      <c r="T1885" t="s">
        <v>29</v>
      </c>
      <c r="U1885" t="s">
        <v>29</v>
      </c>
      <c r="V1885" t="s">
        <v>29</v>
      </c>
      <c r="W1885" t="s">
        <v>29</v>
      </c>
      <c r="X1885" t="s">
        <v>29</v>
      </c>
      <c r="Y1885" t="s">
        <v>29</v>
      </c>
      <c r="Z1885" t="s">
        <v>29</v>
      </c>
    </row>
    <row r="1886" spans="1:26" x14ac:dyDescent="0.25">
      <c r="A1886" t="s">
        <v>8252</v>
      </c>
      <c r="B1886" t="s">
        <v>8253</v>
      </c>
      <c r="C1886">
        <v>18</v>
      </c>
      <c r="D1886">
        <v>6</v>
      </c>
      <c r="E1886" s="3">
        <v>33.3333333333333</v>
      </c>
      <c r="F1886">
        <v>0.68247243866849805</v>
      </c>
      <c r="G1886" s="3">
        <v>432</v>
      </c>
      <c r="H1886">
        <v>0.332918243409554</v>
      </c>
      <c r="I1886">
        <v>291</v>
      </c>
      <c r="J1886">
        <v>1423</v>
      </c>
      <c r="K1886">
        <v>563</v>
      </c>
      <c r="L1886">
        <v>1454</v>
      </c>
      <c r="M1886">
        <v>263</v>
      </c>
      <c r="N1886">
        <v>301</v>
      </c>
      <c r="O1886" t="s">
        <v>29</v>
      </c>
      <c r="P1886" t="s">
        <v>29</v>
      </c>
      <c r="Q1886" t="s">
        <v>29</v>
      </c>
      <c r="R1886" t="s">
        <v>29</v>
      </c>
      <c r="S1886" t="s">
        <v>29</v>
      </c>
      <c r="T1886" t="s">
        <v>29</v>
      </c>
      <c r="U1886" t="s">
        <v>29</v>
      </c>
      <c r="V1886" t="s">
        <v>29</v>
      </c>
      <c r="W1886" t="s">
        <v>29</v>
      </c>
      <c r="X1886" t="s">
        <v>29</v>
      </c>
      <c r="Y1886" t="s">
        <v>29</v>
      </c>
      <c r="Z1886" t="s">
        <v>29</v>
      </c>
    </row>
    <row r="1887" spans="1:26" x14ac:dyDescent="0.25">
      <c r="A1887" t="s">
        <v>2426</v>
      </c>
      <c r="B1887" t="s">
        <v>2427</v>
      </c>
      <c r="C1887">
        <v>18</v>
      </c>
      <c r="D1887">
        <v>6</v>
      </c>
      <c r="E1887" s="3">
        <v>33.3333333333333</v>
      </c>
      <c r="F1887">
        <v>0.68247243866849805</v>
      </c>
      <c r="G1887" s="3">
        <v>432</v>
      </c>
      <c r="H1887">
        <v>0.51746642308922097</v>
      </c>
      <c r="I1887">
        <v>532</v>
      </c>
      <c r="J1887">
        <v>249</v>
      </c>
      <c r="K1887">
        <v>618</v>
      </c>
      <c r="L1887">
        <v>453</v>
      </c>
      <c r="M1887">
        <v>411</v>
      </c>
      <c r="N1887">
        <v>329</v>
      </c>
      <c r="O1887" t="s">
        <v>29</v>
      </c>
      <c r="P1887" t="s">
        <v>29</v>
      </c>
      <c r="Q1887" t="s">
        <v>29</v>
      </c>
      <c r="R1887" t="s">
        <v>29</v>
      </c>
      <c r="S1887" t="s">
        <v>29</v>
      </c>
      <c r="T1887" t="s">
        <v>29</v>
      </c>
      <c r="U1887" t="s">
        <v>29</v>
      </c>
      <c r="V1887" t="s">
        <v>29</v>
      </c>
      <c r="W1887" t="s">
        <v>29</v>
      </c>
      <c r="X1887" t="s">
        <v>29</v>
      </c>
      <c r="Y1887" t="s">
        <v>29</v>
      </c>
      <c r="Z1887" t="s">
        <v>29</v>
      </c>
    </row>
    <row r="1888" spans="1:26" x14ac:dyDescent="0.25">
      <c r="A1888" t="s">
        <v>5133</v>
      </c>
      <c r="B1888" t="s">
        <v>39</v>
      </c>
      <c r="C1888">
        <v>18</v>
      </c>
      <c r="D1888">
        <v>6</v>
      </c>
      <c r="E1888" s="3">
        <v>33.3333333333333</v>
      </c>
      <c r="F1888">
        <v>0.68247243866849805</v>
      </c>
      <c r="G1888" s="3">
        <v>432</v>
      </c>
      <c r="H1888">
        <v>0.52773386266834399</v>
      </c>
      <c r="I1888">
        <v>404</v>
      </c>
      <c r="J1888">
        <v>248</v>
      </c>
      <c r="K1888">
        <v>460</v>
      </c>
      <c r="L1888">
        <v>647</v>
      </c>
      <c r="M1888">
        <v>285</v>
      </c>
      <c r="N1888">
        <v>876</v>
      </c>
      <c r="O1888" t="s">
        <v>29</v>
      </c>
      <c r="P1888" t="s">
        <v>29</v>
      </c>
      <c r="Q1888" t="s">
        <v>29</v>
      </c>
      <c r="R1888" t="s">
        <v>29</v>
      </c>
      <c r="S1888" t="s">
        <v>29</v>
      </c>
      <c r="T1888" t="s">
        <v>29</v>
      </c>
      <c r="U1888" t="s">
        <v>29</v>
      </c>
      <c r="V1888" t="s">
        <v>29</v>
      </c>
      <c r="W1888" t="s">
        <v>29</v>
      </c>
      <c r="X1888" t="s">
        <v>29</v>
      </c>
      <c r="Y1888" t="s">
        <v>29</v>
      </c>
      <c r="Z1888" t="s">
        <v>29</v>
      </c>
    </row>
    <row r="1889" spans="1:26" x14ac:dyDescent="0.25">
      <c r="A1889" t="s">
        <v>4131</v>
      </c>
      <c r="B1889" t="s">
        <v>4132</v>
      </c>
      <c r="C1889">
        <v>18</v>
      </c>
      <c r="D1889">
        <v>6</v>
      </c>
      <c r="E1889" s="3">
        <v>33.3333333333333</v>
      </c>
      <c r="F1889">
        <v>0.68247243866849805</v>
      </c>
      <c r="G1889" s="3">
        <v>431.5</v>
      </c>
      <c r="H1889">
        <v>0.37477487507205498</v>
      </c>
      <c r="I1889">
        <v>386</v>
      </c>
      <c r="J1889">
        <v>568</v>
      </c>
      <c r="K1889">
        <v>477</v>
      </c>
      <c r="L1889">
        <v>262</v>
      </c>
      <c r="M1889">
        <v>1308</v>
      </c>
      <c r="N1889">
        <v>301</v>
      </c>
      <c r="O1889" t="s">
        <v>29</v>
      </c>
      <c r="P1889" t="s">
        <v>29</v>
      </c>
      <c r="Q1889" t="s">
        <v>29</v>
      </c>
      <c r="R1889" t="s">
        <v>29</v>
      </c>
      <c r="S1889" t="s">
        <v>29</v>
      </c>
      <c r="T1889" t="s">
        <v>29</v>
      </c>
      <c r="U1889" t="s">
        <v>29</v>
      </c>
      <c r="V1889" t="s">
        <v>29</v>
      </c>
      <c r="W1889" t="s">
        <v>29</v>
      </c>
      <c r="X1889" t="s">
        <v>29</v>
      </c>
      <c r="Y1889" t="s">
        <v>29</v>
      </c>
      <c r="Z1889" t="s">
        <v>29</v>
      </c>
    </row>
    <row r="1890" spans="1:26" x14ac:dyDescent="0.25">
      <c r="A1890" t="s">
        <v>3937</v>
      </c>
      <c r="B1890" t="s">
        <v>39</v>
      </c>
      <c r="C1890">
        <v>18</v>
      </c>
      <c r="D1890">
        <v>6</v>
      </c>
      <c r="E1890" s="3">
        <v>33.3333333333333</v>
      </c>
      <c r="F1890">
        <v>0.68247243866849805</v>
      </c>
      <c r="G1890" s="3">
        <v>430.5</v>
      </c>
      <c r="H1890">
        <v>0.22231266619332901</v>
      </c>
      <c r="I1890">
        <v>491</v>
      </c>
      <c r="J1890">
        <v>512</v>
      </c>
      <c r="K1890">
        <v>949</v>
      </c>
      <c r="L1890">
        <v>332</v>
      </c>
      <c r="M1890">
        <v>330</v>
      </c>
      <c r="N1890">
        <v>370</v>
      </c>
      <c r="O1890" t="s">
        <v>29</v>
      </c>
      <c r="P1890" t="s">
        <v>29</v>
      </c>
      <c r="Q1890" t="s">
        <v>29</v>
      </c>
      <c r="R1890" t="s">
        <v>29</v>
      </c>
      <c r="S1890" t="s">
        <v>29</v>
      </c>
      <c r="T1890" t="s">
        <v>29</v>
      </c>
      <c r="U1890" t="s">
        <v>29</v>
      </c>
      <c r="V1890" t="s">
        <v>29</v>
      </c>
      <c r="W1890" t="s">
        <v>29</v>
      </c>
      <c r="X1890" t="s">
        <v>29</v>
      </c>
      <c r="Y1890" t="s">
        <v>29</v>
      </c>
      <c r="Z1890" t="s">
        <v>29</v>
      </c>
    </row>
    <row r="1891" spans="1:26" x14ac:dyDescent="0.25">
      <c r="A1891" t="s">
        <v>7250</v>
      </c>
      <c r="B1891" t="s">
        <v>39</v>
      </c>
      <c r="C1891">
        <v>18</v>
      </c>
      <c r="D1891">
        <v>6</v>
      </c>
      <c r="E1891" s="3">
        <v>33.3333333333333</v>
      </c>
      <c r="F1891">
        <v>0.68247243866849805</v>
      </c>
      <c r="G1891" s="3">
        <v>430.5</v>
      </c>
      <c r="H1891">
        <v>0.16596528187357701</v>
      </c>
      <c r="I1891">
        <v>324</v>
      </c>
      <c r="J1891">
        <v>1075</v>
      </c>
      <c r="K1891">
        <v>541</v>
      </c>
      <c r="L1891">
        <v>372</v>
      </c>
      <c r="M1891">
        <v>421</v>
      </c>
      <c r="N1891">
        <v>440</v>
      </c>
      <c r="O1891" t="s">
        <v>29</v>
      </c>
      <c r="P1891" t="s">
        <v>29</v>
      </c>
      <c r="Q1891" t="s">
        <v>29</v>
      </c>
      <c r="R1891" t="s">
        <v>29</v>
      </c>
      <c r="S1891" t="s">
        <v>29</v>
      </c>
      <c r="T1891" t="s">
        <v>29</v>
      </c>
      <c r="U1891" t="s">
        <v>29</v>
      </c>
      <c r="V1891" t="s">
        <v>29</v>
      </c>
      <c r="W1891" t="s">
        <v>29</v>
      </c>
      <c r="X1891" t="s">
        <v>29</v>
      </c>
      <c r="Y1891" t="s">
        <v>29</v>
      </c>
      <c r="Z1891" t="s">
        <v>29</v>
      </c>
    </row>
    <row r="1892" spans="1:26" x14ac:dyDescent="0.25">
      <c r="A1892" t="s">
        <v>6332</v>
      </c>
      <c r="B1892" t="s">
        <v>6333</v>
      </c>
      <c r="C1892">
        <v>18</v>
      </c>
      <c r="D1892">
        <v>6</v>
      </c>
      <c r="E1892" s="3">
        <v>33.3333333333333</v>
      </c>
      <c r="F1892">
        <v>0.68247243866849805</v>
      </c>
      <c r="G1892" s="3">
        <v>430</v>
      </c>
      <c r="H1892">
        <v>0.14749624114173701</v>
      </c>
      <c r="I1892">
        <v>568</v>
      </c>
      <c r="J1892">
        <v>323</v>
      </c>
      <c r="K1892">
        <v>385</v>
      </c>
      <c r="L1892">
        <v>376</v>
      </c>
      <c r="M1892">
        <v>1265</v>
      </c>
      <c r="N1892">
        <v>475</v>
      </c>
      <c r="O1892" t="s">
        <v>29</v>
      </c>
      <c r="P1892" t="s">
        <v>29</v>
      </c>
      <c r="Q1892" t="s">
        <v>29</v>
      </c>
      <c r="R1892" t="s">
        <v>29</v>
      </c>
      <c r="S1892" t="s">
        <v>29</v>
      </c>
      <c r="T1892" t="s">
        <v>29</v>
      </c>
      <c r="U1892" t="s">
        <v>29</v>
      </c>
      <c r="V1892" t="s">
        <v>29</v>
      </c>
      <c r="W1892" t="s">
        <v>29</v>
      </c>
      <c r="X1892" t="s">
        <v>29</v>
      </c>
      <c r="Y1892" t="s">
        <v>29</v>
      </c>
      <c r="Z1892" t="s">
        <v>29</v>
      </c>
    </row>
    <row r="1893" spans="1:26" x14ac:dyDescent="0.25">
      <c r="A1893" t="s">
        <v>6835</v>
      </c>
      <c r="B1893" t="s">
        <v>6836</v>
      </c>
      <c r="C1893">
        <v>18</v>
      </c>
      <c r="D1893">
        <v>6</v>
      </c>
      <c r="E1893" s="3">
        <v>33.3333333333333</v>
      </c>
      <c r="F1893">
        <v>0.68247243866849805</v>
      </c>
      <c r="G1893" s="3">
        <v>430</v>
      </c>
      <c r="H1893">
        <v>0.13898883002397899</v>
      </c>
      <c r="I1893">
        <v>646</v>
      </c>
      <c r="J1893">
        <v>397</v>
      </c>
      <c r="K1893">
        <v>404</v>
      </c>
      <c r="L1893">
        <v>416</v>
      </c>
      <c r="M1893">
        <v>594</v>
      </c>
      <c r="N1893">
        <v>444</v>
      </c>
      <c r="O1893" t="s">
        <v>29</v>
      </c>
      <c r="P1893" t="s">
        <v>29</v>
      </c>
      <c r="Q1893" t="s">
        <v>29</v>
      </c>
      <c r="R1893" t="s">
        <v>29</v>
      </c>
      <c r="S1893" t="s">
        <v>29</v>
      </c>
      <c r="T1893" t="s">
        <v>29</v>
      </c>
      <c r="U1893" t="s">
        <v>29</v>
      </c>
      <c r="V1893" t="s">
        <v>29</v>
      </c>
      <c r="W1893" t="s">
        <v>29</v>
      </c>
      <c r="X1893" t="s">
        <v>29</v>
      </c>
      <c r="Y1893" t="s">
        <v>29</v>
      </c>
      <c r="Z1893" t="s">
        <v>29</v>
      </c>
    </row>
    <row r="1894" spans="1:26" x14ac:dyDescent="0.25">
      <c r="A1894" t="s">
        <v>7001</v>
      </c>
      <c r="B1894" t="s">
        <v>7002</v>
      </c>
      <c r="C1894">
        <v>18</v>
      </c>
      <c r="D1894">
        <v>6</v>
      </c>
      <c r="E1894" s="3">
        <v>33.3333333333333</v>
      </c>
      <c r="F1894">
        <v>0.68247243866849805</v>
      </c>
      <c r="G1894" s="3">
        <v>430</v>
      </c>
      <c r="H1894">
        <v>0.51378429562605299</v>
      </c>
      <c r="I1894">
        <v>481</v>
      </c>
      <c r="J1894">
        <v>713</v>
      </c>
      <c r="K1894">
        <v>379</v>
      </c>
      <c r="L1894">
        <v>713</v>
      </c>
      <c r="M1894">
        <v>266</v>
      </c>
      <c r="N1894">
        <v>273</v>
      </c>
      <c r="O1894" t="s">
        <v>29</v>
      </c>
      <c r="P1894" t="s">
        <v>29</v>
      </c>
      <c r="Q1894" t="s">
        <v>29</v>
      </c>
      <c r="R1894" t="s">
        <v>29</v>
      </c>
      <c r="S1894" t="s">
        <v>29</v>
      </c>
      <c r="T1894" t="s">
        <v>29</v>
      </c>
      <c r="U1894" t="s">
        <v>29</v>
      </c>
      <c r="V1894" t="s">
        <v>29</v>
      </c>
      <c r="W1894" t="s">
        <v>29</v>
      </c>
      <c r="X1894" t="s">
        <v>29</v>
      </c>
      <c r="Y1894" t="s">
        <v>29</v>
      </c>
      <c r="Z1894" t="s">
        <v>29</v>
      </c>
    </row>
    <row r="1895" spans="1:26" x14ac:dyDescent="0.25">
      <c r="A1895" t="s">
        <v>6720</v>
      </c>
      <c r="B1895" t="s">
        <v>39</v>
      </c>
      <c r="C1895">
        <v>18</v>
      </c>
      <c r="D1895">
        <v>6</v>
      </c>
      <c r="E1895" s="3">
        <v>33.3333333333333</v>
      </c>
      <c r="F1895">
        <v>0.68247243866849805</v>
      </c>
      <c r="G1895" s="3">
        <v>429.5</v>
      </c>
      <c r="H1895">
        <v>0.21169967027933501</v>
      </c>
      <c r="I1895">
        <v>382</v>
      </c>
      <c r="J1895">
        <v>406</v>
      </c>
      <c r="K1895">
        <v>595</v>
      </c>
      <c r="L1895">
        <v>533</v>
      </c>
      <c r="M1895">
        <v>453</v>
      </c>
      <c r="N1895">
        <v>341</v>
      </c>
      <c r="O1895" t="s">
        <v>29</v>
      </c>
      <c r="P1895" t="s">
        <v>29</v>
      </c>
      <c r="Q1895" t="s">
        <v>29</v>
      </c>
      <c r="R1895" t="s">
        <v>29</v>
      </c>
      <c r="S1895" t="s">
        <v>29</v>
      </c>
      <c r="T1895" t="s">
        <v>29</v>
      </c>
      <c r="U1895" t="s">
        <v>29</v>
      </c>
      <c r="V1895" t="s">
        <v>29</v>
      </c>
      <c r="W1895" t="s">
        <v>29</v>
      </c>
      <c r="X1895" t="s">
        <v>29</v>
      </c>
      <c r="Y1895" t="s">
        <v>29</v>
      </c>
      <c r="Z1895" t="s">
        <v>29</v>
      </c>
    </row>
    <row r="1896" spans="1:26" x14ac:dyDescent="0.25">
      <c r="A1896" t="s">
        <v>5304</v>
      </c>
      <c r="B1896" t="s">
        <v>5305</v>
      </c>
      <c r="C1896">
        <v>18</v>
      </c>
      <c r="D1896">
        <v>6</v>
      </c>
      <c r="E1896" s="3">
        <v>33.3333333333333</v>
      </c>
      <c r="F1896">
        <v>0.68247243866849805</v>
      </c>
      <c r="G1896" s="3">
        <v>429</v>
      </c>
      <c r="H1896">
        <v>0.31065021966885698</v>
      </c>
      <c r="I1896">
        <v>522</v>
      </c>
      <c r="J1896">
        <v>411</v>
      </c>
      <c r="K1896">
        <v>440</v>
      </c>
      <c r="L1896">
        <v>461</v>
      </c>
      <c r="M1896">
        <v>301</v>
      </c>
      <c r="N1896">
        <v>418</v>
      </c>
      <c r="O1896" t="s">
        <v>29</v>
      </c>
      <c r="P1896" t="s">
        <v>29</v>
      </c>
      <c r="Q1896" t="s">
        <v>29</v>
      </c>
      <c r="R1896" t="s">
        <v>29</v>
      </c>
      <c r="S1896" t="s">
        <v>29</v>
      </c>
      <c r="T1896" t="s">
        <v>29</v>
      </c>
      <c r="U1896" t="s">
        <v>29</v>
      </c>
      <c r="V1896" t="s">
        <v>29</v>
      </c>
      <c r="W1896" t="s">
        <v>29</v>
      </c>
      <c r="X1896" t="s">
        <v>29</v>
      </c>
      <c r="Y1896" t="s">
        <v>29</v>
      </c>
      <c r="Z1896" t="s">
        <v>29</v>
      </c>
    </row>
    <row r="1897" spans="1:26" x14ac:dyDescent="0.25">
      <c r="A1897" t="s">
        <v>477</v>
      </c>
      <c r="B1897" t="s">
        <v>478</v>
      </c>
      <c r="C1897">
        <v>18</v>
      </c>
      <c r="D1897">
        <v>6</v>
      </c>
      <c r="E1897" s="3">
        <v>33.3333333333333</v>
      </c>
      <c r="F1897">
        <v>0.68247243866849805</v>
      </c>
      <c r="G1897" s="3">
        <v>428</v>
      </c>
      <c r="H1897">
        <v>0.162771812488922</v>
      </c>
      <c r="I1897">
        <v>394</v>
      </c>
      <c r="J1897">
        <v>415</v>
      </c>
      <c r="K1897">
        <v>441</v>
      </c>
      <c r="L1897">
        <v>366</v>
      </c>
      <c r="M1897">
        <v>719</v>
      </c>
      <c r="N1897">
        <v>542</v>
      </c>
      <c r="O1897" t="s">
        <v>29</v>
      </c>
      <c r="P1897" t="s">
        <v>29</v>
      </c>
      <c r="Q1897" t="s">
        <v>29</v>
      </c>
      <c r="R1897" t="s">
        <v>29</v>
      </c>
      <c r="S1897" t="s">
        <v>29</v>
      </c>
      <c r="T1897" t="s">
        <v>29</v>
      </c>
      <c r="U1897" t="s">
        <v>29</v>
      </c>
      <c r="V1897" t="s">
        <v>29</v>
      </c>
      <c r="W1897" t="s">
        <v>29</v>
      </c>
      <c r="X1897" t="s">
        <v>29</v>
      </c>
      <c r="Y1897" t="s">
        <v>29</v>
      </c>
      <c r="Z1897" t="s">
        <v>29</v>
      </c>
    </row>
    <row r="1898" spans="1:26" x14ac:dyDescent="0.25">
      <c r="A1898" t="s">
        <v>420</v>
      </c>
      <c r="B1898" t="s">
        <v>421</v>
      </c>
      <c r="C1898">
        <v>18</v>
      </c>
      <c r="D1898">
        <v>6</v>
      </c>
      <c r="E1898" s="3">
        <v>33.3333333333333</v>
      </c>
      <c r="F1898">
        <v>0.68247243866849805</v>
      </c>
      <c r="G1898" s="3">
        <v>427.5</v>
      </c>
      <c r="H1898">
        <v>0.19960718498332</v>
      </c>
      <c r="I1898">
        <v>473</v>
      </c>
      <c r="J1898">
        <v>346</v>
      </c>
      <c r="K1898">
        <v>850</v>
      </c>
      <c r="L1898">
        <v>828</v>
      </c>
      <c r="M1898">
        <v>295</v>
      </c>
      <c r="N1898">
        <v>382</v>
      </c>
      <c r="O1898" t="s">
        <v>29</v>
      </c>
      <c r="P1898" t="s">
        <v>29</v>
      </c>
      <c r="Q1898" t="s">
        <v>29</v>
      </c>
      <c r="R1898" t="s">
        <v>29</v>
      </c>
      <c r="S1898" t="s">
        <v>29</v>
      </c>
      <c r="T1898" t="s">
        <v>29</v>
      </c>
      <c r="U1898" t="s">
        <v>29</v>
      </c>
      <c r="V1898" t="s">
        <v>29</v>
      </c>
      <c r="W1898" t="s">
        <v>29</v>
      </c>
      <c r="X1898" t="s">
        <v>29</v>
      </c>
      <c r="Y1898" t="s">
        <v>29</v>
      </c>
      <c r="Z1898" t="s">
        <v>29</v>
      </c>
    </row>
    <row r="1899" spans="1:26" x14ac:dyDescent="0.25">
      <c r="A1899" t="s">
        <v>2624</v>
      </c>
      <c r="B1899" t="s">
        <v>2625</v>
      </c>
      <c r="C1899">
        <v>18</v>
      </c>
      <c r="D1899">
        <v>6</v>
      </c>
      <c r="E1899" s="3">
        <v>33.3333333333333</v>
      </c>
      <c r="F1899">
        <v>0.68247243866849805</v>
      </c>
      <c r="G1899" s="3">
        <v>427.5</v>
      </c>
      <c r="H1899">
        <v>0.41294778539794602</v>
      </c>
      <c r="I1899">
        <v>711</v>
      </c>
      <c r="J1899">
        <v>425</v>
      </c>
      <c r="K1899">
        <v>430</v>
      </c>
      <c r="L1899">
        <v>404</v>
      </c>
      <c r="M1899">
        <v>466</v>
      </c>
      <c r="N1899">
        <v>254</v>
      </c>
      <c r="O1899" t="s">
        <v>29</v>
      </c>
      <c r="P1899" t="s">
        <v>29</v>
      </c>
      <c r="Q1899" t="s">
        <v>29</v>
      </c>
      <c r="R1899" t="s">
        <v>29</v>
      </c>
      <c r="S1899" t="s">
        <v>29</v>
      </c>
      <c r="T1899" t="s">
        <v>29</v>
      </c>
      <c r="U1899" t="s">
        <v>29</v>
      </c>
      <c r="V1899" t="s">
        <v>29</v>
      </c>
      <c r="W1899" t="s">
        <v>29</v>
      </c>
      <c r="X1899" t="s">
        <v>29</v>
      </c>
      <c r="Y1899" t="s">
        <v>29</v>
      </c>
      <c r="Z1899" t="s">
        <v>29</v>
      </c>
    </row>
    <row r="1900" spans="1:26" x14ac:dyDescent="0.25">
      <c r="A1900" t="s">
        <v>3914</v>
      </c>
      <c r="B1900" t="s">
        <v>3915</v>
      </c>
      <c r="C1900">
        <v>18</v>
      </c>
      <c r="D1900">
        <v>6</v>
      </c>
      <c r="E1900" s="3">
        <v>33.3333333333333</v>
      </c>
      <c r="F1900">
        <v>0.68247243866849805</v>
      </c>
      <c r="G1900" s="3">
        <v>427.5</v>
      </c>
      <c r="H1900">
        <v>0.280304019708147</v>
      </c>
      <c r="I1900">
        <v>812</v>
      </c>
      <c r="J1900">
        <v>341</v>
      </c>
      <c r="K1900">
        <v>437</v>
      </c>
      <c r="L1900">
        <v>418</v>
      </c>
      <c r="M1900">
        <v>455</v>
      </c>
      <c r="N1900">
        <v>309</v>
      </c>
      <c r="O1900" t="s">
        <v>29</v>
      </c>
      <c r="P1900" t="s">
        <v>29</v>
      </c>
      <c r="Q1900" t="s">
        <v>29</v>
      </c>
      <c r="R1900" t="s">
        <v>29</v>
      </c>
      <c r="S1900" t="s">
        <v>29</v>
      </c>
      <c r="T1900" t="s">
        <v>29</v>
      </c>
      <c r="U1900" t="s">
        <v>29</v>
      </c>
      <c r="V1900" t="s">
        <v>29</v>
      </c>
      <c r="W1900" t="s">
        <v>29</v>
      </c>
      <c r="X1900" t="s">
        <v>29</v>
      </c>
      <c r="Y1900" t="s">
        <v>29</v>
      </c>
      <c r="Z1900" t="s">
        <v>29</v>
      </c>
    </row>
    <row r="1901" spans="1:26" x14ac:dyDescent="0.25">
      <c r="A1901" t="s">
        <v>8013</v>
      </c>
      <c r="B1901" t="s">
        <v>8014</v>
      </c>
      <c r="C1901">
        <v>18</v>
      </c>
      <c r="D1901">
        <v>6</v>
      </c>
      <c r="E1901" s="3">
        <v>33.3333333333333</v>
      </c>
      <c r="F1901">
        <v>0.68247243866849805</v>
      </c>
      <c r="G1901" s="3">
        <v>426</v>
      </c>
      <c r="H1901">
        <v>0.21769510956404101</v>
      </c>
      <c r="I1901">
        <v>435</v>
      </c>
      <c r="J1901">
        <v>494</v>
      </c>
      <c r="K1901">
        <v>428</v>
      </c>
      <c r="L1901">
        <v>403</v>
      </c>
      <c r="M1901">
        <v>424</v>
      </c>
      <c r="N1901">
        <v>424</v>
      </c>
      <c r="O1901" t="s">
        <v>29</v>
      </c>
      <c r="P1901" t="s">
        <v>29</v>
      </c>
      <c r="Q1901" t="s">
        <v>29</v>
      </c>
      <c r="R1901" t="s">
        <v>29</v>
      </c>
      <c r="S1901" t="s">
        <v>29</v>
      </c>
      <c r="T1901" t="s">
        <v>29</v>
      </c>
      <c r="U1901" t="s">
        <v>29</v>
      </c>
      <c r="V1901" t="s">
        <v>29</v>
      </c>
      <c r="W1901" t="s">
        <v>29</v>
      </c>
      <c r="X1901" t="s">
        <v>29</v>
      </c>
      <c r="Y1901" t="s">
        <v>29</v>
      </c>
      <c r="Z1901" t="s">
        <v>29</v>
      </c>
    </row>
    <row r="1902" spans="1:26" x14ac:dyDescent="0.25">
      <c r="A1902" t="s">
        <v>187</v>
      </c>
      <c r="B1902" t="s">
        <v>188</v>
      </c>
      <c r="C1902">
        <v>18</v>
      </c>
      <c r="D1902">
        <v>6</v>
      </c>
      <c r="E1902" s="3">
        <v>33.3333333333333</v>
      </c>
      <c r="F1902">
        <v>0.68247243866849805</v>
      </c>
      <c r="G1902" s="3">
        <v>426</v>
      </c>
      <c r="H1902">
        <v>0.16596527855636301</v>
      </c>
      <c r="I1902">
        <v>552</v>
      </c>
      <c r="J1902">
        <v>460</v>
      </c>
      <c r="K1902">
        <v>994</v>
      </c>
      <c r="L1902">
        <v>376</v>
      </c>
      <c r="M1902">
        <v>392</v>
      </c>
      <c r="N1902">
        <v>333</v>
      </c>
      <c r="O1902" t="s">
        <v>29</v>
      </c>
      <c r="P1902" t="s">
        <v>29</v>
      </c>
      <c r="Q1902" t="s">
        <v>29</v>
      </c>
      <c r="R1902" t="s">
        <v>29</v>
      </c>
      <c r="S1902" t="s">
        <v>29</v>
      </c>
      <c r="T1902" t="s">
        <v>29</v>
      </c>
      <c r="U1902" t="s">
        <v>29</v>
      </c>
      <c r="V1902" t="s">
        <v>29</v>
      </c>
      <c r="W1902" t="s">
        <v>29</v>
      </c>
      <c r="X1902" t="s">
        <v>29</v>
      </c>
      <c r="Y1902" t="s">
        <v>29</v>
      </c>
      <c r="Z1902" t="s">
        <v>29</v>
      </c>
    </row>
    <row r="1903" spans="1:26" x14ac:dyDescent="0.25">
      <c r="A1903" t="s">
        <v>3843</v>
      </c>
      <c r="B1903" t="s">
        <v>3844</v>
      </c>
      <c r="C1903">
        <v>18</v>
      </c>
      <c r="D1903">
        <v>6</v>
      </c>
      <c r="E1903" s="3">
        <v>33.3333333333333</v>
      </c>
      <c r="F1903">
        <v>0.68247243866849805</v>
      </c>
      <c r="G1903" s="3">
        <v>425.5</v>
      </c>
      <c r="H1903">
        <v>0.179211346635827</v>
      </c>
      <c r="I1903">
        <v>485</v>
      </c>
      <c r="J1903">
        <v>388</v>
      </c>
      <c r="K1903">
        <v>373</v>
      </c>
      <c r="L1903">
        <v>713</v>
      </c>
      <c r="M1903">
        <v>429</v>
      </c>
      <c r="N1903">
        <v>422</v>
      </c>
      <c r="O1903" t="s">
        <v>29</v>
      </c>
      <c r="P1903" t="s">
        <v>29</v>
      </c>
      <c r="Q1903" t="s">
        <v>29</v>
      </c>
      <c r="R1903" t="s">
        <v>29</v>
      </c>
      <c r="S1903" t="s">
        <v>29</v>
      </c>
      <c r="T1903" t="s">
        <v>29</v>
      </c>
      <c r="U1903" t="s">
        <v>29</v>
      </c>
      <c r="V1903" t="s">
        <v>29</v>
      </c>
      <c r="W1903" t="s">
        <v>29</v>
      </c>
      <c r="X1903" t="s">
        <v>29</v>
      </c>
      <c r="Y1903" t="s">
        <v>29</v>
      </c>
      <c r="Z1903" t="s">
        <v>29</v>
      </c>
    </row>
    <row r="1904" spans="1:26" x14ac:dyDescent="0.25">
      <c r="A1904" t="s">
        <v>2099</v>
      </c>
      <c r="B1904" t="s">
        <v>2100</v>
      </c>
      <c r="C1904">
        <v>18</v>
      </c>
      <c r="D1904">
        <v>6</v>
      </c>
      <c r="E1904" s="3">
        <v>33.3333333333333</v>
      </c>
      <c r="F1904">
        <v>0.68247243866849805</v>
      </c>
      <c r="G1904" s="3">
        <v>424.5</v>
      </c>
      <c r="H1904">
        <v>0.26272206111201502</v>
      </c>
      <c r="I1904">
        <v>450</v>
      </c>
      <c r="J1904">
        <v>411</v>
      </c>
      <c r="K1904">
        <v>343</v>
      </c>
      <c r="L1904">
        <v>438</v>
      </c>
      <c r="M1904">
        <v>652</v>
      </c>
      <c r="N1904">
        <v>343</v>
      </c>
      <c r="O1904" t="s">
        <v>29</v>
      </c>
      <c r="P1904" t="s">
        <v>29</v>
      </c>
      <c r="Q1904" t="s">
        <v>29</v>
      </c>
      <c r="R1904" t="s">
        <v>29</v>
      </c>
      <c r="S1904" t="s">
        <v>29</v>
      </c>
      <c r="T1904" t="s">
        <v>29</v>
      </c>
      <c r="U1904" t="s">
        <v>29</v>
      </c>
      <c r="V1904" t="s">
        <v>29</v>
      </c>
      <c r="W1904" t="s">
        <v>29</v>
      </c>
      <c r="X1904" t="s">
        <v>29</v>
      </c>
      <c r="Y1904" t="s">
        <v>29</v>
      </c>
      <c r="Z1904" t="s">
        <v>29</v>
      </c>
    </row>
    <row r="1905" spans="1:26" x14ac:dyDescent="0.25">
      <c r="A1905" t="s">
        <v>2168</v>
      </c>
      <c r="B1905" t="s">
        <v>39</v>
      </c>
      <c r="C1905">
        <v>18</v>
      </c>
      <c r="D1905">
        <v>6</v>
      </c>
      <c r="E1905" s="3">
        <v>33.3333333333333</v>
      </c>
      <c r="F1905">
        <v>0.68247243866849805</v>
      </c>
      <c r="G1905" s="3">
        <v>424.5</v>
      </c>
      <c r="H1905">
        <v>0.36124307446669901</v>
      </c>
      <c r="I1905">
        <v>403</v>
      </c>
      <c r="J1905">
        <v>303</v>
      </c>
      <c r="K1905">
        <v>446</v>
      </c>
      <c r="L1905">
        <v>809</v>
      </c>
      <c r="M1905">
        <v>296</v>
      </c>
      <c r="N1905">
        <v>500</v>
      </c>
      <c r="O1905" t="s">
        <v>29</v>
      </c>
      <c r="P1905" t="s">
        <v>29</v>
      </c>
      <c r="Q1905" t="s">
        <v>29</v>
      </c>
      <c r="R1905" t="s">
        <v>29</v>
      </c>
      <c r="S1905" t="s">
        <v>29</v>
      </c>
      <c r="T1905" t="s">
        <v>29</v>
      </c>
      <c r="U1905" t="s">
        <v>29</v>
      </c>
      <c r="V1905" t="s">
        <v>29</v>
      </c>
      <c r="W1905" t="s">
        <v>29</v>
      </c>
      <c r="X1905" t="s">
        <v>29</v>
      </c>
      <c r="Y1905" t="s">
        <v>29</v>
      </c>
      <c r="Z1905" t="s">
        <v>29</v>
      </c>
    </row>
    <row r="1906" spans="1:26" x14ac:dyDescent="0.25">
      <c r="A1906" t="s">
        <v>4771</v>
      </c>
      <c r="B1906" t="s">
        <v>39</v>
      </c>
      <c r="C1906">
        <v>18</v>
      </c>
      <c r="D1906">
        <v>6</v>
      </c>
      <c r="E1906" s="3">
        <v>33.3333333333333</v>
      </c>
      <c r="F1906">
        <v>0.68247243866849805</v>
      </c>
      <c r="G1906" s="3">
        <v>424</v>
      </c>
      <c r="H1906">
        <v>0.33709515551019398</v>
      </c>
      <c r="I1906">
        <v>409</v>
      </c>
      <c r="J1906">
        <v>475</v>
      </c>
      <c r="K1906">
        <v>715</v>
      </c>
      <c r="L1906">
        <v>286</v>
      </c>
      <c r="M1906">
        <v>439</v>
      </c>
      <c r="N1906">
        <v>352</v>
      </c>
      <c r="O1906" t="s">
        <v>29</v>
      </c>
      <c r="P1906" t="s">
        <v>29</v>
      </c>
      <c r="Q1906" t="s">
        <v>29</v>
      </c>
      <c r="R1906" t="s">
        <v>29</v>
      </c>
      <c r="S1906" t="s">
        <v>29</v>
      </c>
      <c r="T1906" t="s">
        <v>29</v>
      </c>
      <c r="U1906" t="s">
        <v>29</v>
      </c>
      <c r="V1906" t="s">
        <v>29</v>
      </c>
      <c r="W1906" t="s">
        <v>29</v>
      </c>
      <c r="X1906" t="s">
        <v>29</v>
      </c>
      <c r="Y1906" t="s">
        <v>29</v>
      </c>
      <c r="Z1906" t="s">
        <v>29</v>
      </c>
    </row>
    <row r="1907" spans="1:26" x14ac:dyDescent="0.25">
      <c r="A1907" t="s">
        <v>7492</v>
      </c>
      <c r="B1907" t="s">
        <v>7493</v>
      </c>
      <c r="C1907">
        <v>18</v>
      </c>
      <c r="D1907">
        <v>6</v>
      </c>
      <c r="E1907" s="3">
        <v>33.3333333333333</v>
      </c>
      <c r="F1907">
        <v>0.68247243866849805</v>
      </c>
      <c r="G1907" s="3">
        <v>423</v>
      </c>
      <c r="H1907">
        <v>0.21835050343170001</v>
      </c>
      <c r="I1907">
        <v>326</v>
      </c>
      <c r="J1907">
        <v>707</v>
      </c>
      <c r="K1907">
        <v>330</v>
      </c>
      <c r="L1907">
        <v>366</v>
      </c>
      <c r="M1907">
        <v>698</v>
      </c>
      <c r="N1907">
        <v>480</v>
      </c>
      <c r="O1907" t="s">
        <v>29</v>
      </c>
      <c r="P1907" t="s">
        <v>29</v>
      </c>
      <c r="Q1907" t="s">
        <v>29</v>
      </c>
      <c r="R1907" t="s">
        <v>29</v>
      </c>
      <c r="S1907" t="s">
        <v>29</v>
      </c>
      <c r="T1907" t="s">
        <v>29</v>
      </c>
      <c r="U1907" t="s">
        <v>29</v>
      </c>
      <c r="V1907" t="s">
        <v>29</v>
      </c>
      <c r="W1907" t="s">
        <v>29</v>
      </c>
      <c r="X1907" t="s">
        <v>29</v>
      </c>
      <c r="Y1907" t="s">
        <v>29</v>
      </c>
      <c r="Z1907" t="s">
        <v>29</v>
      </c>
    </row>
    <row r="1908" spans="1:26" x14ac:dyDescent="0.25">
      <c r="A1908" t="s">
        <v>6191</v>
      </c>
      <c r="B1908" t="s">
        <v>39</v>
      </c>
      <c r="C1908">
        <v>18</v>
      </c>
      <c r="D1908">
        <v>6</v>
      </c>
      <c r="E1908" s="3">
        <v>33.3333333333333</v>
      </c>
      <c r="F1908">
        <v>0.68247243866849805</v>
      </c>
      <c r="G1908" s="3">
        <v>422.5</v>
      </c>
      <c r="H1908">
        <v>0.26440765971826102</v>
      </c>
      <c r="I1908">
        <v>457</v>
      </c>
      <c r="J1908">
        <v>569</v>
      </c>
      <c r="K1908">
        <v>354</v>
      </c>
      <c r="L1908">
        <v>610</v>
      </c>
      <c r="M1908">
        <v>388</v>
      </c>
      <c r="N1908">
        <v>312</v>
      </c>
      <c r="O1908" t="s">
        <v>29</v>
      </c>
      <c r="P1908" t="s">
        <v>29</v>
      </c>
      <c r="Q1908" t="s">
        <v>29</v>
      </c>
      <c r="R1908" t="s">
        <v>29</v>
      </c>
      <c r="S1908" t="s">
        <v>29</v>
      </c>
      <c r="T1908" t="s">
        <v>29</v>
      </c>
      <c r="U1908" t="s">
        <v>29</v>
      </c>
      <c r="V1908" t="s">
        <v>29</v>
      </c>
      <c r="W1908" t="s">
        <v>29</v>
      </c>
      <c r="X1908" t="s">
        <v>29</v>
      </c>
      <c r="Y1908" t="s">
        <v>29</v>
      </c>
      <c r="Z1908" t="s">
        <v>29</v>
      </c>
    </row>
    <row r="1909" spans="1:26" x14ac:dyDescent="0.25">
      <c r="A1909" t="s">
        <v>2107</v>
      </c>
      <c r="B1909" t="s">
        <v>2108</v>
      </c>
      <c r="C1909">
        <v>18</v>
      </c>
      <c r="D1909">
        <v>6</v>
      </c>
      <c r="E1909" s="3">
        <v>33.3333333333333</v>
      </c>
      <c r="F1909">
        <v>0.68247243866849805</v>
      </c>
      <c r="G1909" s="3">
        <v>422.5</v>
      </c>
      <c r="H1909">
        <v>0.80499578302325303</v>
      </c>
      <c r="I1909">
        <v>553</v>
      </c>
      <c r="J1909">
        <v>263</v>
      </c>
      <c r="K1909">
        <v>318</v>
      </c>
      <c r="L1909">
        <v>527</v>
      </c>
      <c r="M1909">
        <v>238</v>
      </c>
      <c r="N1909">
        <v>977</v>
      </c>
      <c r="O1909" t="s">
        <v>29</v>
      </c>
      <c r="P1909" t="s">
        <v>29</v>
      </c>
      <c r="Q1909" t="s">
        <v>29</v>
      </c>
      <c r="R1909" t="s">
        <v>29</v>
      </c>
      <c r="S1909" t="s">
        <v>29</v>
      </c>
      <c r="T1909" t="s">
        <v>29</v>
      </c>
      <c r="U1909" t="s">
        <v>29</v>
      </c>
      <c r="V1909" t="s">
        <v>29</v>
      </c>
      <c r="W1909" t="s">
        <v>29</v>
      </c>
      <c r="X1909" t="s">
        <v>29</v>
      </c>
      <c r="Y1909" t="s">
        <v>29</v>
      </c>
      <c r="Z1909" t="s">
        <v>29</v>
      </c>
    </row>
    <row r="1910" spans="1:26" x14ac:dyDescent="0.25">
      <c r="A1910" t="s">
        <v>4769</v>
      </c>
      <c r="B1910" t="s">
        <v>4770</v>
      </c>
      <c r="C1910">
        <v>18</v>
      </c>
      <c r="D1910">
        <v>6</v>
      </c>
      <c r="E1910" s="3">
        <v>33.3333333333333</v>
      </c>
      <c r="F1910">
        <v>0.68247243866849805</v>
      </c>
      <c r="G1910" s="3">
        <v>422.5</v>
      </c>
      <c r="H1910">
        <v>0.343535062513875</v>
      </c>
      <c r="I1910">
        <v>263</v>
      </c>
      <c r="J1910">
        <v>363</v>
      </c>
      <c r="K1910">
        <v>769</v>
      </c>
      <c r="L1910">
        <v>330</v>
      </c>
      <c r="M1910">
        <v>803</v>
      </c>
      <c r="N1910">
        <v>482</v>
      </c>
      <c r="O1910" t="s">
        <v>29</v>
      </c>
      <c r="P1910" t="s">
        <v>29</v>
      </c>
      <c r="Q1910" t="s">
        <v>29</v>
      </c>
      <c r="R1910" t="s">
        <v>29</v>
      </c>
      <c r="S1910" t="s">
        <v>29</v>
      </c>
      <c r="T1910" t="s">
        <v>29</v>
      </c>
      <c r="U1910" t="s">
        <v>29</v>
      </c>
      <c r="V1910" t="s">
        <v>29</v>
      </c>
      <c r="W1910" t="s">
        <v>29</v>
      </c>
      <c r="X1910" t="s">
        <v>29</v>
      </c>
      <c r="Y1910" t="s">
        <v>29</v>
      </c>
      <c r="Z1910" t="s">
        <v>29</v>
      </c>
    </row>
    <row r="1911" spans="1:26" x14ac:dyDescent="0.25">
      <c r="A1911" t="s">
        <v>426</v>
      </c>
      <c r="B1911" t="s">
        <v>427</v>
      </c>
      <c r="C1911">
        <v>18</v>
      </c>
      <c r="D1911">
        <v>6</v>
      </c>
      <c r="E1911" s="3">
        <v>33.3333333333333</v>
      </c>
      <c r="F1911">
        <v>0.68247243866849805</v>
      </c>
      <c r="G1911" s="3">
        <v>422</v>
      </c>
      <c r="H1911">
        <v>0.188468910517438</v>
      </c>
      <c r="I1911">
        <v>296</v>
      </c>
      <c r="J1911">
        <v>1146</v>
      </c>
      <c r="K1911">
        <v>310</v>
      </c>
      <c r="L1911">
        <v>1350</v>
      </c>
      <c r="M1911">
        <v>347</v>
      </c>
      <c r="N1911">
        <v>497</v>
      </c>
      <c r="O1911" t="s">
        <v>29</v>
      </c>
      <c r="P1911" t="s">
        <v>29</v>
      </c>
      <c r="Q1911" t="s">
        <v>29</v>
      </c>
      <c r="R1911" t="s">
        <v>29</v>
      </c>
      <c r="S1911" t="s">
        <v>29</v>
      </c>
      <c r="T1911" t="s">
        <v>29</v>
      </c>
      <c r="U1911" t="s">
        <v>29</v>
      </c>
      <c r="V1911" t="s">
        <v>29</v>
      </c>
      <c r="W1911" t="s">
        <v>29</v>
      </c>
      <c r="X1911" t="s">
        <v>29</v>
      </c>
      <c r="Y1911" t="s">
        <v>29</v>
      </c>
      <c r="Z1911" t="s">
        <v>29</v>
      </c>
    </row>
    <row r="1912" spans="1:26" x14ac:dyDescent="0.25">
      <c r="A1912" t="s">
        <v>7093</v>
      </c>
      <c r="B1912" t="s">
        <v>39</v>
      </c>
      <c r="C1912">
        <v>18</v>
      </c>
      <c r="D1912">
        <v>6</v>
      </c>
      <c r="E1912" s="3">
        <v>33.3333333333333</v>
      </c>
      <c r="F1912">
        <v>0.68247243866849805</v>
      </c>
      <c r="G1912" s="3">
        <v>421</v>
      </c>
      <c r="H1912">
        <v>0.16961400489404799</v>
      </c>
      <c r="I1912">
        <v>324</v>
      </c>
      <c r="J1912">
        <v>650</v>
      </c>
      <c r="K1912">
        <v>370</v>
      </c>
      <c r="L1912">
        <v>423</v>
      </c>
      <c r="M1912">
        <v>857</v>
      </c>
      <c r="N1912">
        <v>419</v>
      </c>
      <c r="O1912" t="s">
        <v>29</v>
      </c>
      <c r="P1912" t="s">
        <v>29</v>
      </c>
      <c r="Q1912" t="s">
        <v>29</v>
      </c>
      <c r="R1912" t="s">
        <v>29</v>
      </c>
      <c r="S1912" t="s">
        <v>29</v>
      </c>
      <c r="T1912" t="s">
        <v>29</v>
      </c>
      <c r="U1912" t="s">
        <v>29</v>
      </c>
      <c r="V1912" t="s">
        <v>29</v>
      </c>
      <c r="W1912" t="s">
        <v>29</v>
      </c>
      <c r="X1912" t="s">
        <v>29</v>
      </c>
      <c r="Y1912" t="s">
        <v>29</v>
      </c>
      <c r="Z1912" t="s">
        <v>29</v>
      </c>
    </row>
    <row r="1913" spans="1:26" x14ac:dyDescent="0.25">
      <c r="A1913" t="s">
        <v>5789</v>
      </c>
      <c r="B1913" t="s">
        <v>39</v>
      </c>
      <c r="C1913">
        <v>18</v>
      </c>
      <c r="D1913">
        <v>6</v>
      </c>
      <c r="E1913" s="3">
        <v>33.3333333333333</v>
      </c>
      <c r="F1913">
        <v>0.68247243866849805</v>
      </c>
      <c r="G1913" s="3">
        <v>420.5</v>
      </c>
      <c r="H1913">
        <v>0.24025206302064001</v>
      </c>
      <c r="I1913">
        <v>591</v>
      </c>
      <c r="J1913">
        <v>415</v>
      </c>
      <c r="K1913">
        <v>309</v>
      </c>
      <c r="L1913">
        <v>342</v>
      </c>
      <c r="M1913">
        <v>426</v>
      </c>
      <c r="N1913">
        <v>800</v>
      </c>
      <c r="O1913" t="s">
        <v>29</v>
      </c>
      <c r="P1913" t="s">
        <v>29</v>
      </c>
      <c r="Q1913" t="s">
        <v>29</v>
      </c>
      <c r="R1913" t="s">
        <v>29</v>
      </c>
      <c r="S1913" t="s">
        <v>29</v>
      </c>
      <c r="T1913" t="s">
        <v>29</v>
      </c>
      <c r="U1913" t="s">
        <v>29</v>
      </c>
      <c r="V1913" t="s">
        <v>29</v>
      </c>
      <c r="W1913" t="s">
        <v>29</v>
      </c>
      <c r="X1913" t="s">
        <v>29</v>
      </c>
      <c r="Y1913" t="s">
        <v>29</v>
      </c>
      <c r="Z1913" t="s">
        <v>29</v>
      </c>
    </row>
    <row r="1914" spans="1:26" x14ac:dyDescent="0.25">
      <c r="A1914" t="s">
        <v>2788</v>
      </c>
      <c r="B1914" t="s">
        <v>2789</v>
      </c>
      <c r="C1914">
        <v>18</v>
      </c>
      <c r="D1914">
        <v>6</v>
      </c>
      <c r="E1914" s="3">
        <v>33.3333333333333</v>
      </c>
      <c r="F1914">
        <v>0.68247243866849805</v>
      </c>
      <c r="G1914" s="3">
        <v>420</v>
      </c>
      <c r="H1914">
        <v>0.18994670682578399</v>
      </c>
      <c r="I1914">
        <v>398</v>
      </c>
      <c r="J1914">
        <v>344</v>
      </c>
      <c r="K1914">
        <v>315</v>
      </c>
      <c r="L1914">
        <v>943</v>
      </c>
      <c r="M1914">
        <v>646</v>
      </c>
      <c r="N1914">
        <v>442</v>
      </c>
      <c r="O1914" t="s">
        <v>29</v>
      </c>
      <c r="P1914" t="s">
        <v>29</v>
      </c>
      <c r="Q1914" t="s">
        <v>29</v>
      </c>
      <c r="R1914" t="s">
        <v>29</v>
      </c>
      <c r="S1914" t="s">
        <v>29</v>
      </c>
      <c r="T1914" t="s">
        <v>29</v>
      </c>
      <c r="U1914" t="s">
        <v>29</v>
      </c>
      <c r="V1914" t="s">
        <v>29</v>
      </c>
      <c r="W1914" t="s">
        <v>29</v>
      </c>
      <c r="X1914" t="s">
        <v>29</v>
      </c>
      <c r="Y1914" t="s">
        <v>29</v>
      </c>
      <c r="Z1914" t="s">
        <v>29</v>
      </c>
    </row>
    <row r="1915" spans="1:26" x14ac:dyDescent="0.25">
      <c r="A1915" t="s">
        <v>3649</v>
      </c>
      <c r="B1915" t="s">
        <v>3650</v>
      </c>
      <c r="C1915">
        <v>18</v>
      </c>
      <c r="D1915">
        <v>6</v>
      </c>
      <c r="E1915" s="3">
        <v>33.3333333333333</v>
      </c>
      <c r="F1915">
        <v>0.68247243866849805</v>
      </c>
      <c r="G1915" s="3">
        <v>419.5</v>
      </c>
      <c r="H1915">
        <v>0.188763786757007</v>
      </c>
      <c r="I1915">
        <v>385</v>
      </c>
      <c r="J1915">
        <v>454</v>
      </c>
      <c r="K1915">
        <v>1014</v>
      </c>
      <c r="L1915">
        <v>986</v>
      </c>
      <c r="M1915">
        <v>317</v>
      </c>
      <c r="N1915">
        <v>304</v>
      </c>
      <c r="O1915" t="s">
        <v>29</v>
      </c>
      <c r="P1915" t="s">
        <v>29</v>
      </c>
      <c r="Q1915" t="s">
        <v>29</v>
      </c>
      <c r="R1915" t="s">
        <v>29</v>
      </c>
      <c r="S1915" t="s">
        <v>29</v>
      </c>
      <c r="T1915" t="s">
        <v>29</v>
      </c>
      <c r="U1915" t="s">
        <v>29</v>
      </c>
      <c r="V1915" t="s">
        <v>29</v>
      </c>
      <c r="W1915" t="s">
        <v>29</v>
      </c>
      <c r="X1915" t="s">
        <v>29</v>
      </c>
      <c r="Y1915" t="s">
        <v>29</v>
      </c>
      <c r="Z1915" t="s">
        <v>29</v>
      </c>
    </row>
    <row r="1916" spans="1:26" x14ac:dyDescent="0.25">
      <c r="A1916" t="s">
        <v>5256</v>
      </c>
      <c r="B1916" t="s">
        <v>5257</v>
      </c>
      <c r="C1916">
        <v>18</v>
      </c>
      <c r="D1916">
        <v>6</v>
      </c>
      <c r="E1916" s="3">
        <v>33.3333333333333</v>
      </c>
      <c r="F1916">
        <v>0.68247243866849805</v>
      </c>
      <c r="G1916" s="3">
        <v>417</v>
      </c>
      <c r="H1916">
        <v>8.7385836596895805E-2</v>
      </c>
      <c r="I1916">
        <v>327</v>
      </c>
      <c r="J1916">
        <v>1998</v>
      </c>
      <c r="K1916">
        <v>409</v>
      </c>
      <c r="L1916">
        <v>411</v>
      </c>
      <c r="M1916">
        <v>883</v>
      </c>
      <c r="N1916">
        <v>423</v>
      </c>
      <c r="O1916" t="s">
        <v>29</v>
      </c>
      <c r="P1916" t="s">
        <v>29</v>
      </c>
      <c r="Q1916" t="s">
        <v>29</v>
      </c>
      <c r="R1916" t="s">
        <v>29</v>
      </c>
      <c r="S1916" t="s">
        <v>29</v>
      </c>
      <c r="T1916" t="s">
        <v>29</v>
      </c>
      <c r="U1916" t="s">
        <v>29</v>
      </c>
      <c r="V1916" t="s">
        <v>29</v>
      </c>
      <c r="W1916" t="s">
        <v>29</v>
      </c>
      <c r="X1916" t="s">
        <v>29</v>
      </c>
      <c r="Y1916" t="s">
        <v>29</v>
      </c>
      <c r="Z1916" t="s">
        <v>29</v>
      </c>
    </row>
    <row r="1917" spans="1:26" x14ac:dyDescent="0.25">
      <c r="A1917" t="s">
        <v>7090</v>
      </c>
      <c r="B1917" t="s">
        <v>39</v>
      </c>
      <c r="C1917">
        <v>18</v>
      </c>
      <c r="D1917">
        <v>6</v>
      </c>
      <c r="E1917" s="3">
        <v>33.3333333333333</v>
      </c>
      <c r="F1917">
        <v>0.68247243866849805</v>
      </c>
      <c r="G1917" s="3">
        <v>416.5</v>
      </c>
      <c r="H1917">
        <v>0.36262854038787601</v>
      </c>
      <c r="I1917">
        <v>243</v>
      </c>
      <c r="J1917">
        <v>434</v>
      </c>
      <c r="K1917">
        <v>1700</v>
      </c>
      <c r="L1917">
        <v>1767</v>
      </c>
      <c r="M1917">
        <v>276</v>
      </c>
      <c r="N1917">
        <v>399</v>
      </c>
      <c r="O1917" t="s">
        <v>29</v>
      </c>
      <c r="P1917" t="s">
        <v>29</v>
      </c>
      <c r="Q1917" t="s">
        <v>29</v>
      </c>
      <c r="R1917" t="s">
        <v>29</v>
      </c>
      <c r="S1917" t="s">
        <v>29</v>
      </c>
      <c r="T1917" t="s">
        <v>29</v>
      </c>
      <c r="U1917" t="s">
        <v>29</v>
      </c>
      <c r="V1917" t="s">
        <v>29</v>
      </c>
      <c r="W1917" t="s">
        <v>29</v>
      </c>
      <c r="X1917" t="s">
        <v>29</v>
      </c>
      <c r="Y1917" t="s">
        <v>29</v>
      </c>
      <c r="Z1917" t="s">
        <v>29</v>
      </c>
    </row>
    <row r="1918" spans="1:26" x14ac:dyDescent="0.25">
      <c r="A1918" t="s">
        <v>80</v>
      </c>
      <c r="B1918" t="s">
        <v>39</v>
      </c>
      <c r="C1918">
        <v>18</v>
      </c>
      <c r="D1918">
        <v>6</v>
      </c>
      <c r="E1918" s="3">
        <v>33.3333333333333</v>
      </c>
      <c r="F1918">
        <v>0.68247243866849805</v>
      </c>
      <c r="G1918" s="3">
        <v>416.5</v>
      </c>
      <c r="H1918">
        <v>0.22314454556409799</v>
      </c>
      <c r="I1918">
        <v>310</v>
      </c>
      <c r="J1918">
        <v>618</v>
      </c>
      <c r="K1918">
        <v>339</v>
      </c>
      <c r="L1918">
        <v>407</v>
      </c>
      <c r="M1918">
        <v>883</v>
      </c>
      <c r="N1918">
        <v>426</v>
      </c>
      <c r="O1918" t="s">
        <v>29</v>
      </c>
      <c r="P1918" t="s">
        <v>29</v>
      </c>
      <c r="Q1918" t="s">
        <v>29</v>
      </c>
      <c r="R1918" t="s">
        <v>29</v>
      </c>
      <c r="S1918" t="s">
        <v>29</v>
      </c>
      <c r="T1918" t="s">
        <v>29</v>
      </c>
      <c r="U1918" t="s">
        <v>29</v>
      </c>
      <c r="V1918" t="s">
        <v>29</v>
      </c>
      <c r="W1918" t="s">
        <v>29</v>
      </c>
      <c r="X1918" t="s">
        <v>29</v>
      </c>
      <c r="Y1918" t="s">
        <v>29</v>
      </c>
      <c r="Z1918" t="s">
        <v>29</v>
      </c>
    </row>
    <row r="1919" spans="1:26" x14ac:dyDescent="0.25">
      <c r="A1919" t="s">
        <v>4865</v>
      </c>
      <c r="B1919" t="s">
        <v>39</v>
      </c>
      <c r="C1919">
        <v>18</v>
      </c>
      <c r="D1919">
        <v>6</v>
      </c>
      <c r="E1919" s="3">
        <v>33.3333333333333</v>
      </c>
      <c r="F1919">
        <v>0.68247243866849805</v>
      </c>
      <c r="G1919" s="3">
        <v>416.5</v>
      </c>
      <c r="H1919">
        <v>0.30441376043182899</v>
      </c>
      <c r="I1919">
        <v>315</v>
      </c>
      <c r="J1919">
        <v>360</v>
      </c>
      <c r="K1919">
        <v>543</v>
      </c>
      <c r="L1919">
        <v>343</v>
      </c>
      <c r="M1919">
        <v>577</v>
      </c>
      <c r="N1919">
        <v>473</v>
      </c>
      <c r="O1919" t="s">
        <v>29</v>
      </c>
      <c r="P1919" t="s">
        <v>29</v>
      </c>
      <c r="Q1919" t="s">
        <v>29</v>
      </c>
      <c r="R1919" t="s">
        <v>29</v>
      </c>
      <c r="S1919" t="s">
        <v>29</v>
      </c>
      <c r="T1919" t="s">
        <v>29</v>
      </c>
      <c r="U1919" t="s">
        <v>29</v>
      </c>
      <c r="V1919" t="s">
        <v>29</v>
      </c>
      <c r="W1919" t="s">
        <v>29</v>
      </c>
      <c r="X1919" t="s">
        <v>29</v>
      </c>
      <c r="Y1919" t="s">
        <v>29</v>
      </c>
      <c r="Z1919" t="s">
        <v>29</v>
      </c>
    </row>
    <row r="1920" spans="1:26" x14ac:dyDescent="0.25">
      <c r="A1920" t="s">
        <v>2468</v>
      </c>
      <c r="B1920" t="s">
        <v>2469</v>
      </c>
      <c r="C1920">
        <v>18</v>
      </c>
      <c r="D1920">
        <v>6</v>
      </c>
      <c r="E1920" s="3">
        <v>33.3333333333333</v>
      </c>
      <c r="F1920">
        <v>0.68247243866849805</v>
      </c>
      <c r="G1920" s="3">
        <v>414.5</v>
      </c>
      <c r="H1920">
        <v>0.49474844497597698</v>
      </c>
      <c r="I1920">
        <v>625</v>
      </c>
      <c r="J1920">
        <v>523</v>
      </c>
      <c r="K1920">
        <v>297</v>
      </c>
      <c r="L1920">
        <v>341</v>
      </c>
      <c r="M1920">
        <v>488</v>
      </c>
      <c r="N1920">
        <v>287</v>
      </c>
      <c r="O1920" t="s">
        <v>29</v>
      </c>
      <c r="P1920" t="s">
        <v>29</v>
      </c>
      <c r="Q1920" t="s">
        <v>29</v>
      </c>
      <c r="R1920" t="s">
        <v>29</v>
      </c>
      <c r="S1920" t="s">
        <v>29</v>
      </c>
      <c r="T1920" t="s">
        <v>29</v>
      </c>
      <c r="U1920" t="s">
        <v>29</v>
      </c>
      <c r="V1920" t="s">
        <v>29</v>
      </c>
      <c r="W1920" t="s">
        <v>29</v>
      </c>
      <c r="X1920" t="s">
        <v>29</v>
      </c>
      <c r="Y1920" t="s">
        <v>29</v>
      </c>
      <c r="Z1920" t="s">
        <v>29</v>
      </c>
    </row>
    <row r="1921" spans="1:26" x14ac:dyDescent="0.25">
      <c r="A1921" t="s">
        <v>6452</v>
      </c>
      <c r="B1921" t="s">
        <v>6453</v>
      </c>
      <c r="C1921">
        <v>18</v>
      </c>
      <c r="D1921">
        <v>6</v>
      </c>
      <c r="E1921" s="3">
        <v>33.3333333333333</v>
      </c>
      <c r="F1921">
        <v>0.68247243866849805</v>
      </c>
      <c r="G1921" s="3">
        <v>413</v>
      </c>
      <c r="H1921">
        <v>0.40153156170166698</v>
      </c>
      <c r="I1921">
        <v>424</v>
      </c>
      <c r="J1921">
        <v>0</v>
      </c>
      <c r="K1921">
        <v>326</v>
      </c>
      <c r="L1921">
        <v>1058</v>
      </c>
      <c r="M1921">
        <v>1648</v>
      </c>
      <c r="N1921">
        <v>402</v>
      </c>
      <c r="O1921" t="s">
        <v>29</v>
      </c>
      <c r="P1921" t="s">
        <v>29</v>
      </c>
      <c r="Q1921" t="s">
        <v>29</v>
      </c>
      <c r="R1921" t="s">
        <v>29</v>
      </c>
      <c r="S1921" t="s">
        <v>29</v>
      </c>
      <c r="T1921" t="s">
        <v>29</v>
      </c>
      <c r="U1921" t="s">
        <v>29</v>
      </c>
      <c r="V1921" t="s">
        <v>29</v>
      </c>
      <c r="W1921" t="s">
        <v>29</v>
      </c>
      <c r="X1921" t="s">
        <v>29</v>
      </c>
      <c r="Y1921" t="s">
        <v>29</v>
      </c>
      <c r="Z1921" t="s">
        <v>29</v>
      </c>
    </row>
    <row r="1922" spans="1:26" x14ac:dyDescent="0.25">
      <c r="A1922" t="s">
        <v>4208</v>
      </c>
      <c r="B1922" t="s">
        <v>4209</v>
      </c>
      <c r="C1922">
        <v>18</v>
      </c>
      <c r="D1922">
        <v>6</v>
      </c>
      <c r="E1922" s="3">
        <v>33.3333333333333</v>
      </c>
      <c r="F1922">
        <v>0.68247243866849805</v>
      </c>
      <c r="G1922" s="3">
        <v>412</v>
      </c>
      <c r="H1922">
        <v>0.18350784227400399</v>
      </c>
      <c r="I1922">
        <v>414</v>
      </c>
      <c r="J1922">
        <v>366</v>
      </c>
      <c r="K1922">
        <v>410</v>
      </c>
      <c r="L1922">
        <v>473</v>
      </c>
      <c r="M1922">
        <v>1293</v>
      </c>
      <c r="N1922">
        <v>330</v>
      </c>
      <c r="O1922" t="s">
        <v>29</v>
      </c>
      <c r="P1922" t="s">
        <v>29</v>
      </c>
      <c r="Q1922" t="s">
        <v>29</v>
      </c>
      <c r="R1922" t="s">
        <v>29</v>
      </c>
      <c r="S1922" t="s">
        <v>29</v>
      </c>
      <c r="T1922" t="s">
        <v>29</v>
      </c>
      <c r="U1922" t="s">
        <v>29</v>
      </c>
      <c r="V1922" t="s">
        <v>29</v>
      </c>
      <c r="W1922" t="s">
        <v>29</v>
      </c>
      <c r="X1922" t="s">
        <v>29</v>
      </c>
      <c r="Y1922" t="s">
        <v>29</v>
      </c>
      <c r="Z1922" t="s">
        <v>29</v>
      </c>
    </row>
    <row r="1923" spans="1:26" x14ac:dyDescent="0.25">
      <c r="A1923" t="s">
        <v>5810</v>
      </c>
      <c r="B1923" t="s">
        <v>5811</v>
      </c>
      <c r="C1923">
        <v>18</v>
      </c>
      <c r="D1923">
        <v>6</v>
      </c>
      <c r="E1923" s="3">
        <v>33.3333333333333</v>
      </c>
      <c r="F1923">
        <v>0.68247243866849805</v>
      </c>
      <c r="G1923" s="3">
        <v>410.5</v>
      </c>
      <c r="H1923">
        <v>0.63390846370982101</v>
      </c>
      <c r="I1923">
        <v>201</v>
      </c>
      <c r="J1923">
        <v>173</v>
      </c>
      <c r="K1923">
        <v>275</v>
      </c>
      <c r="L1923">
        <v>633</v>
      </c>
      <c r="M1923">
        <v>546</v>
      </c>
      <c r="N1923">
        <v>812</v>
      </c>
      <c r="O1923" t="s">
        <v>29</v>
      </c>
      <c r="P1923" t="s">
        <v>29</v>
      </c>
      <c r="Q1923" t="s">
        <v>29</v>
      </c>
      <c r="R1923" t="s">
        <v>29</v>
      </c>
      <c r="S1923" t="s">
        <v>29</v>
      </c>
      <c r="T1923" t="s">
        <v>29</v>
      </c>
      <c r="U1923" t="s">
        <v>29</v>
      </c>
      <c r="V1923" t="s">
        <v>29</v>
      </c>
      <c r="W1923" t="s">
        <v>29</v>
      </c>
      <c r="X1923" t="s">
        <v>29</v>
      </c>
      <c r="Y1923" t="s">
        <v>29</v>
      </c>
      <c r="Z1923" t="s">
        <v>29</v>
      </c>
    </row>
    <row r="1924" spans="1:26" x14ac:dyDescent="0.25">
      <c r="A1924" t="s">
        <v>4093</v>
      </c>
      <c r="B1924" t="s">
        <v>4094</v>
      </c>
      <c r="C1924">
        <v>18</v>
      </c>
      <c r="D1924">
        <v>6</v>
      </c>
      <c r="E1924" s="3">
        <v>33.3333333333333</v>
      </c>
      <c r="F1924">
        <v>0.68247243866849805</v>
      </c>
      <c r="G1924" s="3">
        <v>410</v>
      </c>
      <c r="H1924">
        <v>9.6075658351680998E-2</v>
      </c>
      <c r="I1924">
        <v>375</v>
      </c>
      <c r="J1924">
        <v>1158</v>
      </c>
      <c r="K1924">
        <v>1280</v>
      </c>
      <c r="L1924">
        <v>383</v>
      </c>
      <c r="M1924">
        <v>338</v>
      </c>
      <c r="N1924">
        <v>437</v>
      </c>
      <c r="O1924" t="s">
        <v>29</v>
      </c>
      <c r="P1924" t="s">
        <v>29</v>
      </c>
      <c r="Q1924" t="s">
        <v>29</v>
      </c>
      <c r="R1924" t="s">
        <v>29</v>
      </c>
      <c r="S1924" t="s">
        <v>29</v>
      </c>
      <c r="T1924" t="s">
        <v>29</v>
      </c>
      <c r="U1924" t="s">
        <v>29</v>
      </c>
      <c r="V1924" t="s">
        <v>29</v>
      </c>
      <c r="W1924" t="s">
        <v>29</v>
      </c>
      <c r="X1924" t="s">
        <v>29</v>
      </c>
      <c r="Y1924" t="s">
        <v>29</v>
      </c>
      <c r="Z1924" t="s">
        <v>29</v>
      </c>
    </row>
    <row r="1925" spans="1:26" x14ac:dyDescent="0.25">
      <c r="A1925" t="s">
        <v>2242</v>
      </c>
      <c r="B1925" t="s">
        <v>2243</v>
      </c>
      <c r="C1925">
        <v>18</v>
      </c>
      <c r="D1925">
        <v>6</v>
      </c>
      <c r="E1925" s="3">
        <v>33.3333333333333</v>
      </c>
      <c r="F1925">
        <v>0.68247243866849805</v>
      </c>
      <c r="G1925" s="3">
        <v>409.5</v>
      </c>
      <c r="H1925">
        <v>0.20488302783367199</v>
      </c>
      <c r="I1925">
        <v>461</v>
      </c>
      <c r="J1925">
        <v>567</v>
      </c>
      <c r="K1925">
        <v>310</v>
      </c>
      <c r="L1925">
        <v>1202</v>
      </c>
      <c r="M1925">
        <v>358</v>
      </c>
      <c r="N1925">
        <v>356</v>
      </c>
      <c r="O1925" t="s">
        <v>29</v>
      </c>
      <c r="P1925" t="s">
        <v>29</v>
      </c>
      <c r="Q1925" t="s">
        <v>29</v>
      </c>
      <c r="R1925" t="s">
        <v>29</v>
      </c>
      <c r="S1925" t="s">
        <v>29</v>
      </c>
      <c r="T1925" t="s">
        <v>29</v>
      </c>
      <c r="U1925" t="s">
        <v>29</v>
      </c>
      <c r="V1925" t="s">
        <v>29</v>
      </c>
      <c r="W1925" t="s">
        <v>29</v>
      </c>
      <c r="X1925" t="s">
        <v>29</v>
      </c>
      <c r="Y1925" t="s">
        <v>29</v>
      </c>
      <c r="Z1925" t="s">
        <v>29</v>
      </c>
    </row>
    <row r="1926" spans="1:26" x14ac:dyDescent="0.25">
      <c r="A1926" t="s">
        <v>3482</v>
      </c>
      <c r="B1926" t="s">
        <v>3483</v>
      </c>
      <c r="C1926">
        <v>18</v>
      </c>
      <c r="D1926">
        <v>6</v>
      </c>
      <c r="E1926" s="3">
        <v>33.3333333333333</v>
      </c>
      <c r="F1926">
        <v>0.68247243866849805</v>
      </c>
      <c r="G1926" s="3">
        <v>409</v>
      </c>
      <c r="H1926">
        <v>0.33291826406868302</v>
      </c>
      <c r="I1926">
        <v>1134</v>
      </c>
      <c r="J1926">
        <v>289</v>
      </c>
      <c r="K1926">
        <v>551</v>
      </c>
      <c r="L1926">
        <v>477</v>
      </c>
      <c r="M1926">
        <v>312</v>
      </c>
      <c r="N1926">
        <v>341</v>
      </c>
      <c r="O1926" t="s">
        <v>29</v>
      </c>
      <c r="P1926" t="s">
        <v>29</v>
      </c>
      <c r="Q1926" t="s">
        <v>29</v>
      </c>
      <c r="R1926" t="s">
        <v>29</v>
      </c>
      <c r="S1926" t="s">
        <v>29</v>
      </c>
      <c r="T1926" t="s">
        <v>29</v>
      </c>
      <c r="U1926" t="s">
        <v>29</v>
      </c>
      <c r="V1926" t="s">
        <v>29</v>
      </c>
      <c r="W1926" t="s">
        <v>29</v>
      </c>
      <c r="X1926" t="s">
        <v>29</v>
      </c>
      <c r="Y1926" t="s">
        <v>29</v>
      </c>
      <c r="Z1926" t="s">
        <v>29</v>
      </c>
    </row>
    <row r="1927" spans="1:26" x14ac:dyDescent="0.25">
      <c r="A1927" t="s">
        <v>8505</v>
      </c>
      <c r="B1927" t="s">
        <v>8506</v>
      </c>
      <c r="C1927">
        <v>18</v>
      </c>
      <c r="D1927">
        <v>6</v>
      </c>
      <c r="E1927" s="3">
        <v>33.3333333333333</v>
      </c>
      <c r="F1927">
        <v>0.68247243866849805</v>
      </c>
      <c r="G1927" s="3">
        <v>408.5</v>
      </c>
      <c r="H1927">
        <v>0.19247853065371301</v>
      </c>
      <c r="I1927">
        <v>413</v>
      </c>
      <c r="J1927">
        <v>790</v>
      </c>
      <c r="K1927">
        <v>740</v>
      </c>
      <c r="L1927">
        <v>404</v>
      </c>
      <c r="M1927">
        <v>383</v>
      </c>
      <c r="N1927">
        <v>307</v>
      </c>
      <c r="O1927" t="s">
        <v>29</v>
      </c>
      <c r="P1927" t="s">
        <v>29</v>
      </c>
      <c r="Q1927" t="s">
        <v>29</v>
      </c>
      <c r="R1927" t="s">
        <v>29</v>
      </c>
      <c r="S1927" t="s">
        <v>29</v>
      </c>
      <c r="T1927" t="s">
        <v>29</v>
      </c>
      <c r="U1927" t="s">
        <v>29</v>
      </c>
      <c r="V1927" t="s">
        <v>29</v>
      </c>
      <c r="W1927" t="s">
        <v>29</v>
      </c>
      <c r="X1927" t="s">
        <v>29</v>
      </c>
      <c r="Y1927" t="s">
        <v>29</v>
      </c>
      <c r="Z1927" t="s">
        <v>29</v>
      </c>
    </row>
    <row r="1928" spans="1:26" x14ac:dyDescent="0.25">
      <c r="A1928" t="s">
        <v>5675</v>
      </c>
      <c r="B1928" t="s">
        <v>5676</v>
      </c>
      <c r="C1928">
        <v>18</v>
      </c>
      <c r="D1928">
        <v>6</v>
      </c>
      <c r="E1928" s="3">
        <v>33.3333333333333</v>
      </c>
      <c r="F1928">
        <v>0.68247243866849805</v>
      </c>
      <c r="G1928" s="3">
        <v>407</v>
      </c>
      <c r="H1928">
        <v>0.15975511534130199</v>
      </c>
      <c r="I1928">
        <v>1400</v>
      </c>
      <c r="J1928">
        <v>622</v>
      </c>
      <c r="K1928">
        <v>413</v>
      </c>
      <c r="L1928">
        <v>401</v>
      </c>
      <c r="M1928">
        <v>321</v>
      </c>
      <c r="N1928">
        <v>357</v>
      </c>
      <c r="O1928" t="s">
        <v>29</v>
      </c>
      <c r="P1928" t="s">
        <v>29</v>
      </c>
      <c r="Q1928" t="s">
        <v>29</v>
      </c>
      <c r="R1928" t="s">
        <v>29</v>
      </c>
      <c r="S1928" t="s">
        <v>29</v>
      </c>
      <c r="T1928" t="s">
        <v>29</v>
      </c>
      <c r="U1928" t="s">
        <v>29</v>
      </c>
      <c r="V1928" t="s">
        <v>29</v>
      </c>
      <c r="W1928" t="s">
        <v>29</v>
      </c>
      <c r="X1928" t="s">
        <v>29</v>
      </c>
      <c r="Y1928" t="s">
        <v>29</v>
      </c>
      <c r="Z1928" t="s">
        <v>29</v>
      </c>
    </row>
    <row r="1929" spans="1:26" x14ac:dyDescent="0.25">
      <c r="A1929" t="s">
        <v>7638</v>
      </c>
      <c r="B1929" t="s">
        <v>39</v>
      </c>
      <c r="C1929">
        <v>18</v>
      </c>
      <c r="D1929">
        <v>6</v>
      </c>
      <c r="E1929" s="3">
        <v>33.3333333333333</v>
      </c>
      <c r="F1929">
        <v>0.68247243866849805</v>
      </c>
      <c r="G1929" s="3">
        <v>406</v>
      </c>
      <c r="H1929">
        <v>0.19914649257363601</v>
      </c>
      <c r="I1929">
        <v>439</v>
      </c>
      <c r="J1929">
        <v>804</v>
      </c>
      <c r="K1929">
        <v>373</v>
      </c>
      <c r="L1929">
        <v>512</v>
      </c>
      <c r="M1929">
        <v>365</v>
      </c>
      <c r="N1929">
        <v>368</v>
      </c>
      <c r="O1929" t="s">
        <v>29</v>
      </c>
      <c r="P1929" t="s">
        <v>29</v>
      </c>
      <c r="Q1929" t="s">
        <v>29</v>
      </c>
      <c r="R1929" t="s">
        <v>29</v>
      </c>
      <c r="S1929" t="s">
        <v>29</v>
      </c>
      <c r="T1929" t="s">
        <v>29</v>
      </c>
      <c r="U1929" t="s">
        <v>29</v>
      </c>
      <c r="V1929" t="s">
        <v>29</v>
      </c>
      <c r="W1929" t="s">
        <v>29</v>
      </c>
      <c r="X1929" t="s">
        <v>29</v>
      </c>
      <c r="Y1929" t="s">
        <v>29</v>
      </c>
      <c r="Z1929" t="s">
        <v>29</v>
      </c>
    </row>
    <row r="1930" spans="1:26" x14ac:dyDescent="0.25">
      <c r="A1930" t="s">
        <v>3478</v>
      </c>
      <c r="B1930" t="s">
        <v>3479</v>
      </c>
      <c r="C1930">
        <v>18</v>
      </c>
      <c r="D1930">
        <v>6</v>
      </c>
      <c r="E1930" s="3">
        <v>33.3333333333333</v>
      </c>
      <c r="F1930">
        <v>0.68247243866849805</v>
      </c>
      <c r="G1930" s="3">
        <v>405.5</v>
      </c>
      <c r="H1930">
        <v>0.54624010729487804</v>
      </c>
      <c r="I1930">
        <v>1159</v>
      </c>
      <c r="J1930">
        <v>853</v>
      </c>
      <c r="K1930">
        <v>287</v>
      </c>
      <c r="L1930">
        <v>524</v>
      </c>
      <c r="M1930">
        <v>283</v>
      </c>
      <c r="N1930">
        <v>262</v>
      </c>
      <c r="O1930" t="s">
        <v>29</v>
      </c>
      <c r="P1930" t="s">
        <v>29</v>
      </c>
      <c r="Q1930" t="s">
        <v>29</v>
      </c>
      <c r="R1930" t="s">
        <v>29</v>
      </c>
      <c r="S1930" t="s">
        <v>29</v>
      </c>
      <c r="T1930" t="s">
        <v>29</v>
      </c>
      <c r="U1930" t="s">
        <v>29</v>
      </c>
      <c r="V1930" t="s">
        <v>29</v>
      </c>
      <c r="W1930" t="s">
        <v>29</v>
      </c>
      <c r="X1930" t="s">
        <v>29</v>
      </c>
      <c r="Y1930" t="s">
        <v>29</v>
      </c>
      <c r="Z1930" t="s">
        <v>29</v>
      </c>
    </row>
    <row r="1931" spans="1:26" x14ac:dyDescent="0.25">
      <c r="A1931" t="s">
        <v>1898</v>
      </c>
      <c r="B1931" t="s">
        <v>39</v>
      </c>
      <c r="C1931">
        <v>18</v>
      </c>
      <c r="D1931">
        <v>6</v>
      </c>
      <c r="E1931" s="3">
        <v>33.3333333333333</v>
      </c>
      <c r="F1931">
        <v>0.68247243866849805</v>
      </c>
      <c r="G1931" s="3">
        <v>405</v>
      </c>
      <c r="H1931">
        <v>0.232099748974577</v>
      </c>
      <c r="I1931">
        <v>468</v>
      </c>
      <c r="J1931">
        <v>334</v>
      </c>
      <c r="K1931">
        <v>1178</v>
      </c>
      <c r="L1931">
        <v>370</v>
      </c>
      <c r="M1931">
        <v>440</v>
      </c>
      <c r="N1931">
        <v>331</v>
      </c>
      <c r="O1931" t="s">
        <v>29</v>
      </c>
      <c r="P1931" t="s">
        <v>29</v>
      </c>
      <c r="Q1931" t="s">
        <v>29</v>
      </c>
      <c r="R1931" t="s">
        <v>29</v>
      </c>
      <c r="S1931" t="s">
        <v>29</v>
      </c>
      <c r="T1931" t="s">
        <v>29</v>
      </c>
      <c r="U1931" t="s">
        <v>29</v>
      </c>
      <c r="V1931" t="s">
        <v>29</v>
      </c>
      <c r="W1931" t="s">
        <v>29</v>
      </c>
      <c r="X1931" t="s">
        <v>29</v>
      </c>
      <c r="Y1931" t="s">
        <v>29</v>
      </c>
      <c r="Z1931" t="s">
        <v>29</v>
      </c>
    </row>
    <row r="1932" spans="1:26" x14ac:dyDescent="0.25">
      <c r="A1932" t="s">
        <v>2372</v>
      </c>
      <c r="B1932" t="s">
        <v>2373</v>
      </c>
      <c r="C1932">
        <v>18</v>
      </c>
      <c r="D1932">
        <v>6</v>
      </c>
      <c r="E1932" s="3">
        <v>33.3333333333333</v>
      </c>
      <c r="F1932">
        <v>0.68247243866849805</v>
      </c>
      <c r="G1932" s="3">
        <v>405</v>
      </c>
      <c r="H1932">
        <v>0.26988963240438002</v>
      </c>
      <c r="I1932">
        <v>424</v>
      </c>
      <c r="J1932">
        <v>386</v>
      </c>
      <c r="K1932">
        <v>303</v>
      </c>
      <c r="L1932">
        <v>819</v>
      </c>
      <c r="M1932">
        <v>886</v>
      </c>
      <c r="N1932">
        <v>300</v>
      </c>
      <c r="O1932" t="s">
        <v>29</v>
      </c>
      <c r="P1932" t="s">
        <v>29</v>
      </c>
      <c r="Q1932" t="s">
        <v>29</v>
      </c>
      <c r="R1932" t="s">
        <v>29</v>
      </c>
      <c r="S1932" t="s">
        <v>29</v>
      </c>
      <c r="T1932" t="s">
        <v>29</v>
      </c>
      <c r="U1932" t="s">
        <v>29</v>
      </c>
      <c r="V1932" t="s">
        <v>29</v>
      </c>
      <c r="W1932" t="s">
        <v>29</v>
      </c>
      <c r="X1932" t="s">
        <v>29</v>
      </c>
      <c r="Y1932" t="s">
        <v>29</v>
      </c>
      <c r="Z1932" t="s">
        <v>29</v>
      </c>
    </row>
    <row r="1933" spans="1:26" x14ac:dyDescent="0.25">
      <c r="A1933" t="s">
        <v>6063</v>
      </c>
      <c r="B1933" t="s">
        <v>6064</v>
      </c>
      <c r="C1933">
        <v>18</v>
      </c>
      <c r="D1933">
        <v>6</v>
      </c>
      <c r="E1933" s="3">
        <v>33.3333333333333</v>
      </c>
      <c r="F1933">
        <v>0.68247243866849805</v>
      </c>
      <c r="G1933" s="3">
        <v>404.5</v>
      </c>
      <c r="H1933">
        <v>0.233645435662761</v>
      </c>
      <c r="I1933">
        <v>368</v>
      </c>
      <c r="J1933">
        <v>392</v>
      </c>
      <c r="K1933">
        <v>569</v>
      </c>
      <c r="L1933">
        <v>410</v>
      </c>
      <c r="M1933">
        <v>472</v>
      </c>
      <c r="N1933">
        <v>399</v>
      </c>
      <c r="O1933" t="s">
        <v>29</v>
      </c>
      <c r="P1933" t="s">
        <v>29</v>
      </c>
      <c r="Q1933" t="s">
        <v>29</v>
      </c>
      <c r="R1933" t="s">
        <v>29</v>
      </c>
      <c r="S1933" t="s">
        <v>29</v>
      </c>
      <c r="T1933" t="s">
        <v>29</v>
      </c>
      <c r="U1933" t="s">
        <v>29</v>
      </c>
      <c r="V1933" t="s">
        <v>29</v>
      </c>
      <c r="W1933" t="s">
        <v>29</v>
      </c>
      <c r="X1933" t="s">
        <v>29</v>
      </c>
      <c r="Y1933" t="s">
        <v>29</v>
      </c>
      <c r="Z1933" t="s">
        <v>29</v>
      </c>
    </row>
    <row r="1934" spans="1:26" x14ac:dyDescent="0.25">
      <c r="A1934" t="s">
        <v>2390</v>
      </c>
      <c r="B1934" t="s">
        <v>2391</v>
      </c>
      <c r="C1934">
        <v>18</v>
      </c>
      <c r="D1934">
        <v>6</v>
      </c>
      <c r="E1934" s="3">
        <v>33.3333333333333</v>
      </c>
      <c r="F1934">
        <v>0.68247243866849805</v>
      </c>
      <c r="G1934" s="3">
        <v>404.5</v>
      </c>
      <c r="H1934">
        <v>0.19914649129373299</v>
      </c>
      <c r="I1934">
        <v>382</v>
      </c>
      <c r="J1934">
        <v>761</v>
      </c>
      <c r="K1934">
        <v>527</v>
      </c>
      <c r="L1934">
        <v>427</v>
      </c>
      <c r="M1934">
        <v>369</v>
      </c>
      <c r="N1934">
        <v>366</v>
      </c>
      <c r="O1934" t="s">
        <v>29</v>
      </c>
      <c r="P1934" t="s">
        <v>29</v>
      </c>
      <c r="Q1934" t="s">
        <v>29</v>
      </c>
      <c r="R1934" t="s">
        <v>29</v>
      </c>
      <c r="S1934" t="s">
        <v>29</v>
      </c>
      <c r="T1934" t="s">
        <v>29</v>
      </c>
      <c r="U1934" t="s">
        <v>29</v>
      </c>
      <c r="V1934" t="s">
        <v>29</v>
      </c>
      <c r="W1934" t="s">
        <v>29</v>
      </c>
      <c r="X1934" t="s">
        <v>29</v>
      </c>
      <c r="Y1934" t="s">
        <v>29</v>
      </c>
      <c r="Z1934" t="s">
        <v>29</v>
      </c>
    </row>
    <row r="1935" spans="1:26" x14ac:dyDescent="0.25">
      <c r="A1935" t="s">
        <v>4823</v>
      </c>
      <c r="B1935" t="s">
        <v>4824</v>
      </c>
      <c r="C1935">
        <v>18</v>
      </c>
      <c r="D1935">
        <v>6</v>
      </c>
      <c r="E1935" s="3">
        <v>33.3333333333333</v>
      </c>
      <c r="F1935">
        <v>0.68247243866849805</v>
      </c>
      <c r="G1935" s="3">
        <v>403.5</v>
      </c>
      <c r="H1935">
        <v>0.207875089692174</v>
      </c>
      <c r="I1935">
        <v>338</v>
      </c>
      <c r="J1935">
        <v>402</v>
      </c>
      <c r="K1935">
        <v>630</v>
      </c>
      <c r="L1935">
        <v>331</v>
      </c>
      <c r="M1935">
        <v>405</v>
      </c>
      <c r="N1935">
        <v>847</v>
      </c>
      <c r="O1935" t="s">
        <v>29</v>
      </c>
      <c r="P1935" t="s">
        <v>29</v>
      </c>
      <c r="Q1935" t="s">
        <v>29</v>
      </c>
      <c r="R1935" t="s">
        <v>29</v>
      </c>
      <c r="S1935" t="s">
        <v>29</v>
      </c>
      <c r="T1935" t="s">
        <v>29</v>
      </c>
      <c r="U1935" t="s">
        <v>29</v>
      </c>
      <c r="V1935" t="s">
        <v>29</v>
      </c>
      <c r="W1935" t="s">
        <v>29</v>
      </c>
      <c r="X1935" t="s">
        <v>29</v>
      </c>
      <c r="Y1935" t="s">
        <v>29</v>
      </c>
      <c r="Z1935" t="s">
        <v>29</v>
      </c>
    </row>
    <row r="1936" spans="1:26" x14ac:dyDescent="0.25">
      <c r="A1936" t="s">
        <v>8278</v>
      </c>
      <c r="B1936" t="s">
        <v>8279</v>
      </c>
      <c r="C1936">
        <v>18</v>
      </c>
      <c r="D1936">
        <v>6</v>
      </c>
      <c r="E1936" s="3">
        <v>33.3333333333333</v>
      </c>
      <c r="F1936">
        <v>0.68247243866849805</v>
      </c>
      <c r="G1936" s="3">
        <v>403</v>
      </c>
      <c r="H1936">
        <v>0.825764363182659</v>
      </c>
      <c r="I1936">
        <v>218</v>
      </c>
      <c r="J1936">
        <v>437</v>
      </c>
      <c r="K1936">
        <v>304</v>
      </c>
      <c r="L1936">
        <v>369</v>
      </c>
      <c r="M1936">
        <v>682</v>
      </c>
      <c r="N1936">
        <v>458</v>
      </c>
      <c r="O1936" t="s">
        <v>29</v>
      </c>
      <c r="P1936" t="s">
        <v>29</v>
      </c>
      <c r="Q1936" t="s">
        <v>29</v>
      </c>
      <c r="R1936" t="s">
        <v>29</v>
      </c>
      <c r="S1936" t="s">
        <v>29</v>
      </c>
      <c r="T1936" t="s">
        <v>29</v>
      </c>
      <c r="U1936" t="s">
        <v>29</v>
      </c>
      <c r="V1936" t="s">
        <v>29</v>
      </c>
      <c r="W1936" t="s">
        <v>29</v>
      </c>
      <c r="X1936" t="s">
        <v>29</v>
      </c>
      <c r="Y1936" t="s">
        <v>29</v>
      </c>
      <c r="Z1936" t="s">
        <v>29</v>
      </c>
    </row>
    <row r="1937" spans="1:26" x14ac:dyDescent="0.25">
      <c r="A1937" t="s">
        <v>7128</v>
      </c>
      <c r="B1937" t="s">
        <v>39</v>
      </c>
      <c r="C1937">
        <v>18</v>
      </c>
      <c r="D1937">
        <v>6</v>
      </c>
      <c r="E1937" s="3">
        <v>33.3333333333333</v>
      </c>
      <c r="F1937">
        <v>0.68247243866849805</v>
      </c>
      <c r="G1937" s="3">
        <v>402.5</v>
      </c>
      <c r="H1937">
        <v>0.62270544848696996</v>
      </c>
      <c r="I1937">
        <v>268</v>
      </c>
      <c r="J1937">
        <v>480</v>
      </c>
      <c r="K1937">
        <v>325</v>
      </c>
      <c r="L1937">
        <v>231</v>
      </c>
      <c r="M1937">
        <v>922</v>
      </c>
      <c r="N1937">
        <v>1371</v>
      </c>
      <c r="O1937" t="s">
        <v>29</v>
      </c>
      <c r="P1937" t="s">
        <v>29</v>
      </c>
      <c r="Q1937" t="s">
        <v>29</v>
      </c>
      <c r="R1937" t="s">
        <v>29</v>
      </c>
      <c r="S1937" t="s">
        <v>29</v>
      </c>
      <c r="T1937" t="s">
        <v>29</v>
      </c>
      <c r="U1937" t="s">
        <v>29</v>
      </c>
      <c r="V1937" t="s">
        <v>29</v>
      </c>
      <c r="W1937" t="s">
        <v>29</v>
      </c>
      <c r="X1937" t="s">
        <v>29</v>
      </c>
      <c r="Y1937" t="s">
        <v>29</v>
      </c>
      <c r="Z1937" t="s">
        <v>29</v>
      </c>
    </row>
    <row r="1938" spans="1:26" x14ac:dyDescent="0.25">
      <c r="A1938" t="s">
        <v>5316</v>
      </c>
      <c r="B1938" t="s">
        <v>39</v>
      </c>
      <c r="C1938">
        <v>18</v>
      </c>
      <c r="D1938">
        <v>6</v>
      </c>
      <c r="E1938" s="3">
        <v>33.3333333333333</v>
      </c>
      <c r="F1938">
        <v>0.68247243866849805</v>
      </c>
      <c r="G1938" s="3">
        <v>402.5</v>
      </c>
      <c r="H1938">
        <v>0.31358921576127802</v>
      </c>
      <c r="I1938">
        <v>342</v>
      </c>
      <c r="J1938">
        <v>463</v>
      </c>
      <c r="K1938">
        <v>337</v>
      </c>
      <c r="L1938">
        <v>655</v>
      </c>
      <c r="M1938">
        <v>2571</v>
      </c>
      <c r="N1938">
        <v>257</v>
      </c>
      <c r="O1938" t="s">
        <v>29</v>
      </c>
      <c r="P1938" t="s">
        <v>29</v>
      </c>
      <c r="Q1938" t="s">
        <v>29</v>
      </c>
      <c r="R1938" t="s">
        <v>29</v>
      </c>
      <c r="S1938" t="s">
        <v>29</v>
      </c>
      <c r="T1938" t="s">
        <v>29</v>
      </c>
      <c r="U1938" t="s">
        <v>29</v>
      </c>
      <c r="V1938" t="s">
        <v>29</v>
      </c>
      <c r="W1938" t="s">
        <v>29</v>
      </c>
      <c r="X1938" t="s">
        <v>29</v>
      </c>
      <c r="Y1938" t="s">
        <v>29</v>
      </c>
      <c r="Z1938" t="s">
        <v>29</v>
      </c>
    </row>
    <row r="1939" spans="1:26" x14ac:dyDescent="0.25">
      <c r="A1939" t="s">
        <v>5616</v>
      </c>
      <c r="B1939" t="s">
        <v>39</v>
      </c>
      <c r="C1939">
        <v>18</v>
      </c>
      <c r="D1939">
        <v>6</v>
      </c>
      <c r="E1939" s="3">
        <v>33.3333333333333</v>
      </c>
      <c r="F1939">
        <v>0.68247243866849805</v>
      </c>
      <c r="G1939" s="3">
        <v>402</v>
      </c>
      <c r="H1939">
        <v>0.36378563237696698</v>
      </c>
      <c r="I1939">
        <v>453</v>
      </c>
      <c r="J1939">
        <v>402</v>
      </c>
      <c r="K1939">
        <v>402</v>
      </c>
      <c r="L1939">
        <v>458</v>
      </c>
      <c r="M1939">
        <v>359</v>
      </c>
      <c r="N1939">
        <v>328</v>
      </c>
      <c r="O1939" t="s">
        <v>29</v>
      </c>
      <c r="P1939" t="s">
        <v>29</v>
      </c>
      <c r="Q1939" t="s">
        <v>29</v>
      </c>
      <c r="R1939" t="s">
        <v>29</v>
      </c>
      <c r="S1939" t="s">
        <v>29</v>
      </c>
      <c r="T1939" t="s">
        <v>29</v>
      </c>
      <c r="U1939" t="s">
        <v>29</v>
      </c>
      <c r="V1939" t="s">
        <v>29</v>
      </c>
      <c r="W1939" t="s">
        <v>29</v>
      </c>
      <c r="X1939" t="s">
        <v>29</v>
      </c>
      <c r="Y1939" t="s">
        <v>29</v>
      </c>
      <c r="Z1939" t="s">
        <v>29</v>
      </c>
    </row>
    <row r="1940" spans="1:26" x14ac:dyDescent="0.25">
      <c r="A1940" t="s">
        <v>7251</v>
      </c>
      <c r="B1940" t="s">
        <v>7252</v>
      </c>
      <c r="C1940">
        <v>18</v>
      </c>
      <c r="D1940">
        <v>6</v>
      </c>
      <c r="E1940" s="3">
        <v>33.3333333333333</v>
      </c>
      <c r="F1940">
        <v>0.68247243866849805</v>
      </c>
      <c r="G1940" s="3">
        <v>401.5</v>
      </c>
      <c r="H1940">
        <v>0.57041181632881099</v>
      </c>
      <c r="I1940">
        <v>732</v>
      </c>
      <c r="J1940">
        <v>296</v>
      </c>
      <c r="K1940">
        <v>487</v>
      </c>
      <c r="L1940">
        <v>277</v>
      </c>
      <c r="M1940">
        <v>496</v>
      </c>
      <c r="N1940">
        <v>316</v>
      </c>
      <c r="O1940" t="s">
        <v>29</v>
      </c>
      <c r="P1940" t="s">
        <v>29</v>
      </c>
      <c r="Q1940" t="s">
        <v>29</v>
      </c>
      <c r="R1940" t="s">
        <v>29</v>
      </c>
      <c r="S1940" t="s">
        <v>29</v>
      </c>
      <c r="T1940" t="s">
        <v>29</v>
      </c>
      <c r="U1940" t="s">
        <v>29</v>
      </c>
      <c r="V1940" t="s">
        <v>29</v>
      </c>
      <c r="W1940" t="s">
        <v>29</v>
      </c>
      <c r="X1940" t="s">
        <v>29</v>
      </c>
      <c r="Y1940" t="s">
        <v>29</v>
      </c>
      <c r="Z1940" t="s">
        <v>29</v>
      </c>
    </row>
    <row r="1941" spans="1:26" x14ac:dyDescent="0.25">
      <c r="A1941" t="s">
        <v>4943</v>
      </c>
      <c r="B1941" t="s">
        <v>39</v>
      </c>
      <c r="C1941">
        <v>18</v>
      </c>
      <c r="D1941">
        <v>6</v>
      </c>
      <c r="E1941" s="3">
        <v>33.3333333333333</v>
      </c>
      <c r="F1941">
        <v>0.68247243866849805</v>
      </c>
      <c r="G1941" s="3">
        <v>401.5</v>
      </c>
      <c r="H1941">
        <v>0.56535895891070798</v>
      </c>
      <c r="I1941">
        <v>298</v>
      </c>
      <c r="J1941">
        <v>853</v>
      </c>
      <c r="K1941">
        <v>432</v>
      </c>
      <c r="L1941">
        <v>554</v>
      </c>
      <c r="M1941">
        <v>371</v>
      </c>
      <c r="N1941">
        <v>252</v>
      </c>
      <c r="O1941" t="s">
        <v>29</v>
      </c>
      <c r="P1941" t="s">
        <v>29</v>
      </c>
      <c r="Q1941" t="s">
        <v>29</v>
      </c>
      <c r="R1941" t="s">
        <v>29</v>
      </c>
      <c r="S1941" t="s">
        <v>29</v>
      </c>
      <c r="T1941" t="s">
        <v>29</v>
      </c>
      <c r="U1941" t="s">
        <v>29</v>
      </c>
      <c r="V1941" t="s">
        <v>29</v>
      </c>
      <c r="W1941" t="s">
        <v>29</v>
      </c>
      <c r="X1941" t="s">
        <v>29</v>
      </c>
      <c r="Y1941" t="s">
        <v>29</v>
      </c>
      <c r="Z1941" t="s">
        <v>29</v>
      </c>
    </row>
    <row r="1942" spans="1:26" x14ac:dyDescent="0.25">
      <c r="A1942" t="s">
        <v>4693</v>
      </c>
      <c r="B1942" t="s">
        <v>4694</v>
      </c>
      <c r="C1942">
        <v>18</v>
      </c>
      <c r="D1942">
        <v>6</v>
      </c>
      <c r="E1942" s="3">
        <v>33.3333333333333</v>
      </c>
      <c r="F1942">
        <v>0.68247243866849805</v>
      </c>
      <c r="G1942" s="3">
        <v>401</v>
      </c>
      <c r="H1942">
        <v>0.249684753376619</v>
      </c>
      <c r="I1942">
        <v>638</v>
      </c>
      <c r="J1942">
        <v>335</v>
      </c>
      <c r="K1942">
        <v>514</v>
      </c>
      <c r="L1942">
        <v>374</v>
      </c>
      <c r="M1942">
        <v>409</v>
      </c>
      <c r="N1942">
        <v>393</v>
      </c>
      <c r="O1942" t="s">
        <v>29</v>
      </c>
      <c r="P1942" t="s">
        <v>29</v>
      </c>
      <c r="Q1942" t="s">
        <v>29</v>
      </c>
      <c r="R1942" t="s">
        <v>29</v>
      </c>
      <c r="S1942" t="s">
        <v>29</v>
      </c>
      <c r="T1942" t="s">
        <v>29</v>
      </c>
      <c r="U1942" t="s">
        <v>29</v>
      </c>
      <c r="V1942" t="s">
        <v>29</v>
      </c>
      <c r="W1942" t="s">
        <v>29</v>
      </c>
      <c r="X1942" t="s">
        <v>29</v>
      </c>
      <c r="Y1942" t="s">
        <v>29</v>
      </c>
      <c r="Z1942" t="s">
        <v>29</v>
      </c>
    </row>
    <row r="1943" spans="1:26" x14ac:dyDescent="0.25">
      <c r="A1943" t="s">
        <v>4774</v>
      </c>
      <c r="B1943" t="s">
        <v>39</v>
      </c>
      <c r="C1943">
        <v>18</v>
      </c>
      <c r="D1943">
        <v>6</v>
      </c>
      <c r="E1943" s="3">
        <v>33.3333333333333</v>
      </c>
      <c r="F1943">
        <v>0.68247243866849805</v>
      </c>
      <c r="G1943" s="3">
        <v>401</v>
      </c>
      <c r="H1943">
        <v>0.305861455530684</v>
      </c>
      <c r="I1943">
        <v>345</v>
      </c>
      <c r="J1943">
        <v>490</v>
      </c>
      <c r="K1943">
        <v>507</v>
      </c>
      <c r="L1943">
        <v>361</v>
      </c>
      <c r="M1943">
        <v>415</v>
      </c>
      <c r="N1943">
        <v>387</v>
      </c>
      <c r="O1943" t="s">
        <v>29</v>
      </c>
      <c r="P1943" t="s">
        <v>29</v>
      </c>
      <c r="Q1943" t="s">
        <v>29</v>
      </c>
      <c r="R1943" t="s">
        <v>29</v>
      </c>
      <c r="S1943" t="s">
        <v>29</v>
      </c>
      <c r="T1943" t="s">
        <v>29</v>
      </c>
      <c r="U1943" t="s">
        <v>29</v>
      </c>
      <c r="V1943" t="s">
        <v>29</v>
      </c>
      <c r="W1943" t="s">
        <v>29</v>
      </c>
      <c r="X1943" t="s">
        <v>29</v>
      </c>
      <c r="Y1943" t="s">
        <v>29</v>
      </c>
      <c r="Z1943" t="s">
        <v>29</v>
      </c>
    </row>
    <row r="1944" spans="1:26" x14ac:dyDescent="0.25">
      <c r="A1944" t="s">
        <v>6746</v>
      </c>
      <c r="B1944" t="s">
        <v>6747</v>
      </c>
      <c r="C1944">
        <v>18</v>
      </c>
      <c r="D1944">
        <v>6</v>
      </c>
      <c r="E1944" s="3">
        <v>33.3333333333333</v>
      </c>
      <c r="F1944">
        <v>0.68247243866849805</v>
      </c>
      <c r="G1944" s="3">
        <v>400.5</v>
      </c>
      <c r="H1944">
        <v>0.38596700958956898</v>
      </c>
      <c r="I1944">
        <v>301</v>
      </c>
      <c r="J1944">
        <v>353</v>
      </c>
      <c r="K1944">
        <v>529</v>
      </c>
      <c r="L1944">
        <v>448</v>
      </c>
      <c r="M1944">
        <v>598</v>
      </c>
      <c r="N1944">
        <v>323</v>
      </c>
      <c r="O1944" t="s">
        <v>29</v>
      </c>
      <c r="P1944" t="s">
        <v>29</v>
      </c>
      <c r="Q1944" t="s">
        <v>29</v>
      </c>
      <c r="R1944" t="s">
        <v>29</v>
      </c>
      <c r="S1944" t="s">
        <v>29</v>
      </c>
      <c r="T1944" t="s">
        <v>29</v>
      </c>
      <c r="U1944" t="s">
        <v>29</v>
      </c>
      <c r="V1944" t="s">
        <v>29</v>
      </c>
      <c r="W1944" t="s">
        <v>29</v>
      </c>
      <c r="X1944" t="s">
        <v>29</v>
      </c>
      <c r="Y1944" t="s">
        <v>29</v>
      </c>
      <c r="Z1944" t="s">
        <v>29</v>
      </c>
    </row>
    <row r="1945" spans="1:26" x14ac:dyDescent="0.25">
      <c r="A1945" t="s">
        <v>7494</v>
      </c>
      <c r="B1945" t="s">
        <v>7495</v>
      </c>
      <c r="C1945">
        <v>18</v>
      </c>
      <c r="D1945">
        <v>6</v>
      </c>
      <c r="E1945" s="3">
        <v>33.3333333333333</v>
      </c>
      <c r="F1945">
        <v>0.68247243866849805</v>
      </c>
      <c r="G1945" s="3">
        <v>400</v>
      </c>
      <c r="H1945">
        <v>0.11901077413897999</v>
      </c>
      <c r="I1945">
        <v>418</v>
      </c>
      <c r="J1945">
        <v>322</v>
      </c>
      <c r="K1945">
        <v>1423</v>
      </c>
      <c r="L1945">
        <v>382</v>
      </c>
      <c r="M1945">
        <v>364</v>
      </c>
      <c r="N1945">
        <v>1030</v>
      </c>
      <c r="O1945" t="s">
        <v>29</v>
      </c>
      <c r="P1945" t="s">
        <v>29</v>
      </c>
      <c r="Q1945" t="s">
        <v>29</v>
      </c>
      <c r="R1945" t="s">
        <v>29</v>
      </c>
      <c r="S1945" t="s">
        <v>29</v>
      </c>
      <c r="T1945" t="s">
        <v>29</v>
      </c>
      <c r="U1945" t="s">
        <v>29</v>
      </c>
      <c r="V1945" t="s">
        <v>29</v>
      </c>
      <c r="W1945" t="s">
        <v>29</v>
      </c>
      <c r="X1945" t="s">
        <v>29</v>
      </c>
      <c r="Y1945" t="s">
        <v>29</v>
      </c>
      <c r="Z1945" t="s">
        <v>29</v>
      </c>
    </row>
    <row r="1946" spans="1:26" x14ac:dyDescent="0.25">
      <c r="A1946" t="s">
        <v>1546</v>
      </c>
      <c r="B1946" t="s">
        <v>39</v>
      </c>
      <c r="C1946">
        <v>18</v>
      </c>
      <c r="D1946">
        <v>6</v>
      </c>
      <c r="E1946" s="3">
        <v>33.3333333333333</v>
      </c>
      <c r="F1946">
        <v>0.68247243866849805</v>
      </c>
      <c r="G1946" s="3">
        <v>399</v>
      </c>
      <c r="H1946">
        <v>0.72638440325806797</v>
      </c>
      <c r="I1946">
        <v>230</v>
      </c>
      <c r="J1946">
        <v>284</v>
      </c>
      <c r="K1946">
        <v>413</v>
      </c>
      <c r="L1946">
        <v>1172</v>
      </c>
      <c r="M1946">
        <v>385</v>
      </c>
      <c r="N1946">
        <v>481</v>
      </c>
      <c r="O1946" t="s">
        <v>29</v>
      </c>
      <c r="P1946" t="s">
        <v>29</v>
      </c>
      <c r="Q1946" t="s">
        <v>29</v>
      </c>
      <c r="R1946" t="s">
        <v>29</v>
      </c>
      <c r="S1946" t="s">
        <v>29</v>
      </c>
      <c r="T1946" t="s">
        <v>29</v>
      </c>
      <c r="U1946" t="s">
        <v>29</v>
      </c>
      <c r="V1946" t="s">
        <v>29</v>
      </c>
      <c r="W1946" t="s">
        <v>29</v>
      </c>
      <c r="X1946" t="s">
        <v>29</v>
      </c>
      <c r="Y1946" t="s">
        <v>29</v>
      </c>
      <c r="Z1946" t="s">
        <v>29</v>
      </c>
    </row>
    <row r="1947" spans="1:26" x14ac:dyDescent="0.25">
      <c r="A1947" t="s">
        <v>7699</v>
      </c>
      <c r="B1947" t="s">
        <v>7700</v>
      </c>
      <c r="C1947">
        <v>18</v>
      </c>
      <c r="D1947">
        <v>6</v>
      </c>
      <c r="E1947" s="3">
        <v>33.3333333333333</v>
      </c>
      <c r="F1947">
        <v>0.68247243866849805</v>
      </c>
      <c r="G1947" s="3">
        <v>398.5</v>
      </c>
      <c r="H1947">
        <v>0.89741704770309505</v>
      </c>
      <c r="I1947">
        <v>264</v>
      </c>
      <c r="J1947">
        <v>204</v>
      </c>
      <c r="K1947">
        <v>437</v>
      </c>
      <c r="L1947">
        <v>607</v>
      </c>
      <c r="M1947">
        <v>880</v>
      </c>
      <c r="N1947">
        <v>360</v>
      </c>
      <c r="O1947" t="s">
        <v>29</v>
      </c>
      <c r="P1947" t="s">
        <v>29</v>
      </c>
      <c r="Q1947" t="s">
        <v>29</v>
      </c>
      <c r="R1947" t="s">
        <v>29</v>
      </c>
      <c r="S1947" t="s">
        <v>29</v>
      </c>
      <c r="T1947" t="s">
        <v>29</v>
      </c>
      <c r="U1947" t="s">
        <v>29</v>
      </c>
      <c r="V1947" t="s">
        <v>29</v>
      </c>
      <c r="W1947" t="s">
        <v>29</v>
      </c>
      <c r="X1947" t="s">
        <v>29</v>
      </c>
      <c r="Y1947" t="s">
        <v>29</v>
      </c>
      <c r="Z1947" t="s">
        <v>29</v>
      </c>
    </row>
    <row r="1948" spans="1:26" x14ac:dyDescent="0.25">
      <c r="A1948" t="s">
        <v>812</v>
      </c>
      <c r="B1948" t="s">
        <v>813</v>
      </c>
      <c r="C1948">
        <v>18</v>
      </c>
      <c r="D1948">
        <v>6</v>
      </c>
      <c r="E1948" s="3">
        <v>33.3333333333333</v>
      </c>
      <c r="F1948">
        <v>0.68247243866849805</v>
      </c>
      <c r="G1948" s="3">
        <v>398.5</v>
      </c>
      <c r="H1948">
        <v>0.24770604856967099</v>
      </c>
      <c r="I1948">
        <v>384</v>
      </c>
      <c r="J1948">
        <v>337</v>
      </c>
      <c r="K1948">
        <v>377</v>
      </c>
      <c r="L1948">
        <v>771</v>
      </c>
      <c r="M1948">
        <v>413</v>
      </c>
      <c r="N1948">
        <v>457</v>
      </c>
      <c r="O1948" t="s">
        <v>29</v>
      </c>
      <c r="P1948" t="s">
        <v>29</v>
      </c>
      <c r="Q1948" t="s">
        <v>29</v>
      </c>
      <c r="R1948" t="s">
        <v>29</v>
      </c>
      <c r="S1948" t="s">
        <v>29</v>
      </c>
      <c r="T1948" t="s">
        <v>29</v>
      </c>
      <c r="U1948" t="s">
        <v>29</v>
      </c>
      <c r="V1948" t="s">
        <v>29</v>
      </c>
      <c r="W1948" t="s">
        <v>29</v>
      </c>
      <c r="X1948" t="s">
        <v>29</v>
      </c>
      <c r="Y1948" t="s">
        <v>29</v>
      </c>
      <c r="Z1948" t="s">
        <v>29</v>
      </c>
    </row>
    <row r="1949" spans="1:26" x14ac:dyDescent="0.25">
      <c r="A1949" t="s">
        <v>2166</v>
      </c>
      <c r="B1949" t="s">
        <v>2167</v>
      </c>
      <c r="C1949">
        <v>18</v>
      </c>
      <c r="D1949">
        <v>6</v>
      </c>
      <c r="E1949" s="3">
        <v>33.3333333333333</v>
      </c>
      <c r="F1949">
        <v>0.68247243866849805</v>
      </c>
      <c r="G1949" s="3">
        <v>397.5</v>
      </c>
      <c r="H1949">
        <v>0.206611430610988</v>
      </c>
      <c r="I1949">
        <v>775</v>
      </c>
      <c r="J1949">
        <v>1442</v>
      </c>
      <c r="K1949">
        <v>284</v>
      </c>
      <c r="L1949">
        <v>373</v>
      </c>
      <c r="M1949">
        <v>422</v>
      </c>
      <c r="N1949">
        <v>360</v>
      </c>
      <c r="O1949" t="s">
        <v>29</v>
      </c>
      <c r="P1949" t="s">
        <v>29</v>
      </c>
      <c r="Q1949" t="s">
        <v>29</v>
      </c>
      <c r="R1949" t="s">
        <v>29</v>
      </c>
      <c r="S1949" t="s">
        <v>29</v>
      </c>
      <c r="T1949" t="s">
        <v>29</v>
      </c>
      <c r="U1949" t="s">
        <v>29</v>
      </c>
      <c r="V1949" t="s">
        <v>29</v>
      </c>
      <c r="W1949" t="s">
        <v>29</v>
      </c>
      <c r="X1949" t="s">
        <v>29</v>
      </c>
      <c r="Y1949" t="s">
        <v>29</v>
      </c>
      <c r="Z1949" t="s">
        <v>29</v>
      </c>
    </row>
    <row r="1950" spans="1:26" x14ac:dyDescent="0.25">
      <c r="A1950" t="s">
        <v>5915</v>
      </c>
      <c r="B1950" t="s">
        <v>39</v>
      </c>
      <c r="C1950">
        <v>18</v>
      </c>
      <c r="D1950">
        <v>6</v>
      </c>
      <c r="E1950" s="3">
        <v>33.3333333333333</v>
      </c>
      <c r="F1950">
        <v>0.68247243866849805</v>
      </c>
      <c r="G1950" s="3">
        <v>397.5</v>
      </c>
      <c r="H1950">
        <v>0.19024328861076401</v>
      </c>
      <c r="I1950">
        <v>1229</v>
      </c>
      <c r="J1950">
        <v>421</v>
      </c>
      <c r="K1950">
        <v>374</v>
      </c>
      <c r="L1950">
        <v>749</v>
      </c>
      <c r="M1950">
        <v>330</v>
      </c>
      <c r="N1950">
        <v>314</v>
      </c>
      <c r="O1950" t="s">
        <v>29</v>
      </c>
      <c r="P1950" t="s">
        <v>29</v>
      </c>
      <c r="Q1950" t="s">
        <v>29</v>
      </c>
      <c r="R1950" t="s">
        <v>29</v>
      </c>
      <c r="S1950" t="s">
        <v>29</v>
      </c>
      <c r="T1950" t="s">
        <v>29</v>
      </c>
      <c r="U1950" t="s">
        <v>29</v>
      </c>
      <c r="V1950" t="s">
        <v>29</v>
      </c>
      <c r="W1950" t="s">
        <v>29</v>
      </c>
      <c r="X1950" t="s">
        <v>29</v>
      </c>
      <c r="Y1950" t="s">
        <v>29</v>
      </c>
      <c r="Z1950" t="s">
        <v>29</v>
      </c>
    </row>
    <row r="1951" spans="1:26" x14ac:dyDescent="0.25">
      <c r="A1951" t="s">
        <v>4781</v>
      </c>
      <c r="B1951" t="s">
        <v>39</v>
      </c>
      <c r="C1951">
        <v>18</v>
      </c>
      <c r="D1951">
        <v>6</v>
      </c>
      <c r="E1951" s="3">
        <v>33.3333333333333</v>
      </c>
      <c r="F1951">
        <v>0.68247243866849805</v>
      </c>
      <c r="G1951" s="3">
        <v>396.5</v>
      </c>
      <c r="H1951">
        <v>0.36101248416979997</v>
      </c>
      <c r="I1951">
        <v>350</v>
      </c>
      <c r="J1951">
        <v>425</v>
      </c>
      <c r="K1951">
        <v>368</v>
      </c>
      <c r="L1951">
        <v>710</v>
      </c>
      <c r="M1951">
        <v>302</v>
      </c>
      <c r="N1951">
        <v>436</v>
      </c>
      <c r="O1951" t="s">
        <v>29</v>
      </c>
      <c r="P1951" t="s">
        <v>29</v>
      </c>
      <c r="Q1951" t="s">
        <v>29</v>
      </c>
      <c r="R1951" t="s">
        <v>29</v>
      </c>
      <c r="S1951" t="s">
        <v>29</v>
      </c>
      <c r="T1951" t="s">
        <v>29</v>
      </c>
      <c r="U1951" t="s">
        <v>29</v>
      </c>
      <c r="V1951" t="s">
        <v>29</v>
      </c>
      <c r="W1951" t="s">
        <v>29</v>
      </c>
      <c r="X1951" t="s">
        <v>29</v>
      </c>
      <c r="Y1951" t="s">
        <v>29</v>
      </c>
      <c r="Z1951" t="s">
        <v>29</v>
      </c>
    </row>
    <row r="1952" spans="1:26" x14ac:dyDescent="0.25">
      <c r="A1952" t="s">
        <v>7723</v>
      </c>
      <c r="B1952" t="s">
        <v>7724</v>
      </c>
      <c r="C1952">
        <v>18</v>
      </c>
      <c r="D1952">
        <v>6</v>
      </c>
      <c r="E1952" s="3">
        <v>33.3333333333333</v>
      </c>
      <c r="F1952">
        <v>0.68247243866849805</v>
      </c>
      <c r="G1952" s="3">
        <v>396</v>
      </c>
      <c r="H1952">
        <v>0.44833040980009697</v>
      </c>
      <c r="I1952">
        <v>343</v>
      </c>
      <c r="J1952">
        <v>261</v>
      </c>
      <c r="K1952">
        <v>449</v>
      </c>
      <c r="L1952">
        <v>547</v>
      </c>
      <c r="M1952">
        <v>1079</v>
      </c>
      <c r="N1952">
        <v>316</v>
      </c>
      <c r="O1952" t="s">
        <v>29</v>
      </c>
      <c r="P1952" t="s">
        <v>29</v>
      </c>
      <c r="Q1952" t="s">
        <v>29</v>
      </c>
      <c r="R1952" t="s">
        <v>29</v>
      </c>
      <c r="S1952" t="s">
        <v>29</v>
      </c>
      <c r="T1952" t="s">
        <v>29</v>
      </c>
      <c r="U1952" t="s">
        <v>29</v>
      </c>
      <c r="V1952" t="s">
        <v>29</v>
      </c>
      <c r="W1952" t="s">
        <v>29</v>
      </c>
      <c r="X1952" t="s">
        <v>29</v>
      </c>
      <c r="Y1952" t="s">
        <v>29</v>
      </c>
      <c r="Z1952" t="s">
        <v>29</v>
      </c>
    </row>
    <row r="1953" spans="1:26" x14ac:dyDescent="0.25">
      <c r="A1953" t="s">
        <v>4386</v>
      </c>
      <c r="B1953" t="s">
        <v>39</v>
      </c>
      <c r="C1953">
        <v>18</v>
      </c>
      <c r="D1953">
        <v>6</v>
      </c>
      <c r="E1953" s="3">
        <v>33.3333333333333</v>
      </c>
      <c r="F1953">
        <v>0.68247243866849805</v>
      </c>
      <c r="G1953" s="3">
        <v>396</v>
      </c>
      <c r="H1953">
        <v>0.95698457401329196</v>
      </c>
      <c r="I1953">
        <v>381</v>
      </c>
      <c r="J1953">
        <v>411</v>
      </c>
      <c r="K1953">
        <v>241</v>
      </c>
      <c r="L1953">
        <v>295</v>
      </c>
      <c r="M1953">
        <v>422</v>
      </c>
      <c r="N1953">
        <v>435</v>
      </c>
      <c r="O1953" t="s">
        <v>29</v>
      </c>
      <c r="P1953" t="s">
        <v>29</v>
      </c>
      <c r="Q1953" t="s">
        <v>29</v>
      </c>
      <c r="R1953" t="s">
        <v>29</v>
      </c>
      <c r="S1953" t="s">
        <v>29</v>
      </c>
      <c r="T1953" t="s">
        <v>29</v>
      </c>
      <c r="U1953" t="s">
        <v>29</v>
      </c>
      <c r="V1953" t="s">
        <v>29</v>
      </c>
      <c r="W1953" t="s">
        <v>29</v>
      </c>
      <c r="X1953" t="s">
        <v>29</v>
      </c>
      <c r="Y1953" t="s">
        <v>29</v>
      </c>
      <c r="Z1953" t="s">
        <v>29</v>
      </c>
    </row>
    <row r="1954" spans="1:26" x14ac:dyDescent="0.25">
      <c r="A1954" t="s">
        <v>8073</v>
      </c>
      <c r="B1954" t="s">
        <v>8074</v>
      </c>
      <c r="C1954">
        <v>18</v>
      </c>
      <c r="D1954">
        <v>6</v>
      </c>
      <c r="E1954" s="3">
        <v>33.3333333333333</v>
      </c>
      <c r="F1954">
        <v>0.68247243866849805</v>
      </c>
      <c r="G1954" s="3">
        <v>395</v>
      </c>
      <c r="H1954">
        <v>0.50449895810946299</v>
      </c>
      <c r="I1954">
        <v>1072</v>
      </c>
      <c r="J1954">
        <v>1016</v>
      </c>
      <c r="K1954">
        <v>421</v>
      </c>
      <c r="L1954">
        <v>369</v>
      </c>
      <c r="M1954">
        <v>256</v>
      </c>
      <c r="N1954">
        <v>267</v>
      </c>
      <c r="O1954" t="s">
        <v>29</v>
      </c>
      <c r="P1954" t="s">
        <v>29</v>
      </c>
      <c r="Q1954" t="s">
        <v>29</v>
      </c>
      <c r="R1954" t="s">
        <v>29</v>
      </c>
      <c r="S1954" t="s">
        <v>29</v>
      </c>
      <c r="T1954" t="s">
        <v>29</v>
      </c>
      <c r="U1954" t="s">
        <v>29</v>
      </c>
      <c r="V1954" t="s">
        <v>29</v>
      </c>
      <c r="W1954" t="s">
        <v>29</v>
      </c>
      <c r="X1954" t="s">
        <v>29</v>
      </c>
      <c r="Y1954" t="s">
        <v>29</v>
      </c>
      <c r="Z1954" t="s">
        <v>29</v>
      </c>
    </row>
    <row r="1955" spans="1:26" x14ac:dyDescent="0.25">
      <c r="A1955" t="s">
        <v>38</v>
      </c>
      <c r="B1955" t="s">
        <v>39</v>
      </c>
      <c r="C1955">
        <v>18</v>
      </c>
      <c r="D1955">
        <v>6</v>
      </c>
      <c r="E1955" s="3">
        <v>33.3333333333333</v>
      </c>
      <c r="F1955">
        <v>0.68247243866849805</v>
      </c>
      <c r="G1955" s="3">
        <v>395</v>
      </c>
      <c r="H1955">
        <v>8.6980694968088607E-2</v>
      </c>
      <c r="I1955">
        <v>393</v>
      </c>
      <c r="J1955">
        <v>3400</v>
      </c>
      <c r="K1955">
        <v>1609</v>
      </c>
      <c r="L1955">
        <v>397</v>
      </c>
      <c r="M1955">
        <v>356</v>
      </c>
      <c r="N1955">
        <v>320</v>
      </c>
      <c r="O1955" t="s">
        <v>29</v>
      </c>
      <c r="P1955" t="s">
        <v>29</v>
      </c>
      <c r="Q1955" t="s">
        <v>29</v>
      </c>
      <c r="R1955" t="s">
        <v>29</v>
      </c>
      <c r="S1955" t="s">
        <v>29</v>
      </c>
      <c r="T1955" t="s">
        <v>29</v>
      </c>
      <c r="U1955" t="s">
        <v>29</v>
      </c>
      <c r="V1955" t="s">
        <v>29</v>
      </c>
      <c r="W1955" t="s">
        <v>29</v>
      </c>
      <c r="X1955" t="s">
        <v>29</v>
      </c>
      <c r="Y1955" t="s">
        <v>29</v>
      </c>
      <c r="Z1955" t="s">
        <v>29</v>
      </c>
    </row>
    <row r="1956" spans="1:26" x14ac:dyDescent="0.25">
      <c r="A1956" t="s">
        <v>1280</v>
      </c>
      <c r="B1956" t="s">
        <v>39</v>
      </c>
      <c r="C1956">
        <v>18</v>
      </c>
      <c r="D1956">
        <v>6</v>
      </c>
      <c r="E1956" s="3">
        <v>33.3333333333333</v>
      </c>
      <c r="F1956">
        <v>0.68247243866849805</v>
      </c>
      <c r="G1956" s="3">
        <v>395</v>
      </c>
      <c r="H1956">
        <v>0.18583027885049</v>
      </c>
      <c r="I1956">
        <v>582</v>
      </c>
      <c r="J1956">
        <v>369</v>
      </c>
      <c r="K1956">
        <v>332</v>
      </c>
      <c r="L1956">
        <v>1057</v>
      </c>
      <c r="M1956">
        <v>415</v>
      </c>
      <c r="N1956">
        <v>375</v>
      </c>
      <c r="O1956" t="s">
        <v>29</v>
      </c>
      <c r="P1956" t="s">
        <v>29</v>
      </c>
      <c r="Q1956" t="s">
        <v>29</v>
      </c>
      <c r="R1956" t="s">
        <v>29</v>
      </c>
      <c r="S1956" t="s">
        <v>29</v>
      </c>
      <c r="T1956" t="s">
        <v>29</v>
      </c>
      <c r="U1956" t="s">
        <v>29</v>
      </c>
      <c r="V1956" t="s">
        <v>29</v>
      </c>
      <c r="W1956" t="s">
        <v>29</v>
      </c>
      <c r="X1956" t="s">
        <v>29</v>
      </c>
      <c r="Y1956" t="s">
        <v>29</v>
      </c>
      <c r="Z1956" t="s">
        <v>29</v>
      </c>
    </row>
    <row r="1957" spans="1:26" x14ac:dyDescent="0.25">
      <c r="A1957" t="s">
        <v>8007</v>
      </c>
      <c r="B1957" t="s">
        <v>8008</v>
      </c>
      <c r="C1957">
        <v>18</v>
      </c>
      <c r="D1957">
        <v>6</v>
      </c>
      <c r="E1957" s="3">
        <v>33.3333333333333</v>
      </c>
      <c r="F1957">
        <v>0.68247243866849805</v>
      </c>
      <c r="G1957" s="3">
        <v>394</v>
      </c>
      <c r="H1957">
        <v>0.87421585050452899</v>
      </c>
      <c r="I1957">
        <v>322</v>
      </c>
      <c r="J1957">
        <v>483</v>
      </c>
      <c r="K1957">
        <v>248</v>
      </c>
      <c r="L1957">
        <v>495</v>
      </c>
      <c r="M1957">
        <v>466</v>
      </c>
      <c r="N1957">
        <v>247</v>
      </c>
      <c r="O1957" t="s">
        <v>29</v>
      </c>
      <c r="P1957" t="s">
        <v>29</v>
      </c>
      <c r="Q1957" t="s">
        <v>29</v>
      </c>
      <c r="R1957" t="s">
        <v>29</v>
      </c>
      <c r="S1957" t="s">
        <v>29</v>
      </c>
      <c r="T1957" t="s">
        <v>29</v>
      </c>
      <c r="U1957" t="s">
        <v>29</v>
      </c>
      <c r="V1957" t="s">
        <v>29</v>
      </c>
      <c r="W1957" t="s">
        <v>29</v>
      </c>
      <c r="X1957" t="s">
        <v>29</v>
      </c>
      <c r="Y1957" t="s">
        <v>29</v>
      </c>
      <c r="Z1957" t="s">
        <v>29</v>
      </c>
    </row>
    <row r="1958" spans="1:26" x14ac:dyDescent="0.25">
      <c r="A1958" t="s">
        <v>5054</v>
      </c>
      <c r="B1958" t="s">
        <v>5055</v>
      </c>
      <c r="C1958">
        <v>18</v>
      </c>
      <c r="D1958">
        <v>6</v>
      </c>
      <c r="E1958" s="3">
        <v>33.3333333333333</v>
      </c>
      <c r="F1958">
        <v>0.68247243866849805</v>
      </c>
      <c r="G1958" s="3">
        <v>394</v>
      </c>
      <c r="H1958">
        <v>0.361473750262372</v>
      </c>
      <c r="I1958">
        <v>434</v>
      </c>
      <c r="J1958">
        <v>1309</v>
      </c>
      <c r="K1958">
        <v>252</v>
      </c>
      <c r="L1958">
        <v>354</v>
      </c>
      <c r="M1958">
        <v>345</v>
      </c>
      <c r="N1958">
        <v>662</v>
      </c>
      <c r="O1958" t="s">
        <v>29</v>
      </c>
      <c r="P1958" t="s">
        <v>29</v>
      </c>
      <c r="Q1958" t="s">
        <v>29</v>
      </c>
      <c r="R1958" t="s">
        <v>29</v>
      </c>
      <c r="S1958" t="s">
        <v>29</v>
      </c>
      <c r="T1958" t="s">
        <v>29</v>
      </c>
      <c r="U1958" t="s">
        <v>29</v>
      </c>
      <c r="V1958" t="s">
        <v>29</v>
      </c>
      <c r="W1958" t="s">
        <v>29</v>
      </c>
      <c r="X1958" t="s">
        <v>29</v>
      </c>
      <c r="Y1958" t="s">
        <v>29</v>
      </c>
      <c r="Z1958" t="s">
        <v>29</v>
      </c>
    </row>
    <row r="1959" spans="1:26" x14ac:dyDescent="0.25">
      <c r="A1959" t="s">
        <v>6646</v>
      </c>
      <c r="B1959" t="s">
        <v>39</v>
      </c>
      <c r="C1959">
        <v>18</v>
      </c>
      <c r="D1959">
        <v>6</v>
      </c>
      <c r="E1959" s="3">
        <v>33.3333333333333</v>
      </c>
      <c r="F1959">
        <v>0.68247243866849805</v>
      </c>
      <c r="G1959" s="3">
        <v>393</v>
      </c>
      <c r="H1959">
        <v>0.238151688020041</v>
      </c>
      <c r="I1959">
        <v>319</v>
      </c>
      <c r="J1959">
        <v>375</v>
      </c>
      <c r="K1959">
        <v>834</v>
      </c>
      <c r="L1959">
        <v>641</v>
      </c>
      <c r="M1959">
        <v>337</v>
      </c>
      <c r="N1959">
        <v>411</v>
      </c>
      <c r="O1959" t="s">
        <v>29</v>
      </c>
      <c r="P1959" t="s">
        <v>29</v>
      </c>
      <c r="Q1959" t="s">
        <v>29</v>
      </c>
      <c r="R1959" t="s">
        <v>29</v>
      </c>
      <c r="S1959" t="s">
        <v>29</v>
      </c>
      <c r="T1959" t="s">
        <v>29</v>
      </c>
      <c r="U1959" t="s">
        <v>29</v>
      </c>
      <c r="V1959" t="s">
        <v>29</v>
      </c>
      <c r="W1959" t="s">
        <v>29</v>
      </c>
      <c r="X1959" t="s">
        <v>29</v>
      </c>
      <c r="Y1959" t="s">
        <v>29</v>
      </c>
      <c r="Z1959" t="s">
        <v>29</v>
      </c>
    </row>
    <row r="1960" spans="1:26" x14ac:dyDescent="0.25">
      <c r="A1960" t="s">
        <v>1133</v>
      </c>
      <c r="B1960" t="s">
        <v>1134</v>
      </c>
      <c r="C1960">
        <v>18</v>
      </c>
      <c r="D1960">
        <v>6</v>
      </c>
      <c r="E1960" s="3">
        <v>33.3333333333333</v>
      </c>
      <c r="F1960">
        <v>0.68247243866849805</v>
      </c>
      <c r="G1960" s="3">
        <v>393</v>
      </c>
      <c r="H1960">
        <v>0.55944210384348902</v>
      </c>
      <c r="I1960">
        <v>979</v>
      </c>
      <c r="J1960">
        <v>385</v>
      </c>
      <c r="K1960">
        <v>254</v>
      </c>
      <c r="L1960">
        <v>278</v>
      </c>
      <c r="M1960">
        <v>401</v>
      </c>
      <c r="N1960">
        <v>701</v>
      </c>
      <c r="O1960" t="s">
        <v>29</v>
      </c>
      <c r="P1960" t="s">
        <v>29</v>
      </c>
      <c r="Q1960" t="s">
        <v>29</v>
      </c>
      <c r="R1960" t="s">
        <v>29</v>
      </c>
      <c r="S1960" t="s">
        <v>29</v>
      </c>
      <c r="T1960" t="s">
        <v>29</v>
      </c>
      <c r="U1960" t="s">
        <v>29</v>
      </c>
      <c r="V1960" t="s">
        <v>29</v>
      </c>
      <c r="W1960" t="s">
        <v>29</v>
      </c>
      <c r="X1960" t="s">
        <v>29</v>
      </c>
      <c r="Y1960" t="s">
        <v>29</v>
      </c>
      <c r="Z1960" t="s">
        <v>29</v>
      </c>
    </row>
    <row r="1961" spans="1:26" x14ac:dyDescent="0.25">
      <c r="A1961" t="s">
        <v>3737</v>
      </c>
      <c r="B1961" t="s">
        <v>3738</v>
      </c>
      <c r="C1961">
        <v>18</v>
      </c>
      <c r="D1961">
        <v>6</v>
      </c>
      <c r="E1961" s="3">
        <v>33.3333333333333</v>
      </c>
      <c r="F1961">
        <v>0.68247243866849805</v>
      </c>
      <c r="G1961" s="3">
        <v>393</v>
      </c>
      <c r="H1961">
        <v>0.29643148554263299</v>
      </c>
      <c r="I1961">
        <v>404</v>
      </c>
      <c r="J1961">
        <v>381</v>
      </c>
      <c r="K1961">
        <v>738</v>
      </c>
      <c r="L1961">
        <v>406</v>
      </c>
      <c r="M1961">
        <v>326</v>
      </c>
      <c r="N1961">
        <v>382</v>
      </c>
      <c r="O1961" t="s">
        <v>29</v>
      </c>
      <c r="P1961" t="s">
        <v>29</v>
      </c>
      <c r="Q1961" t="s">
        <v>29</v>
      </c>
      <c r="R1961" t="s">
        <v>29</v>
      </c>
      <c r="S1961" t="s">
        <v>29</v>
      </c>
      <c r="T1961" t="s">
        <v>29</v>
      </c>
      <c r="U1961" t="s">
        <v>29</v>
      </c>
      <c r="V1961" t="s">
        <v>29</v>
      </c>
      <c r="W1961" t="s">
        <v>29</v>
      </c>
      <c r="X1961" t="s">
        <v>29</v>
      </c>
      <c r="Y1961" t="s">
        <v>29</v>
      </c>
      <c r="Z1961" t="s">
        <v>29</v>
      </c>
    </row>
    <row r="1962" spans="1:26" x14ac:dyDescent="0.25">
      <c r="A1962" t="s">
        <v>7609</v>
      </c>
      <c r="B1962" t="s">
        <v>7610</v>
      </c>
      <c r="C1962">
        <v>18</v>
      </c>
      <c r="D1962">
        <v>6</v>
      </c>
      <c r="E1962" s="3">
        <v>33.3333333333333</v>
      </c>
      <c r="F1962">
        <v>0.68247243866849805</v>
      </c>
      <c r="G1962" s="3">
        <v>392.5</v>
      </c>
      <c r="H1962">
        <v>0.183363401808116</v>
      </c>
      <c r="I1962">
        <v>357</v>
      </c>
      <c r="J1962">
        <v>380</v>
      </c>
      <c r="K1962">
        <v>339</v>
      </c>
      <c r="L1962">
        <v>916</v>
      </c>
      <c r="M1962">
        <v>405</v>
      </c>
      <c r="N1962">
        <v>663</v>
      </c>
      <c r="O1962" t="s">
        <v>29</v>
      </c>
      <c r="P1962" t="s">
        <v>29</v>
      </c>
      <c r="Q1962" t="s">
        <v>29</v>
      </c>
      <c r="R1962" t="s">
        <v>29</v>
      </c>
      <c r="S1962" t="s">
        <v>29</v>
      </c>
      <c r="T1962" t="s">
        <v>29</v>
      </c>
      <c r="U1962" t="s">
        <v>29</v>
      </c>
      <c r="V1962" t="s">
        <v>29</v>
      </c>
      <c r="W1962" t="s">
        <v>29</v>
      </c>
      <c r="X1962" t="s">
        <v>29</v>
      </c>
      <c r="Y1962" t="s">
        <v>29</v>
      </c>
      <c r="Z1962" t="s">
        <v>29</v>
      </c>
    </row>
    <row r="1963" spans="1:26" x14ac:dyDescent="0.25">
      <c r="A1963" t="s">
        <v>5050</v>
      </c>
      <c r="B1963" t="s">
        <v>5051</v>
      </c>
      <c r="C1963">
        <v>18</v>
      </c>
      <c r="D1963">
        <v>6</v>
      </c>
      <c r="E1963" s="3">
        <v>33.3333333333333</v>
      </c>
      <c r="F1963">
        <v>0.68247243866849805</v>
      </c>
      <c r="G1963" s="3">
        <v>392.5</v>
      </c>
      <c r="H1963">
        <v>0.45810179890344999</v>
      </c>
      <c r="I1963">
        <v>446</v>
      </c>
      <c r="J1963">
        <v>437</v>
      </c>
      <c r="K1963">
        <v>363</v>
      </c>
      <c r="L1963">
        <v>310</v>
      </c>
      <c r="M1963">
        <v>359</v>
      </c>
      <c r="N1963">
        <v>422</v>
      </c>
      <c r="O1963" t="s">
        <v>29</v>
      </c>
      <c r="P1963" t="s">
        <v>29</v>
      </c>
      <c r="Q1963" t="s">
        <v>29</v>
      </c>
      <c r="R1963" t="s">
        <v>29</v>
      </c>
      <c r="S1963" t="s">
        <v>29</v>
      </c>
      <c r="T1963" t="s">
        <v>29</v>
      </c>
      <c r="U1963" t="s">
        <v>29</v>
      </c>
      <c r="V1963" t="s">
        <v>29</v>
      </c>
      <c r="W1963" t="s">
        <v>29</v>
      </c>
      <c r="X1963" t="s">
        <v>29</v>
      </c>
      <c r="Y1963" t="s">
        <v>29</v>
      </c>
      <c r="Z1963" t="s">
        <v>29</v>
      </c>
    </row>
    <row r="1964" spans="1:26" x14ac:dyDescent="0.25">
      <c r="A1964" t="s">
        <v>5575</v>
      </c>
      <c r="B1964" t="s">
        <v>5576</v>
      </c>
      <c r="C1964">
        <v>18</v>
      </c>
      <c r="D1964">
        <v>6</v>
      </c>
      <c r="E1964" s="3">
        <v>33.3333333333333</v>
      </c>
      <c r="F1964">
        <v>0.68247243866849805</v>
      </c>
      <c r="G1964" s="3">
        <v>392</v>
      </c>
      <c r="H1964">
        <v>0.32058902923393301</v>
      </c>
      <c r="I1964">
        <v>443</v>
      </c>
      <c r="J1964">
        <v>341</v>
      </c>
      <c r="K1964">
        <v>509</v>
      </c>
      <c r="L1964">
        <v>713</v>
      </c>
      <c r="M1964">
        <v>316</v>
      </c>
      <c r="N1964">
        <v>341</v>
      </c>
      <c r="O1964" t="s">
        <v>29</v>
      </c>
      <c r="P1964" t="s">
        <v>29</v>
      </c>
      <c r="Q1964" t="s">
        <v>29</v>
      </c>
      <c r="R1964" t="s">
        <v>29</v>
      </c>
      <c r="S1964" t="s">
        <v>29</v>
      </c>
      <c r="T1964" t="s">
        <v>29</v>
      </c>
      <c r="U1964" t="s">
        <v>29</v>
      </c>
      <c r="V1964" t="s">
        <v>29</v>
      </c>
      <c r="W1964" t="s">
        <v>29</v>
      </c>
      <c r="X1964" t="s">
        <v>29</v>
      </c>
      <c r="Y1964" t="s">
        <v>29</v>
      </c>
      <c r="Z1964" t="s">
        <v>29</v>
      </c>
    </row>
    <row r="1965" spans="1:26" x14ac:dyDescent="0.25">
      <c r="A1965" t="s">
        <v>7099</v>
      </c>
      <c r="B1965" t="s">
        <v>7100</v>
      </c>
      <c r="C1965">
        <v>18</v>
      </c>
      <c r="D1965">
        <v>6</v>
      </c>
      <c r="E1965" s="3">
        <v>33.3333333333333</v>
      </c>
      <c r="F1965">
        <v>0.68247243866849805</v>
      </c>
      <c r="G1965" s="3">
        <v>391</v>
      </c>
      <c r="H1965">
        <v>0.45175004347919101</v>
      </c>
      <c r="I1965">
        <v>346</v>
      </c>
      <c r="J1965">
        <v>1094</v>
      </c>
      <c r="K1965">
        <v>310</v>
      </c>
      <c r="L1965">
        <v>750</v>
      </c>
      <c r="M1965">
        <v>250</v>
      </c>
      <c r="N1965">
        <v>436</v>
      </c>
      <c r="O1965" t="s">
        <v>29</v>
      </c>
      <c r="P1965" t="s">
        <v>29</v>
      </c>
      <c r="Q1965" t="s">
        <v>29</v>
      </c>
      <c r="R1965" t="s">
        <v>29</v>
      </c>
      <c r="S1965" t="s">
        <v>29</v>
      </c>
      <c r="T1965" t="s">
        <v>29</v>
      </c>
      <c r="U1965" t="s">
        <v>29</v>
      </c>
      <c r="V1965" t="s">
        <v>29</v>
      </c>
      <c r="W1965" t="s">
        <v>29</v>
      </c>
      <c r="X1965" t="s">
        <v>29</v>
      </c>
      <c r="Y1965" t="s">
        <v>29</v>
      </c>
      <c r="Z1965" t="s">
        <v>29</v>
      </c>
    </row>
    <row r="1966" spans="1:26" x14ac:dyDescent="0.25">
      <c r="A1966" t="s">
        <v>8335</v>
      </c>
      <c r="B1966" t="s">
        <v>39</v>
      </c>
      <c r="C1966">
        <v>18</v>
      </c>
      <c r="D1966">
        <v>6</v>
      </c>
      <c r="E1966" s="3">
        <v>33.3333333333333</v>
      </c>
      <c r="F1966">
        <v>0.68247243866849805</v>
      </c>
      <c r="G1966" s="3">
        <v>391</v>
      </c>
      <c r="H1966">
        <v>0.44440302787124297</v>
      </c>
      <c r="I1966">
        <v>520</v>
      </c>
      <c r="J1966">
        <v>471</v>
      </c>
      <c r="K1966">
        <v>1336</v>
      </c>
      <c r="L1966">
        <v>311</v>
      </c>
      <c r="M1966">
        <v>302</v>
      </c>
      <c r="N1966">
        <v>279</v>
      </c>
      <c r="O1966" t="s">
        <v>29</v>
      </c>
      <c r="P1966" t="s">
        <v>29</v>
      </c>
      <c r="Q1966" t="s">
        <v>29</v>
      </c>
      <c r="R1966" t="s">
        <v>29</v>
      </c>
      <c r="S1966" t="s">
        <v>29</v>
      </c>
      <c r="T1966" t="s">
        <v>29</v>
      </c>
      <c r="U1966" t="s">
        <v>29</v>
      </c>
      <c r="V1966" t="s">
        <v>29</v>
      </c>
      <c r="W1966" t="s">
        <v>29</v>
      </c>
      <c r="X1966" t="s">
        <v>29</v>
      </c>
      <c r="Y1966" t="s">
        <v>29</v>
      </c>
      <c r="Z1966" t="s">
        <v>29</v>
      </c>
    </row>
    <row r="1967" spans="1:26" x14ac:dyDescent="0.25">
      <c r="A1967" t="s">
        <v>2284</v>
      </c>
      <c r="B1967" t="s">
        <v>39</v>
      </c>
      <c r="C1967">
        <v>18</v>
      </c>
      <c r="D1967">
        <v>6</v>
      </c>
      <c r="E1967" s="3">
        <v>33.3333333333333</v>
      </c>
      <c r="F1967">
        <v>0.68247243866849805</v>
      </c>
      <c r="G1967" s="3">
        <v>391</v>
      </c>
      <c r="H1967">
        <v>0.24950439691503801</v>
      </c>
      <c r="I1967">
        <v>318</v>
      </c>
      <c r="J1967">
        <v>371</v>
      </c>
      <c r="K1967">
        <v>510</v>
      </c>
      <c r="L1967">
        <v>326</v>
      </c>
      <c r="M1967">
        <v>1309</v>
      </c>
      <c r="N1967">
        <v>411</v>
      </c>
      <c r="O1967" t="s">
        <v>29</v>
      </c>
      <c r="P1967" t="s">
        <v>29</v>
      </c>
      <c r="Q1967" t="s">
        <v>29</v>
      </c>
      <c r="R1967" t="s">
        <v>29</v>
      </c>
      <c r="S1967" t="s">
        <v>29</v>
      </c>
      <c r="T1967" t="s">
        <v>29</v>
      </c>
      <c r="U1967" t="s">
        <v>29</v>
      </c>
      <c r="V1967" t="s">
        <v>29</v>
      </c>
      <c r="W1967" t="s">
        <v>29</v>
      </c>
      <c r="X1967" t="s">
        <v>29</v>
      </c>
      <c r="Y1967" t="s">
        <v>29</v>
      </c>
      <c r="Z1967" t="s">
        <v>29</v>
      </c>
    </row>
    <row r="1968" spans="1:26" x14ac:dyDescent="0.25">
      <c r="A1968" t="s">
        <v>1025</v>
      </c>
      <c r="B1968" t="s">
        <v>1026</v>
      </c>
      <c r="C1968">
        <v>18</v>
      </c>
      <c r="D1968">
        <v>6</v>
      </c>
      <c r="E1968" s="3">
        <v>33.3333333333333</v>
      </c>
      <c r="F1968">
        <v>0.68247243866849805</v>
      </c>
      <c r="G1968" s="3">
        <v>390.5</v>
      </c>
      <c r="H1968">
        <v>0.55414276729249201</v>
      </c>
      <c r="I1968">
        <v>414</v>
      </c>
      <c r="J1968">
        <v>433</v>
      </c>
      <c r="K1968">
        <v>367</v>
      </c>
      <c r="L1968">
        <v>244</v>
      </c>
      <c r="M1968">
        <v>988</v>
      </c>
      <c r="N1968">
        <v>348</v>
      </c>
      <c r="O1968" t="s">
        <v>29</v>
      </c>
      <c r="P1968" t="s">
        <v>29</v>
      </c>
      <c r="Q1968" t="s">
        <v>29</v>
      </c>
      <c r="R1968" t="s">
        <v>29</v>
      </c>
      <c r="S1968" t="s">
        <v>29</v>
      </c>
      <c r="T1968" t="s">
        <v>29</v>
      </c>
      <c r="U1968" t="s">
        <v>29</v>
      </c>
      <c r="V1968" t="s">
        <v>29</v>
      </c>
      <c r="W1968" t="s">
        <v>29</v>
      </c>
      <c r="X1968" t="s">
        <v>29</v>
      </c>
      <c r="Y1968" t="s">
        <v>29</v>
      </c>
      <c r="Z1968" t="s">
        <v>29</v>
      </c>
    </row>
    <row r="1969" spans="1:26" x14ac:dyDescent="0.25">
      <c r="A1969" t="s">
        <v>5120</v>
      </c>
      <c r="B1969" t="s">
        <v>5121</v>
      </c>
      <c r="C1969">
        <v>18</v>
      </c>
      <c r="D1969">
        <v>6</v>
      </c>
      <c r="E1969" s="3">
        <v>33.3333333333333</v>
      </c>
      <c r="F1969">
        <v>0.68247243866849805</v>
      </c>
      <c r="G1969" s="3">
        <v>390</v>
      </c>
      <c r="H1969">
        <v>0.28581016938742698</v>
      </c>
      <c r="I1969">
        <v>476</v>
      </c>
      <c r="J1969">
        <v>625</v>
      </c>
      <c r="K1969">
        <v>384</v>
      </c>
      <c r="L1969">
        <v>334</v>
      </c>
      <c r="M1969">
        <v>369</v>
      </c>
      <c r="N1969">
        <v>396</v>
      </c>
      <c r="O1969" t="s">
        <v>29</v>
      </c>
      <c r="P1969" t="s">
        <v>29</v>
      </c>
      <c r="Q1969" t="s">
        <v>29</v>
      </c>
      <c r="R1969" t="s">
        <v>29</v>
      </c>
      <c r="S1969" t="s">
        <v>29</v>
      </c>
      <c r="T1969" t="s">
        <v>29</v>
      </c>
      <c r="U1969" t="s">
        <v>29</v>
      </c>
      <c r="V1969" t="s">
        <v>29</v>
      </c>
      <c r="W1969" t="s">
        <v>29</v>
      </c>
      <c r="X1969" t="s">
        <v>29</v>
      </c>
      <c r="Y1969" t="s">
        <v>29</v>
      </c>
      <c r="Z1969" t="s">
        <v>29</v>
      </c>
    </row>
    <row r="1970" spans="1:26" x14ac:dyDescent="0.25">
      <c r="A1970" t="s">
        <v>5131</v>
      </c>
      <c r="B1970" t="s">
        <v>5132</v>
      </c>
      <c r="C1970">
        <v>18</v>
      </c>
      <c r="D1970">
        <v>6</v>
      </c>
      <c r="E1970" s="3">
        <v>33.3333333333333</v>
      </c>
      <c r="F1970">
        <v>0.68247243866849805</v>
      </c>
      <c r="G1970" s="3">
        <v>389.5</v>
      </c>
      <c r="H1970">
        <v>0.50393908404492904</v>
      </c>
      <c r="I1970">
        <v>723</v>
      </c>
      <c r="J1970">
        <v>369</v>
      </c>
      <c r="K1970">
        <v>256</v>
      </c>
      <c r="L1970">
        <v>410</v>
      </c>
      <c r="M1970">
        <v>324</v>
      </c>
      <c r="N1970">
        <v>592</v>
      </c>
      <c r="O1970" t="s">
        <v>29</v>
      </c>
      <c r="P1970" t="s">
        <v>29</v>
      </c>
      <c r="Q1970" t="s">
        <v>29</v>
      </c>
      <c r="R1970" t="s">
        <v>29</v>
      </c>
      <c r="S1970" t="s">
        <v>29</v>
      </c>
      <c r="T1970" t="s">
        <v>29</v>
      </c>
      <c r="U1970" t="s">
        <v>29</v>
      </c>
      <c r="V1970" t="s">
        <v>29</v>
      </c>
      <c r="W1970" t="s">
        <v>29</v>
      </c>
      <c r="X1970" t="s">
        <v>29</v>
      </c>
      <c r="Y1970" t="s">
        <v>29</v>
      </c>
      <c r="Z1970" t="s">
        <v>29</v>
      </c>
    </row>
    <row r="1971" spans="1:26" x14ac:dyDescent="0.25">
      <c r="A1971" t="s">
        <v>6264</v>
      </c>
      <c r="B1971" t="s">
        <v>6265</v>
      </c>
      <c r="C1971">
        <v>18</v>
      </c>
      <c r="D1971">
        <v>6</v>
      </c>
      <c r="E1971" s="3">
        <v>33.3333333333333</v>
      </c>
      <c r="F1971">
        <v>0.68247243866849805</v>
      </c>
      <c r="G1971" s="3">
        <v>387</v>
      </c>
      <c r="H1971">
        <v>0.71456966925992504</v>
      </c>
      <c r="I1971">
        <v>295</v>
      </c>
      <c r="J1971">
        <v>325</v>
      </c>
      <c r="K1971">
        <v>639</v>
      </c>
      <c r="L1971">
        <v>449</v>
      </c>
      <c r="M1971">
        <v>499</v>
      </c>
      <c r="N1971">
        <v>257</v>
      </c>
      <c r="O1971" t="s">
        <v>29</v>
      </c>
      <c r="P1971" t="s">
        <v>29</v>
      </c>
      <c r="Q1971" t="s">
        <v>29</v>
      </c>
      <c r="R1971" t="s">
        <v>29</v>
      </c>
      <c r="S1971" t="s">
        <v>29</v>
      </c>
      <c r="T1971" t="s">
        <v>29</v>
      </c>
      <c r="U1971" t="s">
        <v>29</v>
      </c>
      <c r="V1971" t="s">
        <v>29</v>
      </c>
      <c r="W1971" t="s">
        <v>29</v>
      </c>
      <c r="X1971" t="s">
        <v>29</v>
      </c>
      <c r="Y1971" t="s">
        <v>29</v>
      </c>
      <c r="Z1971" t="s">
        <v>29</v>
      </c>
    </row>
    <row r="1972" spans="1:26" x14ac:dyDescent="0.25">
      <c r="A1972" t="s">
        <v>4100</v>
      </c>
      <c r="B1972" t="s">
        <v>4101</v>
      </c>
      <c r="C1972">
        <v>18</v>
      </c>
      <c r="D1972">
        <v>6</v>
      </c>
      <c r="E1972" s="3">
        <v>33.3333333333333</v>
      </c>
      <c r="F1972">
        <v>0.68247243866849805</v>
      </c>
      <c r="G1972" s="3">
        <v>387</v>
      </c>
      <c r="H1972">
        <v>0.30050730137054499</v>
      </c>
      <c r="I1972">
        <v>492</v>
      </c>
      <c r="J1972">
        <v>308</v>
      </c>
      <c r="K1972">
        <v>2226</v>
      </c>
      <c r="L1972">
        <v>299</v>
      </c>
      <c r="M1972">
        <v>377</v>
      </c>
      <c r="N1972">
        <v>397</v>
      </c>
      <c r="O1972" t="s">
        <v>29</v>
      </c>
      <c r="P1972" t="s">
        <v>29</v>
      </c>
      <c r="Q1972" t="s">
        <v>29</v>
      </c>
      <c r="R1972" t="s">
        <v>29</v>
      </c>
      <c r="S1972" t="s">
        <v>29</v>
      </c>
      <c r="T1972" t="s">
        <v>29</v>
      </c>
      <c r="U1972" t="s">
        <v>29</v>
      </c>
      <c r="V1972" t="s">
        <v>29</v>
      </c>
      <c r="W1972" t="s">
        <v>29</v>
      </c>
      <c r="X1972" t="s">
        <v>29</v>
      </c>
      <c r="Y1972" t="s">
        <v>29</v>
      </c>
      <c r="Z1972" t="s">
        <v>29</v>
      </c>
    </row>
    <row r="1973" spans="1:26" x14ac:dyDescent="0.25">
      <c r="A1973" t="s">
        <v>8298</v>
      </c>
      <c r="B1973" t="s">
        <v>8299</v>
      </c>
      <c r="C1973">
        <v>18</v>
      </c>
      <c r="D1973">
        <v>6</v>
      </c>
      <c r="E1973" s="3">
        <v>33.3333333333333</v>
      </c>
      <c r="F1973">
        <v>0.68247243866849805</v>
      </c>
      <c r="G1973" s="3">
        <v>386.5</v>
      </c>
      <c r="H1973">
        <v>0.82781402945420202</v>
      </c>
      <c r="I1973">
        <v>453</v>
      </c>
      <c r="J1973">
        <v>888</v>
      </c>
      <c r="K1973">
        <v>817</v>
      </c>
      <c r="L1973">
        <v>320</v>
      </c>
      <c r="M1973">
        <v>150</v>
      </c>
      <c r="N1973">
        <v>150</v>
      </c>
      <c r="O1973" t="s">
        <v>29</v>
      </c>
      <c r="P1973" t="s">
        <v>29</v>
      </c>
      <c r="Q1973" t="s">
        <v>29</v>
      </c>
      <c r="R1973" t="s">
        <v>29</v>
      </c>
      <c r="S1973" t="s">
        <v>29</v>
      </c>
      <c r="T1973" t="s">
        <v>29</v>
      </c>
      <c r="U1973" t="s">
        <v>29</v>
      </c>
      <c r="V1973" t="s">
        <v>29</v>
      </c>
      <c r="W1973" t="s">
        <v>29</v>
      </c>
      <c r="X1973" t="s">
        <v>29</v>
      </c>
      <c r="Y1973" t="s">
        <v>29</v>
      </c>
      <c r="Z1973" t="s">
        <v>29</v>
      </c>
    </row>
    <row r="1974" spans="1:26" x14ac:dyDescent="0.25">
      <c r="A1974" t="s">
        <v>8407</v>
      </c>
      <c r="B1974" t="s">
        <v>39</v>
      </c>
      <c r="C1974">
        <v>18</v>
      </c>
      <c r="D1974">
        <v>6</v>
      </c>
      <c r="E1974" s="3">
        <v>33.3333333333333</v>
      </c>
      <c r="F1974">
        <v>0.68247243866849805</v>
      </c>
      <c r="G1974" s="3">
        <v>386.5</v>
      </c>
      <c r="H1974">
        <v>0.374538962314094</v>
      </c>
      <c r="I1974">
        <v>329</v>
      </c>
      <c r="J1974">
        <v>369</v>
      </c>
      <c r="K1974">
        <v>1217</v>
      </c>
      <c r="L1974">
        <v>404</v>
      </c>
      <c r="M1974">
        <v>476</v>
      </c>
      <c r="N1974">
        <v>276</v>
      </c>
      <c r="O1974" t="s">
        <v>29</v>
      </c>
      <c r="P1974" t="s">
        <v>29</v>
      </c>
      <c r="Q1974" t="s">
        <v>29</v>
      </c>
      <c r="R1974" t="s">
        <v>29</v>
      </c>
      <c r="S1974" t="s">
        <v>29</v>
      </c>
      <c r="T1974" t="s">
        <v>29</v>
      </c>
      <c r="U1974" t="s">
        <v>29</v>
      </c>
      <c r="V1974" t="s">
        <v>29</v>
      </c>
      <c r="W1974" t="s">
        <v>29</v>
      </c>
      <c r="X1974" t="s">
        <v>29</v>
      </c>
      <c r="Y1974" t="s">
        <v>29</v>
      </c>
      <c r="Z1974" t="s">
        <v>29</v>
      </c>
    </row>
    <row r="1975" spans="1:26" x14ac:dyDescent="0.25">
      <c r="A1975" t="s">
        <v>4673</v>
      </c>
      <c r="B1975" t="s">
        <v>4674</v>
      </c>
      <c r="C1975">
        <v>18</v>
      </c>
      <c r="D1975">
        <v>6</v>
      </c>
      <c r="E1975" s="3">
        <v>33.3333333333333</v>
      </c>
      <c r="F1975">
        <v>0.68247243866849805</v>
      </c>
      <c r="G1975" s="3">
        <v>386</v>
      </c>
      <c r="H1975">
        <v>0.206296392948317</v>
      </c>
      <c r="I1975">
        <v>359</v>
      </c>
      <c r="J1975">
        <v>503</v>
      </c>
      <c r="K1975">
        <v>367</v>
      </c>
      <c r="L1975">
        <v>405</v>
      </c>
      <c r="M1975">
        <v>313</v>
      </c>
      <c r="N1975">
        <v>2309</v>
      </c>
      <c r="O1975" t="s">
        <v>29</v>
      </c>
      <c r="P1975" t="s">
        <v>29</v>
      </c>
      <c r="Q1975" t="s">
        <v>29</v>
      </c>
      <c r="R1975" t="s">
        <v>29</v>
      </c>
      <c r="S1975" t="s">
        <v>29</v>
      </c>
      <c r="T1975" t="s">
        <v>29</v>
      </c>
      <c r="U1975" t="s">
        <v>29</v>
      </c>
      <c r="V1975" t="s">
        <v>29</v>
      </c>
      <c r="W1975" t="s">
        <v>29</v>
      </c>
      <c r="X1975" t="s">
        <v>29</v>
      </c>
      <c r="Y1975" t="s">
        <v>29</v>
      </c>
      <c r="Z1975" t="s">
        <v>29</v>
      </c>
    </row>
    <row r="1976" spans="1:26" x14ac:dyDescent="0.25">
      <c r="A1976" t="s">
        <v>7019</v>
      </c>
      <c r="B1976" t="s">
        <v>39</v>
      </c>
      <c r="C1976">
        <v>18</v>
      </c>
      <c r="D1976">
        <v>6</v>
      </c>
      <c r="E1976" s="3">
        <v>33.3333333333333</v>
      </c>
      <c r="F1976">
        <v>0.68247243866849805</v>
      </c>
      <c r="G1976" s="3">
        <v>385.5</v>
      </c>
      <c r="H1976">
        <v>0.22531788975807099</v>
      </c>
      <c r="I1976">
        <v>592</v>
      </c>
      <c r="J1976">
        <v>377</v>
      </c>
      <c r="K1976">
        <v>389</v>
      </c>
      <c r="L1976">
        <v>633</v>
      </c>
      <c r="M1976">
        <v>353</v>
      </c>
      <c r="N1976">
        <v>382</v>
      </c>
      <c r="O1976" t="s">
        <v>29</v>
      </c>
      <c r="P1976" t="s">
        <v>29</v>
      </c>
      <c r="Q1976" t="s">
        <v>29</v>
      </c>
      <c r="R1976" t="s">
        <v>29</v>
      </c>
      <c r="S1976" t="s">
        <v>29</v>
      </c>
      <c r="T1976" t="s">
        <v>29</v>
      </c>
      <c r="U1976" t="s">
        <v>29</v>
      </c>
      <c r="V1976" t="s">
        <v>29</v>
      </c>
      <c r="W1976" t="s">
        <v>29</v>
      </c>
      <c r="X1976" t="s">
        <v>29</v>
      </c>
      <c r="Y1976" t="s">
        <v>29</v>
      </c>
      <c r="Z1976" t="s">
        <v>29</v>
      </c>
    </row>
    <row r="1977" spans="1:26" x14ac:dyDescent="0.25">
      <c r="A1977" t="s">
        <v>6675</v>
      </c>
      <c r="B1977" t="s">
        <v>39</v>
      </c>
      <c r="C1977">
        <v>18</v>
      </c>
      <c r="D1977">
        <v>6</v>
      </c>
      <c r="E1977" s="3">
        <v>33.3333333333333</v>
      </c>
      <c r="F1977">
        <v>0.68247243866849805</v>
      </c>
      <c r="G1977" s="3">
        <v>384.5</v>
      </c>
      <c r="H1977">
        <v>0.28462416684410402</v>
      </c>
      <c r="I1977">
        <v>484</v>
      </c>
      <c r="J1977">
        <v>368</v>
      </c>
      <c r="K1977">
        <v>1598</v>
      </c>
      <c r="L1977">
        <v>401</v>
      </c>
      <c r="M1977">
        <v>284</v>
      </c>
      <c r="N1977">
        <v>368</v>
      </c>
      <c r="O1977" t="s">
        <v>29</v>
      </c>
      <c r="P1977" t="s">
        <v>29</v>
      </c>
      <c r="Q1977" t="s">
        <v>29</v>
      </c>
      <c r="R1977" t="s">
        <v>29</v>
      </c>
      <c r="S1977" t="s">
        <v>29</v>
      </c>
      <c r="T1977" t="s">
        <v>29</v>
      </c>
      <c r="U1977" t="s">
        <v>29</v>
      </c>
      <c r="V1977" t="s">
        <v>29</v>
      </c>
      <c r="W1977" t="s">
        <v>29</v>
      </c>
      <c r="X1977" t="s">
        <v>29</v>
      </c>
      <c r="Y1977" t="s">
        <v>29</v>
      </c>
      <c r="Z1977" t="s">
        <v>29</v>
      </c>
    </row>
    <row r="1978" spans="1:26" x14ac:dyDescent="0.25">
      <c r="A1978" t="s">
        <v>6733</v>
      </c>
      <c r="B1978" t="s">
        <v>6734</v>
      </c>
      <c r="C1978">
        <v>18</v>
      </c>
      <c r="D1978">
        <v>6</v>
      </c>
      <c r="E1978" s="3">
        <v>33.3333333333333</v>
      </c>
      <c r="F1978">
        <v>0.68247243866849805</v>
      </c>
      <c r="G1978" s="3">
        <v>383.5</v>
      </c>
      <c r="H1978">
        <v>0.64803081053611</v>
      </c>
      <c r="I1978">
        <v>600</v>
      </c>
      <c r="J1978">
        <v>673</v>
      </c>
      <c r="K1978">
        <v>459</v>
      </c>
      <c r="L1978">
        <v>308</v>
      </c>
      <c r="M1978">
        <v>268</v>
      </c>
      <c r="N1978">
        <v>288</v>
      </c>
      <c r="O1978" t="s">
        <v>29</v>
      </c>
      <c r="P1978" t="s">
        <v>29</v>
      </c>
      <c r="Q1978" t="s">
        <v>29</v>
      </c>
      <c r="R1978" t="s">
        <v>29</v>
      </c>
      <c r="S1978" t="s">
        <v>29</v>
      </c>
      <c r="T1978" t="s">
        <v>29</v>
      </c>
      <c r="U1978" t="s">
        <v>29</v>
      </c>
      <c r="V1978" t="s">
        <v>29</v>
      </c>
      <c r="W1978" t="s">
        <v>29</v>
      </c>
      <c r="X1978" t="s">
        <v>29</v>
      </c>
      <c r="Y1978" t="s">
        <v>29</v>
      </c>
      <c r="Z1978" t="s">
        <v>29</v>
      </c>
    </row>
    <row r="1979" spans="1:26" x14ac:dyDescent="0.25">
      <c r="A1979" t="s">
        <v>6370</v>
      </c>
      <c r="B1979" t="s">
        <v>6371</v>
      </c>
      <c r="C1979">
        <v>18</v>
      </c>
      <c r="D1979">
        <v>6</v>
      </c>
      <c r="E1979" s="3">
        <v>33.3333333333333</v>
      </c>
      <c r="F1979">
        <v>0.68247243866849805</v>
      </c>
      <c r="G1979" s="3">
        <v>383</v>
      </c>
      <c r="H1979">
        <v>0.65656587534825295</v>
      </c>
      <c r="I1979">
        <v>420</v>
      </c>
      <c r="J1979">
        <v>311</v>
      </c>
      <c r="K1979">
        <v>296</v>
      </c>
      <c r="L1979">
        <v>356</v>
      </c>
      <c r="M1979">
        <v>417</v>
      </c>
      <c r="N1979">
        <v>410</v>
      </c>
      <c r="O1979" t="s">
        <v>29</v>
      </c>
      <c r="P1979" t="s">
        <v>29</v>
      </c>
      <c r="Q1979" t="s">
        <v>29</v>
      </c>
      <c r="R1979" t="s">
        <v>29</v>
      </c>
      <c r="S1979" t="s">
        <v>29</v>
      </c>
      <c r="T1979" t="s">
        <v>29</v>
      </c>
      <c r="U1979" t="s">
        <v>29</v>
      </c>
      <c r="V1979" t="s">
        <v>29</v>
      </c>
      <c r="W1979" t="s">
        <v>29</v>
      </c>
      <c r="X1979" t="s">
        <v>29</v>
      </c>
      <c r="Y1979" t="s">
        <v>29</v>
      </c>
      <c r="Z1979" t="s">
        <v>29</v>
      </c>
    </row>
    <row r="1980" spans="1:26" x14ac:dyDescent="0.25">
      <c r="A1980" t="s">
        <v>1337</v>
      </c>
      <c r="B1980" t="s">
        <v>39</v>
      </c>
      <c r="C1980">
        <v>18</v>
      </c>
      <c r="D1980">
        <v>6</v>
      </c>
      <c r="E1980" s="3">
        <v>33.3333333333333</v>
      </c>
      <c r="F1980">
        <v>0.68247243866849805</v>
      </c>
      <c r="G1980" s="3">
        <v>383</v>
      </c>
      <c r="H1980">
        <v>0.76689436372469699</v>
      </c>
      <c r="I1980">
        <v>354</v>
      </c>
      <c r="J1980">
        <v>352</v>
      </c>
      <c r="K1980">
        <v>488</v>
      </c>
      <c r="L1980">
        <v>0</v>
      </c>
      <c r="M1980">
        <v>412</v>
      </c>
      <c r="N1980">
        <v>665</v>
      </c>
      <c r="O1980" t="s">
        <v>29</v>
      </c>
      <c r="P1980" t="s">
        <v>29</v>
      </c>
      <c r="Q1980" t="s">
        <v>29</v>
      </c>
      <c r="R1980" t="s">
        <v>29</v>
      </c>
      <c r="S1980" t="s">
        <v>29</v>
      </c>
      <c r="T1980" t="s">
        <v>29</v>
      </c>
      <c r="U1980" t="s">
        <v>29</v>
      </c>
      <c r="V1980" t="s">
        <v>29</v>
      </c>
      <c r="W1980" t="s">
        <v>29</v>
      </c>
      <c r="X1980" t="s">
        <v>29</v>
      </c>
      <c r="Y1980" t="s">
        <v>29</v>
      </c>
      <c r="Z1980" t="s">
        <v>29</v>
      </c>
    </row>
    <row r="1981" spans="1:26" x14ac:dyDescent="0.25">
      <c r="A1981" t="s">
        <v>1468</v>
      </c>
      <c r="B1981" t="s">
        <v>39</v>
      </c>
      <c r="C1981">
        <v>18</v>
      </c>
      <c r="D1981">
        <v>6</v>
      </c>
      <c r="E1981" s="3">
        <v>33.3333333333333</v>
      </c>
      <c r="F1981">
        <v>0.68247243866849805</v>
      </c>
      <c r="G1981" s="3">
        <v>383</v>
      </c>
      <c r="H1981">
        <v>0.61005219051037796</v>
      </c>
      <c r="I1981">
        <v>1387</v>
      </c>
      <c r="J1981">
        <v>243</v>
      </c>
      <c r="K1981">
        <v>205</v>
      </c>
      <c r="L1981">
        <v>230</v>
      </c>
      <c r="M1981">
        <v>608</v>
      </c>
      <c r="N1981">
        <v>523</v>
      </c>
      <c r="O1981" t="s">
        <v>29</v>
      </c>
      <c r="P1981" t="s">
        <v>29</v>
      </c>
      <c r="Q1981" t="s">
        <v>29</v>
      </c>
      <c r="R1981" t="s">
        <v>29</v>
      </c>
      <c r="S1981" t="s">
        <v>29</v>
      </c>
      <c r="T1981" t="s">
        <v>29</v>
      </c>
      <c r="U1981" t="s">
        <v>29</v>
      </c>
      <c r="V1981" t="s">
        <v>29</v>
      </c>
      <c r="W1981" t="s">
        <v>29</v>
      </c>
      <c r="X1981" t="s">
        <v>29</v>
      </c>
      <c r="Y1981" t="s">
        <v>29</v>
      </c>
      <c r="Z1981" t="s">
        <v>29</v>
      </c>
    </row>
    <row r="1982" spans="1:26" x14ac:dyDescent="0.25">
      <c r="A1982" t="s">
        <v>4242</v>
      </c>
      <c r="B1982" t="s">
        <v>4243</v>
      </c>
      <c r="C1982">
        <v>18</v>
      </c>
      <c r="D1982">
        <v>6</v>
      </c>
      <c r="E1982" s="3">
        <v>33.3333333333333</v>
      </c>
      <c r="F1982">
        <v>0.68247243866849805</v>
      </c>
      <c r="G1982" s="3">
        <v>382.5</v>
      </c>
      <c r="H1982">
        <v>0.59508172635221501</v>
      </c>
      <c r="I1982">
        <v>300</v>
      </c>
      <c r="J1982">
        <v>964</v>
      </c>
      <c r="K1982">
        <v>933</v>
      </c>
      <c r="L1982">
        <v>409</v>
      </c>
      <c r="M1982">
        <v>356</v>
      </c>
      <c r="N1982">
        <v>220</v>
      </c>
      <c r="O1982" t="s">
        <v>29</v>
      </c>
      <c r="P1982" t="s">
        <v>29</v>
      </c>
      <c r="Q1982" t="s">
        <v>29</v>
      </c>
      <c r="R1982" t="s">
        <v>29</v>
      </c>
      <c r="S1982" t="s">
        <v>29</v>
      </c>
      <c r="T1982" t="s">
        <v>29</v>
      </c>
      <c r="U1982" t="s">
        <v>29</v>
      </c>
      <c r="V1982" t="s">
        <v>29</v>
      </c>
      <c r="W1982" t="s">
        <v>29</v>
      </c>
      <c r="X1982" t="s">
        <v>29</v>
      </c>
      <c r="Y1982" t="s">
        <v>29</v>
      </c>
      <c r="Z1982" t="s">
        <v>29</v>
      </c>
    </row>
    <row r="1983" spans="1:26" x14ac:dyDescent="0.25">
      <c r="A1983" t="s">
        <v>1587</v>
      </c>
      <c r="B1983" t="s">
        <v>1588</v>
      </c>
      <c r="C1983">
        <v>18</v>
      </c>
      <c r="D1983">
        <v>6</v>
      </c>
      <c r="E1983" s="3">
        <v>33.3333333333333</v>
      </c>
      <c r="F1983">
        <v>0.68247243866849805</v>
      </c>
      <c r="G1983" s="3">
        <v>382</v>
      </c>
      <c r="H1983">
        <v>0.40153154325985502</v>
      </c>
      <c r="I1983">
        <v>296</v>
      </c>
      <c r="J1983">
        <v>343</v>
      </c>
      <c r="K1983">
        <v>441</v>
      </c>
      <c r="L1983">
        <v>421</v>
      </c>
      <c r="M1983">
        <v>327</v>
      </c>
      <c r="N1983">
        <v>890</v>
      </c>
      <c r="O1983" t="s">
        <v>29</v>
      </c>
      <c r="P1983" t="s">
        <v>29</v>
      </c>
      <c r="Q1983" t="s">
        <v>29</v>
      </c>
      <c r="R1983" t="s">
        <v>29</v>
      </c>
      <c r="S1983" t="s">
        <v>29</v>
      </c>
      <c r="T1983" t="s">
        <v>29</v>
      </c>
      <c r="U1983" t="s">
        <v>29</v>
      </c>
      <c r="V1983" t="s">
        <v>29</v>
      </c>
      <c r="W1983" t="s">
        <v>29</v>
      </c>
      <c r="X1983" t="s">
        <v>29</v>
      </c>
      <c r="Y1983" t="s">
        <v>29</v>
      </c>
      <c r="Z1983" t="s">
        <v>29</v>
      </c>
    </row>
    <row r="1984" spans="1:26" x14ac:dyDescent="0.25">
      <c r="A1984" t="s">
        <v>2554</v>
      </c>
      <c r="B1984" t="s">
        <v>2555</v>
      </c>
      <c r="C1984">
        <v>18</v>
      </c>
      <c r="D1984">
        <v>6</v>
      </c>
      <c r="E1984" s="3">
        <v>33.3333333333333</v>
      </c>
      <c r="F1984">
        <v>0.68247243866849805</v>
      </c>
      <c r="G1984" s="3">
        <v>381.5</v>
      </c>
      <c r="H1984">
        <v>0.18758631027961001</v>
      </c>
      <c r="I1984">
        <v>930</v>
      </c>
      <c r="J1984">
        <v>839</v>
      </c>
      <c r="K1984">
        <v>381</v>
      </c>
      <c r="L1984">
        <v>322</v>
      </c>
      <c r="M1984">
        <v>349</v>
      </c>
      <c r="N1984">
        <v>382</v>
      </c>
      <c r="O1984" t="s">
        <v>29</v>
      </c>
      <c r="P1984" t="s">
        <v>29</v>
      </c>
      <c r="Q1984" t="s">
        <v>29</v>
      </c>
      <c r="R1984" t="s">
        <v>29</v>
      </c>
      <c r="S1984" t="s">
        <v>29</v>
      </c>
      <c r="T1984" t="s">
        <v>29</v>
      </c>
      <c r="U1984" t="s">
        <v>29</v>
      </c>
      <c r="V1984" t="s">
        <v>29</v>
      </c>
      <c r="W1984" t="s">
        <v>29</v>
      </c>
      <c r="X1984" t="s">
        <v>29</v>
      </c>
      <c r="Y1984" t="s">
        <v>29</v>
      </c>
      <c r="Z1984" t="s">
        <v>29</v>
      </c>
    </row>
    <row r="1985" spans="1:26" x14ac:dyDescent="0.25">
      <c r="A1985" t="s">
        <v>3585</v>
      </c>
      <c r="B1985" t="s">
        <v>3586</v>
      </c>
      <c r="C1985">
        <v>18</v>
      </c>
      <c r="D1985">
        <v>6</v>
      </c>
      <c r="E1985" s="3">
        <v>33.3333333333333</v>
      </c>
      <c r="F1985">
        <v>0.68247243866849805</v>
      </c>
      <c r="G1985" s="3">
        <v>381</v>
      </c>
      <c r="H1985">
        <v>0.31358920128600698</v>
      </c>
      <c r="I1985">
        <v>546</v>
      </c>
      <c r="J1985">
        <v>381</v>
      </c>
      <c r="K1985">
        <v>350</v>
      </c>
      <c r="L1985">
        <v>381</v>
      </c>
      <c r="M1985">
        <v>381</v>
      </c>
      <c r="N1985">
        <v>449</v>
      </c>
      <c r="O1985" t="s">
        <v>29</v>
      </c>
      <c r="P1985" t="s">
        <v>29</v>
      </c>
      <c r="Q1985" t="s">
        <v>29</v>
      </c>
      <c r="R1985" t="s">
        <v>29</v>
      </c>
      <c r="S1985" t="s">
        <v>29</v>
      </c>
      <c r="T1985" t="s">
        <v>29</v>
      </c>
      <c r="U1985" t="s">
        <v>29</v>
      </c>
      <c r="V1985" t="s">
        <v>29</v>
      </c>
      <c r="W1985" t="s">
        <v>29</v>
      </c>
      <c r="X1985" t="s">
        <v>29</v>
      </c>
      <c r="Y1985" t="s">
        <v>29</v>
      </c>
      <c r="Z1985" t="s">
        <v>29</v>
      </c>
    </row>
    <row r="1986" spans="1:26" x14ac:dyDescent="0.25">
      <c r="A1986" t="s">
        <v>4128</v>
      </c>
      <c r="B1986" t="s">
        <v>39</v>
      </c>
      <c r="C1986">
        <v>18</v>
      </c>
      <c r="D1986">
        <v>6</v>
      </c>
      <c r="E1986" s="3">
        <v>33.3333333333333</v>
      </c>
      <c r="F1986">
        <v>0.68247243866849805</v>
      </c>
      <c r="G1986" s="3">
        <v>381</v>
      </c>
      <c r="H1986">
        <v>0.40030216944607699</v>
      </c>
      <c r="I1986">
        <v>467</v>
      </c>
      <c r="J1986">
        <v>341</v>
      </c>
      <c r="K1986">
        <v>327</v>
      </c>
      <c r="L1986">
        <v>393</v>
      </c>
      <c r="M1986">
        <v>369</v>
      </c>
      <c r="N1986">
        <v>499</v>
      </c>
      <c r="O1986" t="s">
        <v>29</v>
      </c>
      <c r="P1986" t="s">
        <v>29</v>
      </c>
      <c r="Q1986" t="s">
        <v>29</v>
      </c>
      <c r="R1986" t="s">
        <v>29</v>
      </c>
      <c r="S1986" t="s">
        <v>29</v>
      </c>
      <c r="T1986" t="s">
        <v>29</v>
      </c>
      <c r="U1986" t="s">
        <v>29</v>
      </c>
      <c r="V1986" t="s">
        <v>29</v>
      </c>
      <c r="W1986" t="s">
        <v>29</v>
      </c>
      <c r="X1986" t="s">
        <v>29</v>
      </c>
      <c r="Y1986" t="s">
        <v>29</v>
      </c>
      <c r="Z1986" t="s">
        <v>29</v>
      </c>
    </row>
    <row r="1987" spans="1:26" x14ac:dyDescent="0.25">
      <c r="A1987" t="s">
        <v>4583</v>
      </c>
      <c r="B1987" t="s">
        <v>4584</v>
      </c>
      <c r="C1987">
        <v>18</v>
      </c>
      <c r="D1987">
        <v>6</v>
      </c>
      <c r="E1987" s="3">
        <v>33.3333333333333</v>
      </c>
      <c r="F1987">
        <v>0.68247243866849805</v>
      </c>
      <c r="G1987" s="3">
        <v>381</v>
      </c>
      <c r="H1987">
        <v>0.182930599213637</v>
      </c>
      <c r="I1987">
        <v>391</v>
      </c>
      <c r="J1987">
        <v>2103</v>
      </c>
      <c r="K1987">
        <v>371</v>
      </c>
      <c r="L1987">
        <v>346</v>
      </c>
      <c r="M1987">
        <v>352</v>
      </c>
      <c r="N1987">
        <v>488</v>
      </c>
      <c r="O1987" t="s">
        <v>29</v>
      </c>
      <c r="P1987" t="s">
        <v>29</v>
      </c>
      <c r="Q1987" t="s">
        <v>29</v>
      </c>
      <c r="R1987" t="s">
        <v>29</v>
      </c>
      <c r="S1987" t="s">
        <v>29</v>
      </c>
      <c r="T1987" t="s">
        <v>29</v>
      </c>
      <c r="U1987" t="s">
        <v>29</v>
      </c>
      <c r="V1987" t="s">
        <v>29</v>
      </c>
      <c r="W1987" t="s">
        <v>29</v>
      </c>
      <c r="X1987" t="s">
        <v>29</v>
      </c>
      <c r="Y1987" t="s">
        <v>29</v>
      </c>
      <c r="Z1987" t="s">
        <v>29</v>
      </c>
    </row>
    <row r="1988" spans="1:26" x14ac:dyDescent="0.25">
      <c r="A1988" t="s">
        <v>3598</v>
      </c>
      <c r="B1988" t="s">
        <v>3599</v>
      </c>
      <c r="C1988">
        <v>18</v>
      </c>
      <c r="D1988">
        <v>6</v>
      </c>
      <c r="E1988" s="3">
        <v>33.3333333333333</v>
      </c>
      <c r="F1988">
        <v>0.68247243866849805</v>
      </c>
      <c r="G1988" s="3">
        <v>380.5</v>
      </c>
      <c r="H1988">
        <v>0.136200176516588</v>
      </c>
      <c r="I1988">
        <v>366</v>
      </c>
      <c r="J1988">
        <v>395</v>
      </c>
      <c r="K1988">
        <v>357</v>
      </c>
      <c r="L1988">
        <v>351</v>
      </c>
      <c r="M1988">
        <v>1000</v>
      </c>
      <c r="N1988">
        <v>1084</v>
      </c>
      <c r="O1988" t="s">
        <v>29</v>
      </c>
      <c r="P1988" t="s">
        <v>29</v>
      </c>
      <c r="Q1988" t="s">
        <v>29</v>
      </c>
      <c r="R1988" t="s">
        <v>29</v>
      </c>
      <c r="S1988" t="s">
        <v>29</v>
      </c>
      <c r="T1988" t="s">
        <v>29</v>
      </c>
      <c r="U1988" t="s">
        <v>29</v>
      </c>
      <c r="V1988" t="s">
        <v>29</v>
      </c>
      <c r="W1988" t="s">
        <v>29</v>
      </c>
      <c r="X1988" t="s">
        <v>29</v>
      </c>
      <c r="Y1988" t="s">
        <v>29</v>
      </c>
      <c r="Z1988" t="s">
        <v>29</v>
      </c>
    </row>
    <row r="1989" spans="1:26" x14ac:dyDescent="0.25">
      <c r="A1989" t="s">
        <v>5714</v>
      </c>
      <c r="B1989" t="s">
        <v>5715</v>
      </c>
      <c r="C1989">
        <v>18</v>
      </c>
      <c r="D1989">
        <v>6</v>
      </c>
      <c r="E1989" s="3">
        <v>33.3333333333333</v>
      </c>
      <c r="F1989">
        <v>0.68247243866849805</v>
      </c>
      <c r="G1989" s="3">
        <v>380</v>
      </c>
      <c r="H1989">
        <v>0.50730332554739199</v>
      </c>
      <c r="I1989">
        <v>397</v>
      </c>
      <c r="J1989">
        <v>363</v>
      </c>
      <c r="K1989">
        <v>335</v>
      </c>
      <c r="L1989">
        <v>839</v>
      </c>
      <c r="M1989">
        <v>264</v>
      </c>
      <c r="N1989">
        <v>454</v>
      </c>
      <c r="O1989" t="s">
        <v>29</v>
      </c>
      <c r="P1989" t="s">
        <v>29</v>
      </c>
      <c r="Q1989" t="s">
        <v>29</v>
      </c>
      <c r="R1989" t="s">
        <v>29</v>
      </c>
      <c r="S1989" t="s">
        <v>29</v>
      </c>
      <c r="T1989" t="s">
        <v>29</v>
      </c>
      <c r="U1989" t="s">
        <v>29</v>
      </c>
      <c r="V1989" t="s">
        <v>29</v>
      </c>
      <c r="W1989" t="s">
        <v>29</v>
      </c>
      <c r="X1989" t="s">
        <v>29</v>
      </c>
      <c r="Y1989" t="s">
        <v>29</v>
      </c>
      <c r="Z1989" t="s">
        <v>29</v>
      </c>
    </row>
    <row r="1990" spans="1:26" x14ac:dyDescent="0.25">
      <c r="A1990" t="s">
        <v>5793</v>
      </c>
      <c r="B1990" t="s">
        <v>39</v>
      </c>
      <c r="C1990">
        <v>18</v>
      </c>
      <c r="D1990">
        <v>6</v>
      </c>
      <c r="E1990" s="3">
        <v>33.3333333333333</v>
      </c>
      <c r="F1990">
        <v>0.68247243866849805</v>
      </c>
      <c r="G1990" s="3">
        <v>379.5</v>
      </c>
      <c r="H1990">
        <v>0.83123274017832105</v>
      </c>
      <c r="I1990">
        <v>518</v>
      </c>
      <c r="J1990">
        <v>542</v>
      </c>
      <c r="K1990">
        <v>326</v>
      </c>
      <c r="L1990">
        <v>359</v>
      </c>
      <c r="M1990">
        <v>222</v>
      </c>
      <c r="N1990">
        <v>400</v>
      </c>
      <c r="O1990" t="s">
        <v>29</v>
      </c>
      <c r="P1990" t="s">
        <v>29</v>
      </c>
      <c r="Q1990" t="s">
        <v>29</v>
      </c>
      <c r="R1990" t="s">
        <v>29</v>
      </c>
      <c r="S1990" t="s">
        <v>29</v>
      </c>
      <c r="T1990" t="s">
        <v>29</v>
      </c>
      <c r="U1990" t="s">
        <v>29</v>
      </c>
      <c r="V1990" t="s">
        <v>29</v>
      </c>
      <c r="W1990" t="s">
        <v>29</v>
      </c>
      <c r="X1990" t="s">
        <v>29</v>
      </c>
      <c r="Y1990" t="s">
        <v>29</v>
      </c>
      <c r="Z1990" t="s">
        <v>29</v>
      </c>
    </row>
    <row r="1991" spans="1:26" x14ac:dyDescent="0.25">
      <c r="A1991" t="s">
        <v>3722</v>
      </c>
      <c r="B1991" t="s">
        <v>39</v>
      </c>
      <c r="C1991">
        <v>18</v>
      </c>
      <c r="D1991">
        <v>6</v>
      </c>
      <c r="E1991" s="3">
        <v>33.3333333333333</v>
      </c>
      <c r="F1991">
        <v>0.68247243866849805</v>
      </c>
      <c r="G1991" s="3">
        <v>379.5</v>
      </c>
      <c r="H1991">
        <v>0.96537191595144201</v>
      </c>
      <c r="I1991">
        <v>474</v>
      </c>
      <c r="J1991">
        <v>902</v>
      </c>
      <c r="K1991">
        <v>249</v>
      </c>
      <c r="L1991">
        <v>253</v>
      </c>
      <c r="M1991">
        <v>285</v>
      </c>
      <c r="N1991">
        <v>608</v>
      </c>
      <c r="O1991" t="s">
        <v>29</v>
      </c>
      <c r="P1991" t="s">
        <v>29</v>
      </c>
      <c r="Q1991" t="s">
        <v>29</v>
      </c>
      <c r="R1991" t="s">
        <v>29</v>
      </c>
      <c r="S1991" t="s">
        <v>29</v>
      </c>
      <c r="T1991" t="s">
        <v>29</v>
      </c>
      <c r="U1991" t="s">
        <v>29</v>
      </c>
      <c r="V1991" t="s">
        <v>29</v>
      </c>
      <c r="W1991" t="s">
        <v>29</v>
      </c>
      <c r="X1991" t="s">
        <v>29</v>
      </c>
      <c r="Y1991" t="s">
        <v>29</v>
      </c>
      <c r="Z1991" t="s">
        <v>29</v>
      </c>
    </row>
    <row r="1992" spans="1:26" x14ac:dyDescent="0.25">
      <c r="A1992" t="s">
        <v>7086</v>
      </c>
      <c r="B1992" t="s">
        <v>7087</v>
      </c>
      <c r="C1992">
        <v>18</v>
      </c>
      <c r="D1992">
        <v>6</v>
      </c>
      <c r="E1992" s="3">
        <v>33.3333333333333</v>
      </c>
      <c r="F1992">
        <v>0.68247243866849805</v>
      </c>
      <c r="G1992" s="3">
        <v>379</v>
      </c>
      <c r="H1992">
        <v>0.47963202314204201</v>
      </c>
      <c r="I1992">
        <v>376</v>
      </c>
      <c r="J1992">
        <v>365</v>
      </c>
      <c r="K1992">
        <v>382</v>
      </c>
      <c r="L1992">
        <v>391</v>
      </c>
      <c r="M1992">
        <v>264</v>
      </c>
      <c r="N1992">
        <v>1071</v>
      </c>
      <c r="O1992" t="s">
        <v>29</v>
      </c>
      <c r="P1992" t="s">
        <v>29</v>
      </c>
      <c r="Q1992" t="s">
        <v>29</v>
      </c>
      <c r="R1992" t="s">
        <v>29</v>
      </c>
      <c r="S1992" t="s">
        <v>29</v>
      </c>
      <c r="T1992" t="s">
        <v>29</v>
      </c>
      <c r="U1992" t="s">
        <v>29</v>
      </c>
      <c r="V1992" t="s">
        <v>29</v>
      </c>
      <c r="W1992" t="s">
        <v>29</v>
      </c>
      <c r="X1992" t="s">
        <v>29</v>
      </c>
      <c r="Y1992" t="s">
        <v>29</v>
      </c>
      <c r="Z1992" t="s">
        <v>29</v>
      </c>
    </row>
    <row r="1993" spans="1:26" x14ac:dyDescent="0.25">
      <c r="A1993" t="s">
        <v>3569</v>
      </c>
      <c r="B1993" t="s">
        <v>39</v>
      </c>
      <c r="C1993">
        <v>18</v>
      </c>
      <c r="D1993">
        <v>6</v>
      </c>
      <c r="E1993" s="3">
        <v>33.3333333333333</v>
      </c>
      <c r="F1993">
        <v>0.68247243866849805</v>
      </c>
      <c r="G1993" s="3">
        <v>379</v>
      </c>
      <c r="H1993">
        <v>0.61005219432745805</v>
      </c>
      <c r="I1993">
        <v>388</v>
      </c>
      <c r="J1993">
        <v>436</v>
      </c>
      <c r="K1993">
        <v>284</v>
      </c>
      <c r="L1993">
        <v>365</v>
      </c>
      <c r="M1993">
        <v>397</v>
      </c>
      <c r="N1993">
        <v>370</v>
      </c>
      <c r="O1993" t="s">
        <v>29</v>
      </c>
      <c r="P1993" t="s">
        <v>29</v>
      </c>
      <c r="Q1993" t="s">
        <v>29</v>
      </c>
      <c r="R1993" t="s">
        <v>29</v>
      </c>
      <c r="S1993" t="s">
        <v>29</v>
      </c>
      <c r="T1993" t="s">
        <v>29</v>
      </c>
      <c r="U1993" t="s">
        <v>29</v>
      </c>
      <c r="V1993" t="s">
        <v>29</v>
      </c>
      <c r="W1993" t="s">
        <v>29</v>
      </c>
      <c r="X1993" t="s">
        <v>29</v>
      </c>
      <c r="Y1993" t="s">
        <v>29</v>
      </c>
      <c r="Z1993" t="s">
        <v>29</v>
      </c>
    </row>
    <row r="1994" spans="1:26" x14ac:dyDescent="0.25">
      <c r="A1994" t="s">
        <v>6110</v>
      </c>
      <c r="B1994" t="s">
        <v>6111</v>
      </c>
      <c r="C1994">
        <v>18</v>
      </c>
      <c r="D1994">
        <v>6</v>
      </c>
      <c r="E1994" s="3">
        <v>33.3333333333333</v>
      </c>
      <c r="F1994">
        <v>0.68247243866849805</v>
      </c>
      <c r="G1994" s="3">
        <v>378.5</v>
      </c>
      <c r="H1994">
        <v>0.365409433801202</v>
      </c>
      <c r="I1994">
        <v>363</v>
      </c>
      <c r="J1994">
        <v>331</v>
      </c>
      <c r="K1994">
        <v>394</v>
      </c>
      <c r="L1994">
        <v>654</v>
      </c>
      <c r="M1994">
        <v>293</v>
      </c>
      <c r="N1994">
        <v>640</v>
      </c>
      <c r="O1994" t="s">
        <v>29</v>
      </c>
      <c r="P1994" t="s">
        <v>29</v>
      </c>
      <c r="Q1994" t="s">
        <v>29</v>
      </c>
      <c r="R1994" t="s">
        <v>29</v>
      </c>
      <c r="S1994" t="s">
        <v>29</v>
      </c>
      <c r="T1994" t="s">
        <v>29</v>
      </c>
      <c r="U1994" t="s">
        <v>29</v>
      </c>
      <c r="V1994" t="s">
        <v>29</v>
      </c>
      <c r="W1994" t="s">
        <v>29</v>
      </c>
      <c r="X1994" t="s">
        <v>29</v>
      </c>
      <c r="Y1994" t="s">
        <v>29</v>
      </c>
      <c r="Z1994" t="s">
        <v>29</v>
      </c>
    </row>
    <row r="1995" spans="1:26" x14ac:dyDescent="0.25">
      <c r="A1995" t="s">
        <v>280</v>
      </c>
      <c r="B1995" t="s">
        <v>39</v>
      </c>
      <c r="C1995">
        <v>18</v>
      </c>
      <c r="D1995">
        <v>6</v>
      </c>
      <c r="E1995" s="3">
        <v>33.3333333333333</v>
      </c>
      <c r="F1995">
        <v>0.68247243866849805</v>
      </c>
      <c r="G1995" s="3">
        <v>378.5</v>
      </c>
      <c r="H1995">
        <v>0.23502548691591299</v>
      </c>
      <c r="I1995">
        <v>324</v>
      </c>
      <c r="J1995">
        <v>365</v>
      </c>
      <c r="K1995">
        <v>392</v>
      </c>
      <c r="L1995">
        <v>850</v>
      </c>
      <c r="M1995">
        <v>303</v>
      </c>
      <c r="N1995">
        <v>1068</v>
      </c>
      <c r="O1995" t="s">
        <v>29</v>
      </c>
      <c r="P1995" t="s">
        <v>29</v>
      </c>
      <c r="Q1995" t="s">
        <v>29</v>
      </c>
      <c r="R1995" t="s">
        <v>29</v>
      </c>
      <c r="S1995" t="s">
        <v>29</v>
      </c>
      <c r="T1995" t="s">
        <v>29</v>
      </c>
      <c r="U1995" t="s">
        <v>29</v>
      </c>
      <c r="V1995" t="s">
        <v>29</v>
      </c>
      <c r="W1995" t="s">
        <v>29</v>
      </c>
      <c r="X1995" t="s">
        <v>29</v>
      </c>
      <c r="Y1995" t="s">
        <v>29</v>
      </c>
      <c r="Z1995" t="s">
        <v>29</v>
      </c>
    </row>
    <row r="1996" spans="1:26" x14ac:dyDescent="0.25">
      <c r="A1996" t="s">
        <v>6699</v>
      </c>
      <c r="B1996" t="s">
        <v>6700</v>
      </c>
      <c r="C1996">
        <v>18</v>
      </c>
      <c r="D1996">
        <v>6</v>
      </c>
      <c r="E1996" s="3">
        <v>33.3333333333333</v>
      </c>
      <c r="F1996">
        <v>0.68247243866849805</v>
      </c>
      <c r="G1996" s="3">
        <v>378</v>
      </c>
      <c r="H1996">
        <v>0.50702252018345195</v>
      </c>
      <c r="I1996">
        <v>377</v>
      </c>
      <c r="J1996">
        <v>855</v>
      </c>
      <c r="K1996">
        <v>272</v>
      </c>
      <c r="L1996">
        <v>1126</v>
      </c>
      <c r="M1996">
        <v>379</v>
      </c>
      <c r="N1996">
        <v>262</v>
      </c>
      <c r="O1996" t="s">
        <v>29</v>
      </c>
      <c r="P1996" t="s">
        <v>29</v>
      </c>
      <c r="Q1996" t="s">
        <v>29</v>
      </c>
      <c r="R1996" t="s">
        <v>29</v>
      </c>
      <c r="S1996" t="s">
        <v>29</v>
      </c>
      <c r="T1996" t="s">
        <v>29</v>
      </c>
      <c r="U1996" t="s">
        <v>29</v>
      </c>
      <c r="V1996" t="s">
        <v>29</v>
      </c>
      <c r="W1996" t="s">
        <v>29</v>
      </c>
      <c r="X1996" t="s">
        <v>29</v>
      </c>
      <c r="Y1996" t="s">
        <v>29</v>
      </c>
      <c r="Z1996" t="s">
        <v>29</v>
      </c>
    </row>
    <row r="1997" spans="1:26" x14ac:dyDescent="0.25">
      <c r="A1997" t="s">
        <v>5975</v>
      </c>
      <c r="B1997" t="s">
        <v>5976</v>
      </c>
      <c r="C1997">
        <v>18</v>
      </c>
      <c r="D1997">
        <v>6</v>
      </c>
      <c r="E1997" s="3">
        <v>33.3333333333333</v>
      </c>
      <c r="F1997">
        <v>0.68247243866849805</v>
      </c>
      <c r="G1997" s="3">
        <v>378</v>
      </c>
      <c r="H1997">
        <v>0.14823303499304999</v>
      </c>
      <c r="I1997">
        <v>368</v>
      </c>
      <c r="J1997">
        <v>757</v>
      </c>
      <c r="K1997">
        <v>353</v>
      </c>
      <c r="L1997">
        <v>361</v>
      </c>
      <c r="M1997">
        <v>1233</v>
      </c>
      <c r="N1997">
        <v>388</v>
      </c>
      <c r="O1997" t="s">
        <v>29</v>
      </c>
      <c r="P1997" t="s">
        <v>29</v>
      </c>
      <c r="Q1997" t="s">
        <v>29</v>
      </c>
      <c r="R1997" t="s">
        <v>29</v>
      </c>
      <c r="S1997" t="s">
        <v>29</v>
      </c>
      <c r="T1997" t="s">
        <v>29</v>
      </c>
      <c r="U1997" t="s">
        <v>29</v>
      </c>
      <c r="V1997" t="s">
        <v>29</v>
      </c>
      <c r="W1997" t="s">
        <v>29</v>
      </c>
      <c r="X1997" t="s">
        <v>29</v>
      </c>
      <c r="Y1997" t="s">
        <v>29</v>
      </c>
      <c r="Z1997" t="s">
        <v>29</v>
      </c>
    </row>
    <row r="1998" spans="1:26" x14ac:dyDescent="0.25">
      <c r="A1998" t="s">
        <v>5901</v>
      </c>
      <c r="B1998" t="s">
        <v>5902</v>
      </c>
      <c r="C1998">
        <v>18</v>
      </c>
      <c r="D1998">
        <v>6</v>
      </c>
      <c r="E1998" s="3">
        <v>33.3333333333333</v>
      </c>
      <c r="F1998">
        <v>0.68247243866849805</v>
      </c>
      <c r="G1998" s="3">
        <v>378</v>
      </c>
      <c r="H1998">
        <v>0.98705469447823602</v>
      </c>
      <c r="I1998">
        <v>452</v>
      </c>
      <c r="J1998">
        <v>1892</v>
      </c>
      <c r="K1998">
        <v>304</v>
      </c>
      <c r="L1998">
        <v>1239</v>
      </c>
      <c r="M1998">
        <v>169</v>
      </c>
      <c r="N1998">
        <v>145</v>
      </c>
      <c r="O1998" t="s">
        <v>29</v>
      </c>
      <c r="P1998" t="s">
        <v>29</v>
      </c>
      <c r="Q1998" t="s">
        <v>29</v>
      </c>
      <c r="R1998" t="s">
        <v>29</v>
      </c>
      <c r="S1998" t="s">
        <v>29</v>
      </c>
      <c r="T1998" t="s">
        <v>29</v>
      </c>
      <c r="U1998" t="s">
        <v>29</v>
      </c>
      <c r="V1998" t="s">
        <v>29</v>
      </c>
      <c r="W1998" t="s">
        <v>29</v>
      </c>
      <c r="X1998" t="s">
        <v>29</v>
      </c>
      <c r="Y1998" t="s">
        <v>29</v>
      </c>
      <c r="Z1998" t="s">
        <v>29</v>
      </c>
    </row>
    <row r="1999" spans="1:26" x14ac:dyDescent="0.25">
      <c r="A1999" t="s">
        <v>2199</v>
      </c>
      <c r="B1999" t="s">
        <v>2200</v>
      </c>
      <c r="C1999">
        <v>18</v>
      </c>
      <c r="D1999">
        <v>6</v>
      </c>
      <c r="E1999" s="3">
        <v>33.3333333333333</v>
      </c>
      <c r="F1999">
        <v>0.68247243866849805</v>
      </c>
      <c r="G1999" s="3">
        <v>377</v>
      </c>
      <c r="H1999">
        <v>0.57190201895493398</v>
      </c>
      <c r="I1999">
        <v>739</v>
      </c>
      <c r="J1999">
        <v>364</v>
      </c>
      <c r="K1999">
        <v>390</v>
      </c>
      <c r="L1999">
        <v>297</v>
      </c>
      <c r="M1999">
        <v>440</v>
      </c>
      <c r="N1999">
        <v>284</v>
      </c>
      <c r="O1999" t="s">
        <v>29</v>
      </c>
      <c r="P1999" t="s">
        <v>29</v>
      </c>
      <c r="Q1999" t="s">
        <v>29</v>
      </c>
      <c r="R1999" t="s">
        <v>29</v>
      </c>
      <c r="S1999" t="s">
        <v>29</v>
      </c>
      <c r="T1999" t="s">
        <v>29</v>
      </c>
      <c r="U1999" t="s">
        <v>29</v>
      </c>
      <c r="V1999" t="s">
        <v>29</v>
      </c>
      <c r="W1999" t="s">
        <v>29</v>
      </c>
      <c r="X1999" t="s">
        <v>29</v>
      </c>
      <c r="Y1999" t="s">
        <v>29</v>
      </c>
      <c r="Z1999" t="s">
        <v>29</v>
      </c>
    </row>
    <row r="2000" spans="1:26" x14ac:dyDescent="0.25">
      <c r="A2000" s="12" t="s">
        <v>8425</v>
      </c>
      <c r="B2000" s="12" t="s">
        <v>39</v>
      </c>
      <c r="C2000">
        <v>18</v>
      </c>
      <c r="D2000">
        <v>6</v>
      </c>
      <c r="E2000" s="3">
        <v>33.3333333333333</v>
      </c>
      <c r="F2000">
        <v>0.68247243866849805</v>
      </c>
      <c r="G2000" s="3">
        <v>376.5</v>
      </c>
      <c r="H2000">
        <v>0.49696819656763003</v>
      </c>
      <c r="I2000">
        <v>747</v>
      </c>
      <c r="J2000">
        <v>242</v>
      </c>
      <c r="K2000">
        <v>977</v>
      </c>
      <c r="L2000">
        <v>331</v>
      </c>
      <c r="M2000">
        <v>327</v>
      </c>
      <c r="N2000">
        <v>422</v>
      </c>
      <c r="O2000" t="s">
        <v>29</v>
      </c>
      <c r="P2000" t="s">
        <v>29</v>
      </c>
      <c r="Q2000" t="s">
        <v>29</v>
      </c>
      <c r="R2000" t="s">
        <v>29</v>
      </c>
      <c r="S2000" t="s">
        <v>29</v>
      </c>
      <c r="T2000" t="s">
        <v>29</v>
      </c>
      <c r="U2000" t="s">
        <v>29</v>
      </c>
      <c r="V2000" t="s">
        <v>29</v>
      </c>
      <c r="W2000" t="s">
        <v>29</v>
      </c>
      <c r="X2000" t="s">
        <v>29</v>
      </c>
      <c r="Y2000" t="s">
        <v>29</v>
      </c>
      <c r="Z2000" t="s">
        <v>29</v>
      </c>
    </row>
    <row r="2001" spans="1:26" x14ac:dyDescent="0.25">
      <c r="A2001" t="s">
        <v>2558</v>
      </c>
      <c r="B2001" t="s">
        <v>2559</v>
      </c>
      <c r="C2001">
        <v>18</v>
      </c>
      <c r="D2001">
        <v>6</v>
      </c>
      <c r="E2001" s="3">
        <v>33.3333333333333</v>
      </c>
      <c r="F2001">
        <v>0.68247243866849805</v>
      </c>
      <c r="G2001" s="3">
        <v>376.5</v>
      </c>
      <c r="H2001">
        <v>0.34086078143341703</v>
      </c>
      <c r="I2001">
        <v>416</v>
      </c>
      <c r="J2001">
        <v>796</v>
      </c>
      <c r="K2001">
        <v>337</v>
      </c>
      <c r="L2001">
        <v>300</v>
      </c>
      <c r="M2001">
        <v>318</v>
      </c>
      <c r="N2001">
        <v>667</v>
      </c>
      <c r="O2001" t="s">
        <v>29</v>
      </c>
      <c r="P2001" t="s">
        <v>29</v>
      </c>
      <c r="Q2001" t="s">
        <v>29</v>
      </c>
      <c r="R2001" t="s">
        <v>29</v>
      </c>
      <c r="S2001" t="s">
        <v>29</v>
      </c>
      <c r="T2001" t="s">
        <v>29</v>
      </c>
      <c r="U2001" t="s">
        <v>29</v>
      </c>
      <c r="V2001" t="s">
        <v>29</v>
      </c>
      <c r="W2001" t="s">
        <v>29</v>
      </c>
      <c r="X2001" t="s">
        <v>29</v>
      </c>
      <c r="Y2001" t="s">
        <v>29</v>
      </c>
      <c r="Z2001" t="s">
        <v>29</v>
      </c>
    </row>
    <row r="2002" spans="1:26" x14ac:dyDescent="0.25">
      <c r="A2002" t="s">
        <v>5179</v>
      </c>
      <c r="B2002" t="s">
        <v>5180</v>
      </c>
      <c r="C2002">
        <v>18</v>
      </c>
      <c r="D2002">
        <v>6</v>
      </c>
      <c r="E2002" s="3">
        <v>33.3333333333333</v>
      </c>
      <c r="F2002">
        <v>0.68247243866849805</v>
      </c>
      <c r="G2002" s="3">
        <v>376.5</v>
      </c>
      <c r="H2002">
        <v>0.32101650788673602</v>
      </c>
      <c r="I2002">
        <v>486</v>
      </c>
      <c r="J2002">
        <v>347</v>
      </c>
      <c r="K2002">
        <v>406</v>
      </c>
      <c r="L2002">
        <v>750</v>
      </c>
      <c r="M2002">
        <v>337</v>
      </c>
      <c r="N2002">
        <v>327</v>
      </c>
      <c r="O2002" t="s">
        <v>29</v>
      </c>
      <c r="P2002" t="s">
        <v>29</v>
      </c>
      <c r="Q2002" t="s">
        <v>29</v>
      </c>
      <c r="R2002" t="s">
        <v>29</v>
      </c>
      <c r="S2002" t="s">
        <v>29</v>
      </c>
      <c r="T2002" t="s">
        <v>29</v>
      </c>
      <c r="U2002" t="s">
        <v>29</v>
      </c>
      <c r="V2002" t="s">
        <v>29</v>
      </c>
      <c r="W2002" t="s">
        <v>29</v>
      </c>
      <c r="X2002" t="s">
        <v>29</v>
      </c>
      <c r="Y2002" t="s">
        <v>29</v>
      </c>
      <c r="Z2002" t="s">
        <v>29</v>
      </c>
    </row>
    <row r="2003" spans="1:26" x14ac:dyDescent="0.25">
      <c r="A2003" t="s">
        <v>5588</v>
      </c>
      <c r="B2003" t="s">
        <v>5589</v>
      </c>
      <c r="C2003">
        <v>18</v>
      </c>
      <c r="D2003">
        <v>6</v>
      </c>
      <c r="E2003" s="3">
        <v>33.3333333333333</v>
      </c>
      <c r="F2003">
        <v>0.68247243866849805</v>
      </c>
      <c r="G2003" s="3">
        <v>376.5</v>
      </c>
      <c r="H2003">
        <v>0.175129606034897</v>
      </c>
      <c r="I2003">
        <v>373</v>
      </c>
      <c r="J2003">
        <v>355</v>
      </c>
      <c r="K2003">
        <v>1406</v>
      </c>
      <c r="L2003">
        <v>341</v>
      </c>
      <c r="M2003">
        <v>380</v>
      </c>
      <c r="N2003">
        <v>614</v>
      </c>
      <c r="O2003" t="s">
        <v>29</v>
      </c>
      <c r="P2003" t="s">
        <v>29</v>
      </c>
      <c r="Q2003" t="s">
        <v>29</v>
      </c>
      <c r="R2003" t="s">
        <v>29</v>
      </c>
      <c r="S2003" t="s">
        <v>29</v>
      </c>
      <c r="T2003" t="s">
        <v>29</v>
      </c>
      <c r="U2003" t="s">
        <v>29</v>
      </c>
      <c r="V2003" t="s">
        <v>29</v>
      </c>
      <c r="W2003" t="s">
        <v>29</v>
      </c>
      <c r="X2003" t="s">
        <v>29</v>
      </c>
      <c r="Y2003" t="s">
        <v>29</v>
      </c>
      <c r="Z2003" t="s">
        <v>29</v>
      </c>
    </row>
    <row r="2004" spans="1:26" x14ac:dyDescent="0.25">
      <c r="A2004" t="s">
        <v>4338</v>
      </c>
      <c r="B2004" t="s">
        <v>4339</v>
      </c>
      <c r="C2004">
        <v>18</v>
      </c>
      <c r="D2004">
        <v>6</v>
      </c>
      <c r="E2004" s="3">
        <v>33.3333333333333</v>
      </c>
      <c r="F2004">
        <v>0.68247243866849805</v>
      </c>
      <c r="G2004" s="3">
        <v>375.5</v>
      </c>
      <c r="H2004">
        <v>0.96921745267409398</v>
      </c>
      <c r="I2004">
        <v>261</v>
      </c>
      <c r="J2004">
        <v>658</v>
      </c>
      <c r="K2004">
        <v>223</v>
      </c>
      <c r="L2004">
        <v>783</v>
      </c>
      <c r="M2004">
        <v>432</v>
      </c>
      <c r="N2004">
        <v>319</v>
      </c>
      <c r="O2004" t="s">
        <v>29</v>
      </c>
      <c r="P2004" t="s">
        <v>29</v>
      </c>
      <c r="Q2004" t="s">
        <v>29</v>
      </c>
      <c r="R2004" t="s">
        <v>29</v>
      </c>
      <c r="S2004" t="s">
        <v>29</v>
      </c>
      <c r="T2004" t="s">
        <v>29</v>
      </c>
      <c r="U2004" t="s">
        <v>29</v>
      </c>
      <c r="V2004" t="s">
        <v>29</v>
      </c>
      <c r="W2004" t="s">
        <v>29</v>
      </c>
      <c r="X2004" t="s">
        <v>29</v>
      </c>
      <c r="Y2004" t="s">
        <v>29</v>
      </c>
      <c r="Z2004" t="s">
        <v>29</v>
      </c>
    </row>
    <row r="2005" spans="1:26" x14ac:dyDescent="0.25">
      <c r="A2005" t="s">
        <v>5164</v>
      </c>
      <c r="B2005" t="s">
        <v>5165</v>
      </c>
      <c r="C2005">
        <v>18</v>
      </c>
      <c r="D2005">
        <v>6</v>
      </c>
      <c r="E2005" s="3">
        <v>33.3333333333333</v>
      </c>
      <c r="F2005">
        <v>0.68247243866849805</v>
      </c>
      <c r="G2005" s="3">
        <v>375.5</v>
      </c>
      <c r="H2005">
        <v>0.97166499119237004</v>
      </c>
      <c r="I2005">
        <v>252</v>
      </c>
      <c r="J2005">
        <v>279</v>
      </c>
      <c r="K2005">
        <v>472</v>
      </c>
      <c r="L2005">
        <v>771</v>
      </c>
      <c r="M2005">
        <v>247</v>
      </c>
      <c r="N2005">
        <v>654</v>
      </c>
      <c r="O2005" t="s">
        <v>29</v>
      </c>
      <c r="P2005" t="s">
        <v>29</v>
      </c>
      <c r="Q2005" t="s">
        <v>29</v>
      </c>
      <c r="R2005" t="s">
        <v>29</v>
      </c>
      <c r="S2005" t="s">
        <v>29</v>
      </c>
      <c r="T2005" t="s">
        <v>29</v>
      </c>
      <c r="U2005" t="s">
        <v>29</v>
      </c>
      <c r="V2005" t="s">
        <v>29</v>
      </c>
      <c r="W2005" t="s">
        <v>29</v>
      </c>
      <c r="X2005" t="s">
        <v>29</v>
      </c>
      <c r="Y2005" t="s">
        <v>29</v>
      </c>
      <c r="Z2005" t="s">
        <v>29</v>
      </c>
    </row>
    <row r="2006" spans="1:26" x14ac:dyDescent="0.25">
      <c r="A2006" t="s">
        <v>7621</v>
      </c>
      <c r="B2006" t="s">
        <v>7622</v>
      </c>
      <c r="C2006">
        <v>18</v>
      </c>
      <c r="D2006">
        <v>6</v>
      </c>
      <c r="E2006" s="3">
        <v>33.3333333333333</v>
      </c>
      <c r="F2006">
        <v>0.68247243866849805</v>
      </c>
      <c r="G2006" s="3">
        <v>374</v>
      </c>
      <c r="H2006">
        <v>0.38141815173982602</v>
      </c>
      <c r="I2006">
        <v>368</v>
      </c>
      <c r="J2006">
        <v>561</v>
      </c>
      <c r="K2006">
        <v>1121</v>
      </c>
      <c r="L2006">
        <v>380</v>
      </c>
      <c r="M2006">
        <v>282</v>
      </c>
      <c r="N2006">
        <v>318</v>
      </c>
      <c r="O2006" t="s">
        <v>29</v>
      </c>
      <c r="P2006" t="s">
        <v>29</v>
      </c>
      <c r="Q2006" t="s">
        <v>29</v>
      </c>
      <c r="R2006" t="s">
        <v>29</v>
      </c>
      <c r="S2006" t="s">
        <v>29</v>
      </c>
      <c r="T2006" t="s">
        <v>29</v>
      </c>
      <c r="U2006" t="s">
        <v>29</v>
      </c>
      <c r="V2006" t="s">
        <v>29</v>
      </c>
      <c r="W2006" t="s">
        <v>29</v>
      </c>
      <c r="X2006" t="s">
        <v>29</v>
      </c>
      <c r="Y2006" t="s">
        <v>29</v>
      </c>
      <c r="Z2006" t="s">
        <v>29</v>
      </c>
    </row>
    <row r="2007" spans="1:26" x14ac:dyDescent="0.25">
      <c r="A2007" t="s">
        <v>1683</v>
      </c>
      <c r="B2007" t="s">
        <v>1684</v>
      </c>
      <c r="C2007">
        <v>18</v>
      </c>
      <c r="D2007">
        <v>6</v>
      </c>
      <c r="E2007" s="3">
        <v>33.3333333333333</v>
      </c>
      <c r="F2007">
        <v>0.68247243866849805</v>
      </c>
      <c r="G2007" s="3">
        <v>374</v>
      </c>
      <c r="H2007">
        <v>0.51945474202668196</v>
      </c>
      <c r="I2007">
        <v>529</v>
      </c>
      <c r="J2007">
        <v>311</v>
      </c>
      <c r="K2007">
        <v>353</v>
      </c>
      <c r="L2007">
        <v>306</v>
      </c>
      <c r="M2007">
        <v>395</v>
      </c>
      <c r="N2007">
        <v>461</v>
      </c>
      <c r="O2007" t="s">
        <v>29</v>
      </c>
      <c r="P2007" t="s">
        <v>29</v>
      </c>
      <c r="Q2007" t="s">
        <v>29</v>
      </c>
      <c r="R2007" t="s">
        <v>29</v>
      </c>
      <c r="S2007" t="s">
        <v>29</v>
      </c>
      <c r="T2007" t="s">
        <v>29</v>
      </c>
      <c r="U2007" t="s">
        <v>29</v>
      </c>
      <c r="V2007" t="s">
        <v>29</v>
      </c>
      <c r="W2007" t="s">
        <v>29</v>
      </c>
      <c r="X2007" t="s">
        <v>29</v>
      </c>
      <c r="Y2007" t="s">
        <v>29</v>
      </c>
      <c r="Z2007" t="s">
        <v>29</v>
      </c>
    </row>
    <row r="2008" spans="1:26" x14ac:dyDescent="0.25">
      <c r="A2008" t="s">
        <v>3069</v>
      </c>
      <c r="B2008" t="s">
        <v>3070</v>
      </c>
      <c r="C2008">
        <v>18</v>
      </c>
      <c r="D2008">
        <v>6</v>
      </c>
      <c r="E2008" s="3">
        <v>33.3333333333333</v>
      </c>
      <c r="F2008">
        <v>0.68247243866849805</v>
      </c>
      <c r="G2008" s="3">
        <v>373.5</v>
      </c>
      <c r="H2008">
        <v>0.312747643918934</v>
      </c>
      <c r="I2008">
        <v>386</v>
      </c>
      <c r="J2008">
        <v>293</v>
      </c>
      <c r="K2008">
        <v>985</v>
      </c>
      <c r="L2008">
        <v>325</v>
      </c>
      <c r="M2008">
        <v>361</v>
      </c>
      <c r="N2008">
        <v>669</v>
      </c>
      <c r="O2008" t="s">
        <v>29</v>
      </c>
      <c r="P2008" t="s">
        <v>29</v>
      </c>
      <c r="Q2008" t="s">
        <v>29</v>
      </c>
      <c r="R2008" t="s">
        <v>29</v>
      </c>
      <c r="S2008" t="s">
        <v>29</v>
      </c>
      <c r="T2008" t="s">
        <v>29</v>
      </c>
      <c r="U2008" t="s">
        <v>29</v>
      </c>
      <c r="V2008" t="s">
        <v>29</v>
      </c>
      <c r="W2008" t="s">
        <v>29</v>
      </c>
      <c r="X2008" t="s">
        <v>29</v>
      </c>
      <c r="Y2008" t="s">
        <v>29</v>
      </c>
      <c r="Z2008" t="s">
        <v>29</v>
      </c>
    </row>
    <row r="2009" spans="1:26" x14ac:dyDescent="0.25">
      <c r="A2009" t="s">
        <v>7472</v>
      </c>
      <c r="B2009" t="s">
        <v>7473</v>
      </c>
      <c r="C2009">
        <v>18</v>
      </c>
      <c r="D2009">
        <v>6</v>
      </c>
      <c r="E2009" s="3">
        <v>33.3333333333333</v>
      </c>
      <c r="F2009">
        <v>0.68247243866849805</v>
      </c>
      <c r="G2009" s="3">
        <v>373</v>
      </c>
      <c r="H2009">
        <v>0.81043062649971498</v>
      </c>
      <c r="I2009">
        <v>410</v>
      </c>
      <c r="J2009">
        <v>818</v>
      </c>
      <c r="K2009">
        <v>305</v>
      </c>
      <c r="L2009">
        <v>518</v>
      </c>
      <c r="M2009">
        <v>336</v>
      </c>
      <c r="N2009">
        <v>222</v>
      </c>
      <c r="O2009" t="s">
        <v>29</v>
      </c>
      <c r="P2009" t="s">
        <v>29</v>
      </c>
      <c r="Q2009" t="s">
        <v>29</v>
      </c>
      <c r="R2009" t="s">
        <v>29</v>
      </c>
      <c r="S2009" t="s">
        <v>29</v>
      </c>
      <c r="T2009" t="s">
        <v>29</v>
      </c>
      <c r="U2009" t="s">
        <v>29</v>
      </c>
      <c r="V2009" t="s">
        <v>29</v>
      </c>
      <c r="W2009" t="s">
        <v>29</v>
      </c>
      <c r="X2009" t="s">
        <v>29</v>
      </c>
      <c r="Y2009" t="s">
        <v>29</v>
      </c>
      <c r="Z2009" t="s">
        <v>29</v>
      </c>
    </row>
    <row r="2010" spans="1:26" x14ac:dyDescent="0.25">
      <c r="A2010" t="s">
        <v>414</v>
      </c>
      <c r="B2010" t="s">
        <v>415</v>
      </c>
      <c r="C2010">
        <v>18</v>
      </c>
      <c r="D2010">
        <v>6</v>
      </c>
      <c r="E2010" s="3">
        <v>33.3333333333333</v>
      </c>
      <c r="F2010">
        <v>0.68247243866849805</v>
      </c>
      <c r="G2010" s="3">
        <v>373</v>
      </c>
      <c r="H2010">
        <v>0.53117929149516296</v>
      </c>
      <c r="I2010">
        <v>415</v>
      </c>
      <c r="J2010">
        <v>471</v>
      </c>
      <c r="K2010">
        <v>1317</v>
      </c>
      <c r="L2010">
        <v>331</v>
      </c>
      <c r="M2010">
        <v>323</v>
      </c>
      <c r="N2010">
        <v>253</v>
      </c>
      <c r="O2010" t="s">
        <v>29</v>
      </c>
      <c r="P2010" t="s">
        <v>29</v>
      </c>
      <c r="Q2010" t="s">
        <v>29</v>
      </c>
      <c r="R2010" t="s">
        <v>29</v>
      </c>
      <c r="S2010" t="s">
        <v>29</v>
      </c>
      <c r="T2010" t="s">
        <v>29</v>
      </c>
      <c r="U2010" t="s">
        <v>29</v>
      </c>
      <c r="V2010" t="s">
        <v>29</v>
      </c>
      <c r="W2010" t="s">
        <v>29</v>
      </c>
      <c r="X2010" t="s">
        <v>29</v>
      </c>
      <c r="Y2010" t="s">
        <v>29</v>
      </c>
      <c r="Z2010" t="s">
        <v>29</v>
      </c>
    </row>
    <row r="2011" spans="1:26" x14ac:dyDescent="0.25">
      <c r="A2011" t="s">
        <v>632</v>
      </c>
      <c r="B2011" t="s">
        <v>633</v>
      </c>
      <c r="C2011">
        <v>18</v>
      </c>
      <c r="D2011">
        <v>6</v>
      </c>
      <c r="E2011" s="3">
        <v>33.3333333333333</v>
      </c>
      <c r="F2011">
        <v>0.68247243866849805</v>
      </c>
      <c r="G2011" s="3">
        <v>372.5</v>
      </c>
      <c r="H2011">
        <v>0.90853049812057596</v>
      </c>
      <c r="I2011">
        <v>477</v>
      </c>
      <c r="J2011">
        <v>240</v>
      </c>
      <c r="K2011">
        <v>330</v>
      </c>
      <c r="L2011">
        <v>415</v>
      </c>
      <c r="M2011">
        <v>269</v>
      </c>
      <c r="N2011">
        <v>459</v>
      </c>
      <c r="O2011" t="s">
        <v>29</v>
      </c>
      <c r="P2011" t="s">
        <v>29</v>
      </c>
      <c r="Q2011" t="s">
        <v>29</v>
      </c>
      <c r="R2011" t="s">
        <v>29</v>
      </c>
      <c r="S2011" t="s">
        <v>29</v>
      </c>
      <c r="T2011" t="s">
        <v>29</v>
      </c>
      <c r="U2011" t="s">
        <v>29</v>
      </c>
      <c r="V2011" t="s">
        <v>29</v>
      </c>
      <c r="W2011" t="s">
        <v>29</v>
      </c>
      <c r="X2011" t="s">
        <v>29</v>
      </c>
      <c r="Y2011" t="s">
        <v>29</v>
      </c>
      <c r="Z2011" t="s">
        <v>29</v>
      </c>
    </row>
    <row r="2012" spans="1:26" x14ac:dyDescent="0.25">
      <c r="A2012" t="s">
        <v>3099</v>
      </c>
      <c r="B2012" t="s">
        <v>39</v>
      </c>
      <c r="C2012">
        <v>18</v>
      </c>
      <c r="D2012">
        <v>6</v>
      </c>
      <c r="E2012" s="3">
        <v>33.3333333333333</v>
      </c>
      <c r="F2012">
        <v>0.68247243866849805</v>
      </c>
      <c r="G2012" s="3">
        <v>372</v>
      </c>
      <c r="H2012">
        <v>0.224647552096539</v>
      </c>
      <c r="I2012">
        <v>380</v>
      </c>
      <c r="J2012">
        <v>364</v>
      </c>
      <c r="K2012">
        <v>1165</v>
      </c>
      <c r="L2012">
        <v>1021</v>
      </c>
      <c r="M2012">
        <v>300</v>
      </c>
      <c r="N2012">
        <v>322</v>
      </c>
      <c r="O2012" t="s">
        <v>29</v>
      </c>
      <c r="P2012" t="s">
        <v>29</v>
      </c>
      <c r="Q2012" t="s">
        <v>29</v>
      </c>
      <c r="R2012" t="s">
        <v>29</v>
      </c>
      <c r="S2012" t="s">
        <v>29</v>
      </c>
      <c r="T2012" t="s">
        <v>29</v>
      </c>
      <c r="U2012" t="s">
        <v>29</v>
      </c>
      <c r="V2012" t="s">
        <v>29</v>
      </c>
      <c r="W2012" t="s">
        <v>29</v>
      </c>
      <c r="X2012" t="s">
        <v>29</v>
      </c>
      <c r="Y2012" t="s">
        <v>29</v>
      </c>
      <c r="Z2012" t="s">
        <v>29</v>
      </c>
    </row>
    <row r="2013" spans="1:26" x14ac:dyDescent="0.25">
      <c r="A2013" t="s">
        <v>7088</v>
      </c>
      <c r="B2013" t="s">
        <v>7089</v>
      </c>
      <c r="C2013">
        <v>18</v>
      </c>
      <c r="D2013">
        <v>6</v>
      </c>
      <c r="E2013" s="3">
        <v>33.3333333333333</v>
      </c>
      <c r="F2013">
        <v>0.68247243866849805</v>
      </c>
      <c r="G2013" s="3">
        <v>371.5</v>
      </c>
      <c r="H2013">
        <v>0.25331063319075298</v>
      </c>
      <c r="I2013">
        <v>365</v>
      </c>
      <c r="J2013">
        <v>867</v>
      </c>
      <c r="K2013">
        <v>1613</v>
      </c>
      <c r="L2013">
        <v>296</v>
      </c>
      <c r="M2013">
        <v>308</v>
      </c>
      <c r="N2013">
        <v>378</v>
      </c>
      <c r="O2013" t="s">
        <v>29</v>
      </c>
      <c r="P2013" t="s">
        <v>29</v>
      </c>
      <c r="Q2013" t="s">
        <v>29</v>
      </c>
      <c r="R2013" t="s">
        <v>29</v>
      </c>
      <c r="S2013" t="s">
        <v>29</v>
      </c>
      <c r="T2013" t="s">
        <v>29</v>
      </c>
      <c r="U2013" t="s">
        <v>29</v>
      </c>
      <c r="V2013" t="s">
        <v>29</v>
      </c>
      <c r="W2013" t="s">
        <v>29</v>
      </c>
      <c r="X2013" t="s">
        <v>29</v>
      </c>
      <c r="Y2013" t="s">
        <v>29</v>
      </c>
      <c r="Z2013" t="s">
        <v>29</v>
      </c>
    </row>
    <row r="2014" spans="1:26" x14ac:dyDescent="0.25">
      <c r="A2014" t="s">
        <v>5864</v>
      </c>
      <c r="B2014" t="s">
        <v>5865</v>
      </c>
      <c r="C2014">
        <v>18</v>
      </c>
      <c r="D2014">
        <v>6</v>
      </c>
      <c r="E2014" s="3">
        <v>33.3333333333333</v>
      </c>
      <c r="F2014">
        <v>0.68247243866849805</v>
      </c>
      <c r="G2014" s="3">
        <v>371.5</v>
      </c>
      <c r="H2014">
        <v>0.81791841228763695</v>
      </c>
      <c r="I2014">
        <v>429</v>
      </c>
      <c r="J2014">
        <v>672</v>
      </c>
      <c r="K2014">
        <v>1018</v>
      </c>
      <c r="L2014">
        <v>265</v>
      </c>
      <c r="M2014">
        <v>237</v>
      </c>
      <c r="N2014">
        <v>314</v>
      </c>
      <c r="O2014" t="s">
        <v>29</v>
      </c>
      <c r="P2014" t="s">
        <v>29</v>
      </c>
      <c r="Q2014" t="s">
        <v>29</v>
      </c>
      <c r="R2014" t="s">
        <v>29</v>
      </c>
      <c r="S2014" t="s">
        <v>29</v>
      </c>
      <c r="T2014" t="s">
        <v>29</v>
      </c>
      <c r="U2014" t="s">
        <v>29</v>
      </c>
      <c r="V2014" t="s">
        <v>29</v>
      </c>
      <c r="W2014" t="s">
        <v>29</v>
      </c>
      <c r="X2014" t="s">
        <v>29</v>
      </c>
      <c r="Y2014" t="s">
        <v>29</v>
      </c>
      <c r="Z2014" t="s">
        <v>29</v>
      </c>
    </row>
    <row r="2015" spans="1:26" x14ac:dyDescent="0.25">
      <c r="A2015" t="s">
        <v>4373</v>
      </c>
      <c r="B2015" t="s">
        <v>39</v>
      </c>
      <c r="C2015">
        <v>18</v>
      </c>
      <c r="D2015">
        <v>6</v>
      </c>
      <c r="E2015" s="3">
        <v>33.3333333333333</v>
      </c>
      <c r="F2015">
        <v>0.68247243866849805</v>
      </c>
      <c r="G2015" s="3">
        <v>370</v>
      </c>
      <c r="H2015">
        <v>0.84459567325882701</v>
      </c>
      <c r="I2015">
        <v>342</v>
      </c>
      <c r="J2015">
        <v>390</v>
      </c>
      <c r="K2015">
        <v>539</v>
      </c>
      <c r="L2015">
        <v>473</v>
      </c>
      <c r="M2015">
        <v>223</v>
      </c>
      <c r="N2015">
        <v>350</v>
      </c>
      <c r="O2015" t="s">
        <v>29</v>
      </c>
      <c r="P2015" t="s">
        <v>29</v>
      </c>
      <c r="Q2015" t="s">
        <v>29</v>
      </c>
      <c r="R2015" t="s">
        <v>29</v>
      </c>
      <c r="S2015" t="s">
        <v>29</v>
      </c>
      <c r="T2015" t="s">
        <v>29</v>
      </c>
      <c r="U2015" t="s">
        <v>29</v>
      </c>
      <c r="V2015" t="s">
        <v>29</v>
      </c>
      <c r="W2015" t="s">
        <v>29</v>
      </c>
      <c r="X2015" t="s">
        <v>29</v>
      </c>
      <c r="Y2015" t="s">
        <v>29</v>
      </c>
      <c r="Z2015" t="s">
        <v>29</v>
      </c>
    </row>
    <row r="2016" spans="1:26" x14ac:dyDescent="0.25">
      <c r="A2016" t="s">
        <v>5769</v>
      </c>
      <c r="B2016" t="s">
        <v>5770</v>
      </c>
      <c r="C2016">
        <v>18</v>
      </c>
      <c r="D2016">
        <v>6</v>
      </c>
      <c r="E2016" s="3">
        <v>33.3333333333333</v>
      </c>
      <c r="F2016">
        <v>0.68247243866849805</v>
      </c>
      <c r="G2016" s="3">
        <v>370</v>
      </c>
      <c r="H2016">
        <v>0.498080102629541</v>
      </c>
      <c r="I2016">
        <v>585</v>
      </c>
      <c r="J2016">
        <v>386</v>
      </c>
      <c r="K2016">
        <v>302</v>
      </c>
      <c r="L2016">
        <v>337</v>
      </c>
      <c r="M2016">
        <v>405</v>
      </c>
      <c r="N2016">
        <v>354</v>
      </c>
      <c r="O2016" t="s">
        <v>29</v>
      </c>
      <c r="P2016" t="s">
        <v>29</v>
      </c>
      <c r="Q2016" t="s">
        <v>29</v>
      </c>
      <c r="R2016" t="s">
        <v>29</v>
      </c>
      <c r="S2016" t="s">
        <v>29</v>
      </c>
      <c r="T2016" t="s">
        <v>29</v>
      </c>
      <c r="U2016" t="s">
        <v>29</v>
      </c>
      <c r="V2016" t="s">
        <v>29</v>
      </c>
      <c r="W2016" t="s">
        <v>29</v>
      </c>
      <c r="X2016" t="s">
        <v>29</v>
      </c>
      <c r="Y2016" t="s">
        <v>29</v>
      </c>
      <c r="Z2016" t="s">
        <v>29</v>
      </c>
    </row>
    <row r="2017" spans="1:26" x14ac:dyDescent="0.25">
      <c r="A2017" t="s">
        <v>867</v>
      </c>
      <c r="B2017" t="s">
        <v>868</v>
      </c>
      <c r="C2017">
        <v>18</v>
      </c>
      <c r="D2017">
        <v>6</v>
      </c>
      <c r="E2017" s="3">
        <v>33.3333333333333</v>
      </c>
      <c r="F2017">
        <v>0.68247243866849805</v>
      </c>
      <c r="G2017" s="3">
        <v>369</v>
      </c>
      <c r="H2017">
        <v>0.59660162456939403</v>
      </c>
      <c r="I2017">
        <v>323</v>
      </c>
      <c r="J2017">
        <v>539</v>
      </c>
      <c r="K2017">
        <v>271</v>
      </c>
      <c r="L2017">
        <v>545</v>
      </c>
      <c r="M2017">
        <v>413</v>
      </c>
      <c r="N2017">
        <v>325</v>
      </c>
      <c r="O2017" t="s">
        <v>29</v>
      </c>
      <c r="P2017" t="s">
        <v>29</v>
      </c>
      <c r="Q2017" t="s">
        <v>29</v>
      </c>
      <c r="R2017" t="s">
        <v>29</v>
      </c>
      <c r="S2017" t="s">
        <v>29</v>
      </c>
      <c r="T2017" t="s">
        <v>29</v>
      </c>
      <c r="U2017" t="s">
        <v>29</v>
      </c>
      <c r="V2017" t="s">
        <v>29</v>
      </c>
      <c r="W2017" t="s">
        <v>29</v>
      </c>
      <c r="X2017" t="s">
        <v>29</v>
      </c>
      <c r="Y2017" t="s">
        <v>29</v>
      </c>
      <c r="Z2017" t="s">
        <v>29</v>
      </c>
    </row>
    <row r="2018" spans="1:26" x14ac:dyDescent="0.25">
      <c r="A2018" t="s">
        <v>2005</v>
      </c>
      <c r="B2018" t="s">
        <v>2006</v>
      </c>
      <c r="C2018">
        <v>18</v>
      </c>
      <c r="D2018">
        <v>6</v>
      </c>
      <c r="E2018" s="3">
        <v>33.3333333333333</v>
      </c>
      <c r="F2018">
        <v>0.68247243866849805</v>
      </c>
      <c r="G2018" s="3">
        <v>368.5</v>
      </c>
      <c r="H2018">
        <v>0.61744516405921601</v>
      </c>
      <c r="I2018">
        <v>2154</v>
      </c>
      <c r="J2018">
        <v>1376</v>
      </c>
      <c r="K2018">
        <v>303</v>
      </c>
      <c r="L2018">
        <v>276</v>
      </c>
      <c r="M2018">
        <v>434</v>
      </c>
      <c r="N2018">
        <v>223</v>
      </c>
      <c r="O2018" t="s">
        <v>29</v>
      </c>
      <c r="P2018" t="s">
        <v>29</v>
      </c>
      <c r="Q2018" t="s">
        <v>29</v>
      </c>
      <c r="R2018" t="s">
        <v>29</v>
      </c>
      <c r="S2018" t="s">
        <v>29</v>
      </c>
      <c r="T2018" t="s">
        <v>29</v>
      </c>
      <c r="U2018" t="s">
        <v>29</v>
      </c>
      <c r="V2018" t="s">
        <v>29</v>
      </c>
      <c r="W2018" t="s">
        <v>29</v>
      </c>
      <c r="X2018" t="s">
        <v>29</v>
      </c>
      <c r="Y2018" t="s">
        <v>29</v>
      </c>
      <c r="Z2018" t="s">
        <v>29</v>
      </c>
    </row>
    <row r="2019" spans="1:26" x14ac:dyDescent="0.25">
      <c r="A2019" t="s">
        <v>6514</v>
      </c>
      <c r="B2019" t="s">
        <v>6515</v>
      </c>
      <c r="C2019">
        <v>18</v>
      </c>
      <c r="D2019">
        <v>6</v>
      </c>
      <c r="E2019" s="3">
        <v>33.3333333333333</v>
      </c>
      <c r="F2019">
        <v>0.68247243866849805</v>
      </c>
      <c r="G2019" s="3">
        <v>367.5</v>
      </c>
      <c r="H2019">
        <v>0.57249862963114895</v>
      </c>
      <c r="I2019">
        <v>414</v>
      </c>
      <c r="J2019">
        <v>280</v>
      </c>
      <c r="K2019">
        <v>804</v>
      </c>
      <c r="L2019">
        <v>321</v>
      </c>
      <c r="M2019">
        <v>259</v>
      </c>
      <c r="N2019">
        <v>1038</v>
      </c>
      <c r="O2019" t="s">
        <v>29</v>
      </c>
      <c r="P2019" t="s">
        <v>29</v>
      </c>
      <c r="Q2019" t="s">
        <v>29</v>
      </c>
      <c r="R2019" t="s">
        <v>29</v>
      </c>
      <c r="S2019" t="s">
        <v>29</v>
      </c>
      <c r="T2019" t="s">
        <v>29</v>
      </c>
      <c r="U2019" t="s">
        <v>29</v>
      </c>
      <c r="V2019" t="s">
        <v>29</v>
      </c>
      <c r="W2019" t="s">
        <v>29</v>
      </c>
      <c r="X2019" t="s">
        <v>29</v>
      </c>
      <c r="Y2019" t="s">
        <v>29</v>
      </c>
      <c r="Z2019" t="s">
        <v>29</v>
      </c>
    </row>
    <row r="2020" spans="1:26" x14ac:dyDescent="0.25">
      <c r="A2020" t="s">
        <v>8389</v>
      </c>
      <c r="B2020" t="s">
        <v>39</v>
      </c>
      <c r="C2020">
        <v>18</v>
      </c>
      <c r="D2020">
        <v>6</v>
      </c>
      <c r="E2020" s="3">
        <v>33.3333333333333</v>
      </c>
      <c r="F2020">
        <v>0.68247243866849805</v>
      </c>
      <c r="G2020" s="3">
        <v>367.5</v>
      </c>
      <c r="H2020">
        <v>0.93882956361709802</v>
      </c>
      <c r="I2020">
        <v>463</v>
      </c>
      <c r="J2020">
        <v>406</v>
      </c>
      <c r="K2020">
        <v>329</v>
      </c>
      <c r="L2020">
        <v>451</v>
      </c>
      <c r="M2020">
        <v>249</v>
      </c>
      <c r="N2020">
        <v>271</v>
      </c>
      <c r="O2020" t="s">
        <v>29</v>
      </c>
      <c r="P2020" t="s">
        <v>29</v>
      </c>
      <c r="Q2020" t="s">
        <v>29</v>
      </c>
      <c r="R2020" t="s">
        <v>29</v>
      </c>
      <c r="S2020" t="s">
        <v>29</v>
      </c>
      <c r="T2020" t="s">
        <v>29</v>
      </c>
      <c r="U2020" t="s">
        <v>29</v>
      </c>
      <c r="V2020" t="s">
        <v>29</v>
      </c>
      <c r="W2020" t="s">
        <v>29</v>
      </c>
      <c r="X2020" t="s">
        <v>29</v>
      </c>
      <c r="Y2020" t="s">
        <v>29</v>
      </c>
      <c r="Z2020" t="s">
        <v>29</v>
      </c>
    </row>
    <row r="2021" spans="1:26" x14ac:dyDescent="0.25">
      <c r="A2021" t="s">
        <v>6828</v>
      </c>
      <c r="B2021" t="s">
        <v>6829</v>
      </c>
      <c r="C2021">
        <v>18</v>
      </c>
      <c r="D2021">
        <v>6</v>
      </c>
      <c r="E2021" s="3">
        <v>33.3333333333333</v>
      </c>
      <c r="F2021">
        <v>0.68247243866849805</v>
      </c>
      <c r="G2021" s="3">
        <v>367</v>
      </c>
      <c r="H2021">
        <v>0.75586842290631795</v>
      </c>
      <c r="I2021">
        <v>339</v>
      </c>
      <c r="J2021">
        <v>291</v>
      </c>
      <c r="K2021">
        <v>1211</v>
      </c>
      <c r="L2021">
        <v>239</v>
      </c>
      <c r="M2021">
        <v>395</v>
      </c>
      <c r="N2021">
        <v>445</v>
      </c>
      <c r="O2021" t="s">
        <v>29</v>
      </c>
      <c r="P2021" t="s">
        <v>29</v>
      </c>
      <c r="Q2021" t="s">
        <v>29</v>
      </c>
      <c r="R2021" t="s">
        <v>29</v>
      </c>
      <c r="S2021" t="s">
        <v>29</v>
      </c>
      <c r="T2021" t="s">
        <v>29</v>
      </c>
      <c r="U2021" t="s">
        <v>29</v>
      </c>
      <c r="V2021" t="s">
        <v>29</v>
      </c>
      <c r="W2021" t="s">
        <v>29</v>
      </c>
      <c r="X2021" t="s">
        <v>29</v>
      </c>
      <c r="Y2021" t="s">
        <v>29</v>
      </c>
      <c r="Z2021" t="s">
        <v>29</v>
      </c>
    </row>
    <row r="2022" spans="1:26" x14ac:dyDescent="0.25">
      <c r="A2022" t="s">
        <v>7983</v>
      </c>
      <c r="B2022" t="s">
        <v>7984</v>
      </c>
      <c r="C2022">
        <v>18</v>
      </c>
      <c r="D2022">
        <v>6</v>
      </c>
      <c r="E2022" s="3">
        <v>33.3333333333333</v>
      </c>
      <c r="F2022">
        <v>0.68247243866849805</v>
      </c>
      <c r="G2022" s="3">
        <v>367</v>
      </c>
      <c r="H2022">
        <v>0.36147374992040898</v>
      </c>
      <c r="I2022">
        <v>353</v>
      </c>
      <c r="J2022">
        <v>313</v>
      </c>
      <c r="K2022">
        <v>634</v>
      </c>
      <c r="L2022">
        <v>670</v>
      </c>
      <c r="M2022">
        <v>381</v>
      </c>
      <c r="N2022">
        <v>315</v>
      </c>
      <c r="O2022" t="s">
        <v>29</v>
      </c>
      <c r="P2022" t="s">
        <v>29</v>
      </c>
      <c r="Q2022" t="s">
        <v>29</v>
      </c>
      <c r="R2022" t="s">
        <v>29</v>
      </c>
      <c r="S2022" t="s">
        <v>29</v>
      </c>
      <c r="T2022" t="s">
        <v>29</v>
      </c>
      <c r="U2022" t="s">
        <v>29</v>
      </c>
      <c r="V2022" t="s">
        <v>29</v>
      </c>
      <c r="W2022" t="s">
        <v>29</v>
      </c>
      <c r="X2022" t="s">
        <v>29</v>
      </c>
      <c r="Y2022" t="s">
        <v>29</v>
      </c>
      <c r="Z2022" t="s">
        <v>29</v>
      </c>
    </row>
    <row r="2023" spans="1:26" x14ac:dyDescent="0.25">
      <c r="A2023" t="s">
        <v>6122</v>
      </c>
      <c r="B2023" t="s">
        <v>6123</v>
      </c>
      <c r="C2023">
        <v>18</v>
      </c>
      <c r="D2023">
        <v>6</v>
      </c>
      <c r="E2023" s="3">
        <v>33.3333333333333</v>
      </c>
      <c r="F2023">
        <v>0.68247243866849805</v>
      </c>
      <c r="G2023" s="3">
        <v>366.5</v>
      </c>
      <c r="H2023">
        <v>0.77225744121737006</v>
      </c>
      <c r="I2023">
        <v>502</v>
      </c>
      <c r="J2023">
        <v>274</v>
      </c>
      <c r="K2023">
        <v>772</v>
      </c>
      <c r="L2023">
        <v>269</v>
      </c>
      <c r="M2023">
        <v>430</v>
      </c>
      <c r="N2023">
        <v>303</v>
      </c>
      <c r="O2023" t="s">
        <v>29</v>
      </c>
      <c r="P2023" t="s">
        <v>29</v>
      </c>
      <c r="Q2023" t="s">
        <v>29</v>
      </c>
      <c r="R2023" t="s">
        <v>29</v>
      </c>
      <c r="S2023" t="s">
        <v>29</v>
      </c>
      <c r="T2023" t="s">
        <v>29</v>
      </c>
      <c r="U2023" t="s">
        <v>29</v>
      </c>
      <c r="V2023" t="s">
        <v>29</v>
      </c>
      <c r="W2023" t="s">
        <v>29</v>
      </c>
      <c r="X2023" t="s">
        <v>29</v>
      </c>
      <c r="Y2023" t="s">
        <v>29</v>
      </c>
      <c r="Z2023" t="s">
        <v>29</v>
      </c>
    </row>
    <row r="2024" spans="1:26" x14ac:dyDescent="0.25">
      <c r="A2024" t="s">
        <v>3518</v>
      </c>
      <c r="B2024" t="s">
        <v>3519</v>
      </c>
      <c r="C2024">
        <v>18</v>
      </c>
      <c r="D2024">
        <v>6</v>
      </c>
      <c r="E2024" s="3">
        <v>33.3333333333333</v>
      </c>
      <c r="F2024">
        <v>0.68247243866849805</v>
      </c>
      <c r="G2024" s="3">
        <v>366</v>
      </c>
      <c r="H2024">
        <v>0.55502429225553396</v>
      </c>
      <c r="I2024">
        <v>592</v>
      </c>
      <c r="J2024">
        <v>332</v>
      </c>
      <c r="K2024">
        <v>422</v>
      </c>
      <c r="L2024">
        <v>292</v>
      </c>
      <c r="M2024">
        <v>328</v>
      </c>
      <c r="N2024">
        <v>400</v>
      </c>
      <c r="O2024" t="s">
        <v>29</v>
      </c>
      <c r="P2024" t="s">
        <v>29</v>
      </c>
      <c r="Q2024" t="s">
        <v>29</v>
      </c>
      <c r="R2024" t="s">
        <v>29</v>
      </c>
      <c r="S2024" t="s">
        <v>29</v>
      </c>
      <c r="T2024" t="s">
        <v>29</v>
      </c>
      <c r="U2024" t="s">
        <v>29</v>
      </c>
      <c r="V2024" t="s">
        <v>29</v>
      </c>
      <c r="W2024" t="s">
        <v>29</v>
      </c>
      <c r="X2024" t="s">
        <v>29</v>
      </c>
      <c r="Y2024" t="s">
        <v>29</v>
      </c>
      <c r="Z2024" t="s">
        <v>29</v>
      </c>
    </row>
    <row r="2025" spans="1:26" x14ac:dyDescent="0.25">
      <c r="A2025" t="s">
        <v>5505</v>
      </c>
      <c r="B2025" t="s">
        <v>5506</v>
      </c>
      <c r="C2025">
        <v>18</v>
      </c>
      <c r="D2025">
        <v>6</v>
      </c>
      <c r="E2025" s="3">
        <v>33.3333333333333</v>
      </c>
      <c r="F2025">
        <v>0.68247243866849805</v>
      </c>
      <c r="G2025" s="3">
        <v>366</v>
      </c>
      <c r="H2025">
        <v>0.38765122047193501</v>
      </c>
      <c r="I2025">
        <v>329</v>
      </c>
      <c r="J2025">
        <v>367</v>
      </c>
      <c r="K2025">
        <v>365</v>
      </c>
      <c r="L2025">
        <v>498</v>
      </c>
      <c r="M2025">
        <v>1460</v>
      </c>
      <c r="N2025">
        <v>276</v>
      </c>
      <c r="O2025" t="s">
        <v>29</v>
      </c>
      <c r="P2025" t="s">
        <v>29</v>
      </c>
      <c r="Q2025" t="s">
        <v>29</v>
      </c>
      <c r="R2025" t="s">
        <v>29</v>
      </c>
      <c r="S2025" t="s">
        <v>29</v>
      </c>
      <c r="T2025" t="s">
        <v>29</v>
      </c>
      <c r="U2025" t="s">
        <v>29</v>
      </c>
      <c r="V2025" t="s">
        <v>29</v>
      </c>
      <c r="W2025" t="s">
        <v>29</v>
      </c>
      <c r="X2025" t="s">
        <v>29</v>
      </c>
      <c r="Y2025" t="s">
        <v>29</v>
      </c>
      <c r="Z2025" t="s">
        <v>29</v>
      </c>
    </row>
    <row r="2026" spans="1:26" x14ac:dyDescent="0.25">
      <c r="A2026" t="s">
        <v>7191</v>
      </c>
      <c r="B2026" t="s">
        <v>7192</v>
      </c>
      <c r="C2026">
        <v>18</v>
      </c>
      <c r="D2026">
        <v>6</v>
      </c>
      <c r="E2026" s="3">
        <v>33.3333333333333</v>
      </c>
      <c r="F2026">
        <v>0.68247243866849805</v>
      </c>
      <c r="G2026" s="3">
        <v>365.5</v>
      </c>
      <c r="H2026">
        <v>0.40103952693184203</v>
      </c>
      <c r="I2026">
        <v>532</v>
      </c>
      <c r="J2026">
        <v>366</v>
      </c>
      <c r="K2026">
        <v>337</v>
      </c>
      <c r="L2026">
        <v>365</v>
      </c>
      <c r="M2026">
        <v>1010</v>
      </c>
      <c r="N2026">
        <v>280</v>
      </c>
      <c r="O2026" t="s">
        <v>29</v>
      </c>
      <c r="P2026" t="s">
        <v>29</v>
      </c>
      <c r="Q2026" t="s">
        <v>29</v>
      </c>
      <c r="R2026" t="s">
        <v>29</v>
      </c>
      <c r="S2026" t="s">
        <v>29</v>
      </c>
      <c r="T2026" t="s">
        <v>29</v>
      </c>
      <c r="U2026" t="s">
        <v>29</v>
      </c>
      <c r="V2026" t="s">
        <v>29</v>
      </c>
      <c r="W2026" t="s">
        <v>29</v>
      </c>
      <c r="X2026" t="s">
        <v>29</v>
      </c>
      <c r="Y2026" t="s">
        <v>29</v>
      </c>
      <c r="Z2026" t="s">
        <v>29</v>
      </c>
    </row>
    <row r="2027" spans="1:26" x14ac:dyDescent="0.25">
      <c r="A2027" t="s">
        <v>2848</v>
      </c>
      <c r="B2027" t="s">
        <v>2849</v>
      </c>
      <c r="C2027">
        <v>18</v>
      </c>
      <c r="D2027">
        <v>6</v>
      </c>
      <c r="E2027" s="3">
        <v>33.3333333333333</v>
      </c>
      <c r="F2027">
        <v>0.68247243866849805</v>
      </c>
      <c r="G2027" s="3">
        <v>364</v>
      </c>
      <c r="H2027">
        <v>0.900193606852141</v>
      </c>
      <c r="I2027">
        <v>574</v>
      </c>
      <c r="J2027">
        <v>255</v>
      </c>
      <c r="K2027">
        <v>372</v>
      </c>
      <c r="L2027">
        <v>261</v>
      </c>
      <c r="M2027">
        <v>593</v>
      </c>
      <c r="N2027">
        <v>356</v>
      </c>
      <c r="O2027" t="s">
        <v>29</v>
      </c>
      <c r="P2027" t="s">
        <v>29</v>
      </c>
      <c r="Q2027" t="s">
        <v>29</v>
      </c>
      <c r="R2027" t="s">
        <v>29</v>
      </c>
      <c r="S2027" t="s">
        <v>29</v>
      </c>
      <c r="T2027" t="s">
        <v>29</v>
      </c>
      <c r="U2027" t="s">
        <v>29</v>
      </c>
      <c r="V2027" t="s">
        <v>29</v>
      </c>
      <c r="W2027" t="s">
        <v>29</v>
      </c>
      <c r="X2027" t="s">
        <v>29</v>
      </c>
      <c r="Y2027" t="s">
        <v>29</v>
      </c>
      <c r="Z2027" t="s">
        <v>29</v>
      </c>
    </row>
    <row r="2028" spans="1:26" x14ac:dyDescent="0.25">
      <c r="A2028" t="s">
        <v>4995</v>
      </c>
      <c r="B2028" t="s">
        <v>4996</v>
      </c>
      <c r="C2028">
        <v>18</v>
      </c>
      <c r="D2028">
        <v>6</v>
      </c>
      <c r="E2028" s="3">
        <v>33.3333333333333</v>
      </c>
      <c r="F2028">
        <v>0.68247243866849805</v>
      </c>
      <c r="G2028" s="3">
        <v>364</v>
      </c>
      <c r="H2028">
        <v>0.72770124291711102</v>
      </c>
      <c r="I2028">
        <v>356</v>
      </c>
      <c r="J2028">
        <v>293</v>
      </c>
      <c r="K2028">
        <v>388</v>
      </c>
      <c r="L2028">
        <v>372</v>
      </c>
      <c r="M2028">
        <v>424</v>
      </c>
      <c r="N2028">
        <v>315</v>
      </c>
      <c r="O2028" t="s">
        <v>29</v>
      </c>
      <c r="P2028" t="s">
        <v>29</v>
      </c>
      <c r="Q2028" t="s">
        <v>29</v>
      </c>
      <c r="R2028" t="s">
        <v>29</v>
      </c>
      <c r="S2028" t="s">
        <v>29</v>
      </c>
      <c r="T2028" t="s">
        <v>29</v>
      </c>
      <c r="U2028" t="s">
        <v>29</v>
      </c>
      <c r="V2028" t="s">
        <v>29</v>
      </c>
      <c r="W2028" t="s">
        <v>29</v>
      </c>
      <c r="X2028" t="s">
        <v>29</v>
      </c>
      <c r="Y2028" t="s">
        <v>29</v>
      </c>
      <c r="Z2028" t="s">
        <v>29</v>
      </c>
    </row>
    <row r="2029" spans="1:26" x14ac:dyDescent="0.25">
      <c r="A2029" t="s">
        <v>7421</v>
      </c>
      <c r="B2029" t="s">
        <v>7422</v>
      </c>
      <c r="C2029">
        <v>18</v>
      </c>
      <c r="D2029">
        <v>6</v>
      </c>
      <c r="E2029" s="3">
        <v>33.3333333333333</v>
      </c>
      <c r="F2029">
        <v>0.68247243866849805</v>
      </c>
      <c r="G2029" s="3">
        <v>363.5</v>
      </c>
      <c r="H2029">
        <v>0.32016190523437799</v>
      </c>
      <c r="I2029">
        <v>893</v>
      </c>
      <c r="J2029">
        <v>335</v>
      </c>
      <c r="K2029">
        <v>287</v>
      </c>
      <c r="L2029">
        <v>392</v>
      </c>
      <c r="M2029">
        <v>1021</v>
      </c>
      <c r="N2029">
        <v>316</v>
      </c>
      <c r="O2029" t="s">
        <v>29</v>
      </c>
      <c r="P2029" t="s">
        <v>29</v>
      </c>
      <c r="Q2029" t="s">
        <v>29</v>
      </c>
      <c r="R2029" t="s">
        <v>29</v>
      </c>
      <c r="S2029" t="s">
        <v>29</v>
      </c>
      <c r="T2029" t="s">
        <v>29</v>
      </c>
      <c r="U2029" t="s">
        <v>29</v>
      </c>
      <c r="V2029" t="s">
        <v>29</v>
      </c>
      <c r="W2029" t="s">
        <v>29</v>
      </c>
      <c r="X2029" t="s">
        <v>29</v>
      </c>
      <c r="Y2029" t="s">
        <v>29</v>
      </c>
      <c r="Z2029" t="s">
        <v>29</v>
      </c>
    </row>
    <row r="2030" spans="1:26" x14ac:dyDescent="0.25">
      <c r="A2030" t="s">
        <v>7447</v>
      </c>
      <c r="B2030" t="s">
        <v>39</v>
      </c>
      <c r="C2030">
        <v>18</v>
      </c>
      <c r="D2030">
        <v>6</v>
      </c>
      <c r="E2030" s="3">
        <v>33.3333333333333</v>
      </c>
      <c r="F2030">
        <v>0.68247243866849805</v>
      </c>
      <c r="G2030" s="3">
        <v>363</v>
      </c>
      <c r="H2030">
        <v>0.50282029670724304</v>
      </c>
      <c r="I2030">
        <v>380</v>
      </c>
      <c r="J2030">
        <v>329</v>
      </c>
      <c r="K2030">
        <v>306</v>
      </c>
      <c r="L2030">
        <v>406</v>
      </c>
      <c r="M2030">
        <v>346</v>
      </c>
      <c r="N2030">
        <v>614</v>
      </c>
      <c r="O2030" t="s">
        <v>29</v>
      </c>
      <c r="P2030" t="s">
        <v>29</v>
      </c>
      <c r="Q2030" t="s">
        <v>29</v>
      </c>
      <c r="R2030" t="s">
        <v>29</v>
      </c>
      <c r="S2030" t="s">
        <v>29</v>
      </c>
      <c r="T2030" t="s">
        <v>29</v>
      </c>
      <c r="U2030" t="s">
        <v>29</v>
      </c>
      <c r="V2030" t="s">
        <v>29</v>
      </c>
      <c r="W2030" t="s">
        <v>29</v>
      </c>
      <c r="X2030" t="s">
        <v>29</v>
      </c>
      <c r="Y2030" t="s">
        <v>29</v>
      </c>
      <c r="Z2030" t="s">
        <v>29</v>
      </c>
    </row>
    <row r="2031" spans="1:26" x14ac:dyDescent="0.25">
      <c r="A2031" t="s">
        <v>4894</v>
      </c>
      <c r="B2031" t="s">
        <v>39</v>
      </c>
      <c r="C2031">
        <v>18</v>
      </c>
      <c r="D2031">
        <v>6</v>
      </c>
      <c r="E2031" s="3">
        <v>33.3333333333333</v>
      </c>
      <c r="F2031">
        <v>0.68247243866849805</v>
      </c>
      <c r="G2031" s="3">
        <v>363</v>
      </c>
      <c r="H2031">
        <v>0.67025133810597703</v>
      </c>
      <c r="I2031">
        <v>455</v>
      </c>
      <c r="J2031">
        <v>648</v>
      </c>
      <c r="K2031">
        <v>410</v>
      </c>
      <c r="L2031">
        <v>277</v>
      </c>
      <c r="M2031">
        <v>316</v>
      </c>
      <c r="N2031">
        <v>301</v>
      </c>
      <c r="O2031" t="s">
        <v>29</v>
      </c>
      <c r="P2031" t="s">
        <v>29</v>
      </c>
      <c r="Q2031" t="s">
        <v>29</v>
      </c>
      <c r="R2031" t="s">
        <v>29</v>
      </c>
      <c r="S2031" t="s">
        <v>29</v>
      </c>
      <c r="T2031" t="s">
        <v>29</v>
      </c>
      <c r="U2031" t="s">
        <v>29</v>
      </c>
      <c r="V2031" t="s">
        <v>29</v>
      </c>
      <c r="W2031" t="s">
        <v>29</v>
      </c>
      <c r="X2031" t="s">
        <v>29</v>
      </c>
      <c r="Y2031" t="s">
        <v>29</v>
      </c>
      <c r="Z2031" t="s">
        <v>29</v>
      </c>
    </row>
    <row r="2032" spans="1:26" x14ac:dyDescent="0.25">
      <c r="A2032" t="s">
        <v>351</v>
      </c>
      <c r="B2032" t="s">
        <v>352</v>
      </c>
      <c r="C2032">
        <v>18</v>
      </c>
      <c r="D2032">
        <v>6</v>
      </c>
      <c r="E2032" s="3">
        <v>33.3333333333333</v>
      </c>
      <c r="F2032">
        <v>0.68247243866849805</v>
      </c>
      <c r="G2032" s="3">
        <v>362.5</v>
      </c>
      <c r="H2032">
        <v>0.87352483062233699</v>
      </c>
      <c r="I2032">
        <v>428</v>
      </c>
      <c r="J2032">
        <v>362</v>
      </c>
      <c r="K2032">
        <v>363</v>
      </c>
      <c r="L2032">
        <v>432</v>
      </c>
      <c r="M2032">
        <v>296</v>
      </c>
      <c r="N2032">
        <v>268</v>
      </c>
      <c r="O2032" t="s">
        <v>29</v>
      </c>
      <c r="P2032" t="s">
        <v>29</v>
      </c>
      <c r="Q2032" t="s">
        <v>29</v>
      </c>
      <c r="R2032" t="s">
        <v>29</v>
      </c>
      <c r="S2032" t="s">
        <v>29</v>
      </c>
      <c r="T2032" t="s">
        <v>29</v>
      </c>
      <c r="U2032" t="s">
        <v>29</v>
      </c>
      <c r="V2032" t="s">
        <v>29</v>
      </c>
      <c r="W2032" t="s">
        <v>29</v>
      </c>
      <c r="X2032" t="s">
        <v>29</v>
      </c>
      <c r="Y2032" t="s">
        <v>29</v>
      </c>
      <c r="Z2032" t="s">
        <v>29</v>
      </c>
    </row>
    <row r="2033" spans="1:26" x14ac:dyDescent="0.25">
      <c r="A2033" t="s">
        <v>3868</v>
      </c>
      <c r="B2033" t="s">
        <v>3869</v>
      </c>
      <c r="C2033">
        <v>18</v>
      </c>
      <c r="D2033">
        <v>6</v>
      </c>
      <c r="E2033" s="3">
        <v>33.3333333333333</v>
      </c>
      <c r="F2033">
        <v>0.68247243866849805</v>
      </c>
      <c r="G2033" s="3">
        <v>362</v>
      </c>
      <c r="H2033">
        <v>0.51293652337814399</v>
      </c>
      <c r="I2033">
        <v>323</v>
      </c>
      <c r="J2033">
        <v>1233</v>
      </c>
      <c r="K2033">
        <v>384</v>
      </c>
      <c r="L2033">
        <v>221</v>
      </c>
      <c r="M2033">
        <v>340</v>
      </c>
      <c r="N2033">
        <v>1049</v>
      </c>
      <c r="O2033" t="s">
        <v>29</v>
      </c>
      <c r="P2033" t="s">
        <v>29</v>
      </c>
      <c r="Q2033" t="s">
        <v>29</v>
      </c>
      <c r="R2033" t="s">
        <v>29</v>
      </c>
      <c r="S2033" t="s">
        <v>29</v>
      </c>
      <c r="T2033" t="s">
        <v>29</v>
      </c>
      <c r="U2033" t="s">
        <v>29</v>
      </c>
      <c r="V2033" t="s">
        <v>29</v>
      </c>
      <c r="W2033" t="s">
        <v>29</v>
      </c>
      <c r="X2033" t="s">
        <v>29</v>
      </c>
      <c r="Y2033" t="s">
        <v>29</v>
      </c>
      <c r="Z2033" t="s">
        <v>29</v>
      </c>
    </row>
    <row r="2034" spans="1:26" x14ac:dyDescent="0.25">
      <c r="A2034" t="s">
        <v>700</v>
      </c>
      <c r="B2034" t="s">
        <v>701</v>
      </c>
      <c r="C2034">
        <v>18</v>
      </c>
      <c r="D2034">
        <v>6</v>
      </c>
      <c r="E2034" s="3">
        <v>33.3333333333333</v>
      </c>
      <c r="F2034">
        <v>0.68247243866849805</v>
      </c>
      <c r="G2034" s="3">
        <v>361.5</v>
      </c>
      <c r="H2034">
        <v>0.66610205382602306</v>
      </c>
      <c r="I2034">
        <v>408</v>
      </c>
      <c r="J2034">
        <v>282</v>
      </c>
      <c r="K2034">
        <v>475</v>
      </c>
      <c r="L2034">
        <v>349</v>
      </c>
      <c r="M2034">
        <v>333</v>
      </c>
      <c r="N2034">
        <v>374</v>
      </c>
      <c r="O2034" t="s">
        <v>29</v>
      </c>
      <c r="P2034" t="s">
        <v>29</v>
      </c>
      <c r="Q2034" t="s">
        <v>29</v>
      </c>
      <c r="R2034" t="s">
        <v>29</v>
      </c>
      <c r="S2034" t="s">
        <v>29</v>
      </c>
      <c r="T2034" t="s">
        <v>29</v>
      </c>
      <c r="U2034" t="s">
        <v>29</v>
      </c>
      <c r="V2034" t="s">
        <v>29</v>
      </c>
      <c r="W2034" t="s">
        <v>29</v>
      </c>
      <c r="X2034" t="s">
        <v>29</v>
      </c>
      <c r="Y2034" t="s">
        <v>29</v>
      </c>
      <c r="Z2034" t="s">
        <v>29</v>
      </c>
    </row>
    <row r="2035" spans="1:26" x14ac:dyDescent="0.25">
      <c r="A2035" t="s">
        <v>2863</v>
      </c>
      <c r="B2035" t="s">
        <v>2864</v>
      </c>
      <c r="C2035">
        <v>18</v>
      </c>
      <c r="D2035">
        <v>6</v>
      </c>
      <c r="E2035" s="3">
        <v>33.3333333333333</v>
      </c>
      <c r="F2035">
        <v>0.68247243866849805</v>
      </c>
      <c r="G2035" s="3">
        <v>361.5</v>
      </c>
      <c r="H2035">
        <v>0.90436073858342803</v>
      </c>
      <c r="I2035">
        <v>239</v>
      </c>
      <c r="J2035">
        <v>1158</v>
      </c>
      <c r="K2035">
        <v>281</v>
      </c>
      <c r="L2035">
        <v>287</v>
      </c>
      <c r="M2035">
        <v>436</v>
      </c>
      <c r="N2035">
        <v>506</v>
      </c>
      <c r="O2035" t="s">
        <v>29</v>
      </c>
      <c r="P2035" t="s">
        <v>29</v>
      </c>
      <c r="Q2035" t="s">
        <v>29</v>
      </c>
      <c r="R2035" t="s">
        <v>29</v>
      </c>
      <c r="S2035" t="s">
        <v>29</v>
      </c>
      <c r="T2035" t="s">
        <v>29</v>
      </c>
      <c r="U2035" t="s">
        <v>29</v>
      </c>
      <c r="V2035" t="s">
        <v>29</v>
      </c>
      <c r="W2035" t="s">
        <v>29</v>
      </c>
      <c r="X2035" t="s">
        <v>29</v>
      </c>
      <c r="Y2035" t="s">
        <v>29</v>
      </c>
      <c r="Z2035" t="s">
        <v>29</v>
      </c>
    </row>
    <row r="2036" spans="1:26" x14ac:dyDescent="0.25">
      <c r="A2036" t="s">
        <v>3846</v>
      </c>
      <c r="B2036" t="s">
        <v>39</v>
      </c>
      <c r="C2036">
        <v>18</v>
      </c>
      <c r="D2036">
        <v>6</v>
      </c>
      <c r="E2036" s="3">
        <v>33.3333333333333</v>
      </c>
      <c r="F2036">
        <v>0.68247243866849805</v>
      </c>
      <c r="G2036" s="3">
        <v>361.5</v>
      </c>
      <c r="H2036">
        <v>0.33533237549095801</v>
      </c>
      <c r="I2036">
        <v>328</v>
      </c>
      <c r="J2036">
        <v>1115</v>
      </c>
      <c r="K2036">
        <v>305</v>
      </c>
      <c r="L2036">
        <v>286</v>
      </c>
      <c r="M2036">
        <v>931</v>
      </c>
      <c r="N2036">
        <v>395</v>
      </c>
      <c r="O2036" t="s">
        <v>29</v>
      </c>
      <c r="P2036" t="s">
        <v>29</v>
      </c>
      <c r="Q2036" t="s">
        <v>29</v>
      </c>
      <c r="R2036" t="s">
        <v>29</v>
      </c>
      <c r="S2036" t="s">
        <v>29</v>
      </c>
      <c r="T2036" t="s">
        <v>29</v>
      </c>
      <c r="U2036" t="s">
        <v>29</v>
      </c>
      <c r="V2036" t="s">
        <v>29</v>
      </c>
      <c r="W2036" t="s">
        <v>29</v>
      </c>
      <c r="X2036" t="s">
        <v>29</v>
      </c>
      <c r="Y2036" t="s">
        <v>29</v>
      </c>
      <c r="Z2036" t="s">
        <v>29</v>
      </c>
    </row>
    <row r="2037" spans="1:26" x14ac:dyDescent="0.25">
      <c r="A2037" t="s">
        <v>8387</v>
      </c>
      <c r="B2037" t="s">
        <v>8388</v>
      </c>
      <c r="C2037">
        <v>18</v>
      </c>
      <c r="D2037">
        <v>6</v>
      </c>
      <c r="E2037" s="3">
        <v>33.3333333333333</v>
      </c>
      <c r="F2037">
        <v>0.68247243866849805</v>
      </c>
      <c r="G2037" s="3">
        <v>361</v>
      </c>
      <c r="H2037">
        <v>0.52658793708125096</v>
      </c>
      <c r="I2037">
        <v>358</v>
      </c>
      <c r="J2037">
        <v>364</v>
      </c>
      <c r="K2037">
        <v>297</v>
      </c>
      <c r="L2037">
        <v>471</v>
      </c>
      <c r="M2037">
        <v>341</v>
      </c>
      <c r="N2037">
        <v>489</v>
      </c>
      <c r="O2037" t="s">
        <v>29</v>
      </c>
      <c r="P2037" t="s">
        <v>29</v>
      </c>
      <c r="Q2037" t="s">
        <v>29</v>
      </c>
      <c r="R2037" t="s">
        <v>29</v>
      </c>
      <c r="S2037" t="s">
        <v>29</v>
      </c>
      <c r="T2037" t="s">
        <v>29</v>
      </c>
      <c r="U2037" t="s">
        <v>29</v>
      </c>
      <c r="V2037" t="s">
        <v>29</v>
      </c>
      <c r="W2037" t="s">
        <v>29</v>
      </c>
      <c r="X2037" t="s">
        <v>29</v>
      </c>
      <c r="Y2037" t="s">
        <v>29</v>
      </c>
      <c r="Z2037" t="s">
        <v>29</v>
      </c>
    </row>
    <row r="2038" spans="1:26" x14ac:dyDescent="0.25">
      <c r="A2038" t="s">
        <v>703</v>
      </c>
      <c r="B2038" t="s">
        <v>39</v>
      </c>
      <c r="C2038">
        <v>18</v>
      </c>
      <c r="D2038">
        <v>6</v>
      </c>
      <c r="E2038" s="3">
        <v>33.3333333333333</v>
      </c>
      <c r="F2038">
        <v>0.68247243866849805</v>
      </c>
      <c r="G2038" s="3">
        <v>361</v>
      </c>
      <c r="H2038">
        <v>0.52716074495985898</v>
      </c>
      <c r="I2038">
        <v>598</v>
      </c>
      <c r="J2038">
        <v>406</v>
      </c>
      <c r="K2038">
        <v>396</v>
      </c>
      <c r="L2038">
        <v>326</v>
      </c>
      <c r="M2038">
        <v>318</v>
      </c>
      <c r="N2038">
        <v>316</v>
      </c>
      <c r="O2038" t="s">
        <v>29</v>
      </c>
      <c r="P2038" t="s">
        <v>29</v>
      </c>
      <c r="Q2038" t="s">
        <v>29</v>
      </c>
      <c r="R2038" t="s">
        <v>29</v>
      </c>
      <c r="S2038" t="s">
        <v>29</v>
      </c>
      <c r="T2038" t="s">
        <v>29</v>
      </c>
      <c r="U2038" t="s">
        <v>29</v>
      </c>
      <c r="V2038" t="s">
        <v>29</v>
      </c>
      <c r="W2038" t="s">
        <v>29</v>
      </c>
      <c r="X2038" t="s">
        <v>29</v>
      </c>
      <c r="Y2038" t="s">
        <v>29</v>
      </c>
      <c r="Z2038" t="s">
        <v>29</v>
      </c>
    </row>
    <row r="2039" spans="1:26" x14ac:dyDescent="0.25">
      <c r="A2039" t="s">
        <v>1083</v>
      </c>
      <c r="B2039" t="s">
        <v>39</v>
      </c>
      <c r="C2039">
        <v>18</v>
      </c>
      <c r="D2039">
        <v>6</v>
      </c>
      <c r="E2039" s="3">
        <v>33.3333333333333</v>
      </c>
      <c r="F2039">
        <v>0.68247243866849805</v>
      </c>
      <c r="G2039" s="3">
        <v>360.5</v>
      </c>
      <c r="H2039">
        <v>0.811110630794738</v>
      </c>
      <c r="I2039">
        <v>341</v>
      </c>
      <c r="J2039">
        <v>364</v>
      </c>
      <c r="K2039">
        <v>357</v>
      </c>
      <c r="L2039">
        <v>631</v>
      </c>
      <c r="M2039">
        <v>238</v>
      </c>
      <c r="N2039">
        <v>398</v>
      </c>
      <c r="O2039" t="s">
        <v>29</v>
      </c>
      <c r="P2039" t="s">
        <v>29</v>
      </c>
      <c r="Q2039" t="s">
        <v>29</v>
      </c>
      <c r="R2039" t="s">
        <v>29</v>
      </c>
      <c r="S2039" t="s">
        <v>29</v>
      </c>
      <c r="T2039" t="s">
        <v>29</v>
      </c>
      <c r="U2039" t="s">
        <v>29</v>
      </c>
      <c r="V2039" t="s">
        <v>29</v>
      </c>
      <c r="W2039" t="s">
        <v>29</v>
      </c>
      <c r="X2039" t="s">
        <v>29</v>
      </c>
      <c r="Y2039" t="s">
        <v>29</v>
      </c>
      <c r="Z2039" t="s">
        <v>29</v>
      </c>
    </row>
    <row r="2040" spans="1:26" x14ac:dyDescent="0.25">
      <c r="A2040" t="s">
        <v>5942</v>
      </c>
      <c r="B2040" t="s">
        <v>5943</v>
      </c>
      <c r="C2040">
        <v>18</v>
      </c>
      <c r="D2040">
        <v>6</v>
      </c>
      <c r="E2040" s="3">
        <v>33.3333333333333</v>
      </c>
      <c r="F2040">
        <v>0.68247243866849805</v>
      </c>
      <c r="G2040" s="3">
        <v>358.5</v>
      </c>
      <c r="H2040">
        <v>0.348698070222481</v>
      </c>
      <c r="I2040">
        <v>325</v>
      </c>
      <c r="J2040">
        <v>301</v>
      </c>
      <c r="K2040">
        <v>1342</v>
      </c>
      <c r="L2040">
        <v>338</v>
      </c>
      <c r="M2040">
        <v>495</v>
      </c>
      <c r="N2040">
        <v>379</v>
      </c>
      <c r="O2040" t="s">
        <v>29</v>
      </c>
      <c r="P2040" t="s">
        <v>29</v>
      </c>
      <c r="Q2040" t="s">
        <v>29</v>
      </c>
      <c r="R2040" t="s">
        <v>29</v>
      </c>
      <c r="S2040" t="s">
        <v>29</v>
      </c>
      <c r="T2040" t="s">
        <v>29</v>
      </c>
      <c r="U2040" t="s">
        <v>29</v>
      </c>
      <c r="V2040" t="s">
        <v>29</v>
      </c>
      <c r="W2040" t="s">
        <v>29</v>
      </c>
      <c r="X2040" t="s">
        <v>29</v>
      </c>
      <c r="Y2040" t="s">
        <v>29</v>
      </c>
      <c r="Z2040" t="s">
        <v>29</v>
      </c>
    </row>
    <row r="2041" spans="1:26" x14ac:dyDescent="0.25">
      <c r="A2041" t="s">
        <v>7940</v>
      </c>
      <c r="B2041" t="s">
        <v>7941</v>
      </c>
      <c r="C2041">
        <v>18</v>
      </c>
      <c r="D2041">
        <v>6</v>
      </c>
      <c r="E2041" s="3">
        <v>33.3333333333333</v>
      </c>
      <c r="F2041">
        <v>0.68247243866849805</v>
      </c>
      <c r="G2041" s="3">
        <v>357</v>
      </c>
      <c r="H2041">
        <v>0.182498544586497</v>
      </c>
      <c r="I2041">
        <v>1312</v>
      </c>
      <c r="J2041">
        <v>327</v>
      </c>
      <c r="K2041">
        <v>344</v>
      </c>
      <c r="L2041">
        <v>366</v>
      </c>
      <c r="M2041">
        <v>348</v>
      </c>
      <c r="N2041">
        <v>888</v>
      </c>
      <c r="O2041" t="s">
        <v>29</v>
      </c>
      <c r="P2041" t="s">
        <v>29</v>
      </c>
      <c r="Q2041" t="s">
        <v>29</v>
      </c>
      <c r="R2041" t="s">
        <v>29</v>
      </c>
      <c r="S2041" t="s">
        <v>29</v>
      </c>
      <c r="T2041" t="s">
        <v>29</v>
      </c>
      <c r="U2041" t="s">
        <v>29</v>
      </c>
      <c r="V2041" t="s">
        <v>29</v>
      </c>
      <c r="W2041" t="s">
        <v>29</v>
      </c>
      <c r="X2041" t="s">
        <v>29</v>
      </c>
      <c r="Y2041" t="s">
        <v>29</v>
      </c>
      <c r="Z2041" t="s">
        <v>29</v>
      </c>
    </row>
    <row r="2042" spans="1:26" x14ac:dyDescent="0.25">
      <c r="A2042" t="s">
        <v>4462</v>
      </c>
      <c r="B2042" t="s">
        <v>4463</v>
      </c>
      <c r="C2042">
        <v>18</v>
      </c>
      <c r="D2042">
        <v>6</v>
      </c>
      <c r="E2042" s="3">
        <v>33.3333333333333</v>
      </c>
      <c r="F2042">
        <v>0.68247243866849805</v>
      </c>
      <c r="G2042" s="3">
        <v>356.5</v>
      </c>
      <c r="H2042">
        <v>0.72868938723121901</v>
      </c>
      <c r="I2042">
        <v>392</v>
      </c>
      <c r="J2042">
        <v>469</v>
      </c>
      <c r="K2042">
        <v>398</v>
      </c>
      <c r="L2042">
        <v>297</v>
      </c>
      <c r="M2042">
        <v>305</v>
      </c>
      <c r="N2042">
        <v>321</v>
      </c>
      <c r="O2042" t="s">
        <v>29</v>
      </c>
      <c r="P2042" t="s">
        <v>29</v>
      </c>
      <c r="Q2042" t="s">
        <v>29</v>
      </c>
      <c r="R2042" t="s">
        <v>29</v>
      </c>
      <c r="S2042" t="s">
        <v>29</v>
      </c>
      <c r="T2042" t="s">
        <v>29</v>
      </c>
      <c r="U2042" t="s">
        <v>29</v>
      </c>
      <c r="V2042" t="s">
        <v>29</v>
      </c>
      <c r="W2042" t="s">
        <v>29</v>
      </c>
      <c r="X2042" t="s">
        <v>29</v>
      </c>
      <c r="Y2042" t="s">
        <v>29</v>
      </c>
      <c r="Z2042" t="s">
        <v>29</v>
      </c>
    </row>
    <row r="2043" spans="1:26" x14ac:dyDescent="0.25">
      <c r="A2043" t="s">
        <v>1262</v>
      </c>
      <c r="B2043" t="s">
        <v>1263</v>
      </c>
      <c r="C2043">
        <v>18</v>
      </c>
      <c r="D2043">
        <v>6</v>
      </c>
      <c r="E2043" s="3">
        <v>33.3333333333333</v>
      </c>
      <c r="F2043">
        <v>0.68247243866849805</v>
      </c>
      <c r="G2043" s="3">
        <v>356</v>
      </c>
      <c r="H2043">
        <v>0.71391525918351695</v>
      </c>
      <c r="I2043">
        <v>362</v>
      </c>
      <c r="J2043">
        <v>258</v>
      </c>
      <c r="K2043">
        <v>1630</v>
      </c>
      <c r="L2043">
        <v>1867</v>
      </c>
      <c r="M2043">
        <v>350</v>
      </c>
      <c r="N2043">
        <v>198</v>
      </c>
      <c r="O2043" t="s">
        <v>29</v>
      </c>
      <c r="P2043" t="s">
        <v>29</v>
      </c>
      <c r="Q2043" t="s">
        <v>29</v>
      </c>
      <c r="R2043" t="s">
        <v>29</v>
      </c>
      <c r="S2043" t="s">
        <v>29</v>
      </c>
      <c r="T2043" t="s">
        <v>29</v>
      </c>
      <c r="U2043" t="s">
        <v>29</v>
      </c>
      <c r="V2043" t="s">
        <v>29</v>
      </c>
      <c r="W2043" t="s">
        <v>29</v>
      </c>
      <c r="X2043" t="s">
        <v>29</v>
      </c>
      <c r="Y2043" t="s">
        <v>29</v>
      </c>
      <c r="Z2043" t="s">
        <v>29</v>
      </c>
    </row>
    <row r="2044" spans="1:26" x14ac:dyDescent="0.25">
      <c r="A2044" t="s">
        <v>2667</v>
      </c>
      <c r="B2044" t="s">
        <v>2668</v>
      </c>
      <c r="C2044">
        <v>18</v>
      </c>
      <c r="D2044">
        <v>6</v>
      </c>
      <c r="E2044" s="3">
        <v>33.3333333333333</v>
      </c>
      <c r="F2044">
        <v>0.68247243866849805</v>
      </c>
      <c r="G2044" s="3">
        <v>356</v>
      </c>
      <c r="H2044">
        <v>0.92662713557282295</v>
      </c>
      <c r="I2044">
        <v>236</v>
      </c>
      <c r="J2044">
        <v>436</v>
      </c>
      <c r="K2044">
        <v>344</v>
      </c>
      <c r="L2044">
        <v>433</v>
      </c>
      <c r="M2044">
        <v>368</v>
      </c>
      <c r="N2044">
        <v>344</v>
      </c>
      <c r="O2044" t="s">
        <v>29</v>
      </c>
      <c r="P2044" t="s">
        <v>29</v>
      </c>
      <c r="Q2044" t="s">
        <v>29</v>
      </c>
      <c r="R2044" t="s">
        <v>29</v>
      </c>
      <c r="S2044" t="s">
        <v>29</v>
      </c>
      <c r="T2044" t="s">
        <v>29</v>
      </c>
      <c r="U2044" t="s">
        <v>29</v>
      </c>
      <c r="V2044" t="s">
        <v>29</v>
      </c>
      <c r="W2044" t="s">
        <v>29</v>
      </c>
      <c r="X2044" t="s">
        <v>29</v>
      </c>
      <c r="Y2044" t="s">
        <v>29</v>
      </c>
      <c r="Z2044" t="s">
        <v>29</v>
      </c>
    </row>
    <row r="2045" spans="1:26" x14ac:dyDescent="0.25">
      <c r="A2045" t="s">
        <v>5102</v>
      </c>
      <c r="B2045" t="s">
        <v>5103</v>
      </c>
      <c r="C2045">
        <v>18</v>
      </c>
      <c r="D2045">
        <v>6</v>
      </c>
      <c r="E2045" s="3">
        <v>33.3333333333333</v>
      </c>
      <c r="F2045">
        <v>0.68247243866849805</v>
      </c>
      <c r="G2045" s="3">
        <v>356</v>
      </c>
      <c r="H2045">
        <v>0.66673972641990198</v>
      </c>
      <c r="I2045">
        <v>432</v>
      </c>
      <c r="J2045">
        <v>274</v>
      </c>
      <c r="K2045">
        <v>1069</v>
      </c>
      <c r="L2045">
        <v>280</v>
      </c>
      <c r="M2045">
        <v>273</v>
      </c>
      <c r="N2045">
        <v>727</v>
      </c>
      <c r="O2045" t="s">
        <v>29</v>
      </c>
      <c r="P2045" t="s">
        <v>29</v>
      </c>
      <c r="Q2045" t="s">
        <v>29</v>
      </c>
      <c r="R2045" t="s">
        <v>29</v>
      </c>
      <c r="S2045" t="s">
        <v>29</v>
      </c>
      <c r="T2045" t="s">
        <v>29</v>
      </c>
      <c r="U2045" t="s">
        <v>29</v>
      </c>
      <c r="V2045" t="s">
        <v>29</v>
      </c>
      <c r="W2045" t="s">
        <v>29</v>
      </c>
      <c r="X2045" t="s">
        <v>29</v>
      </c>
      <c r="Y2045" t="s">
        <v>29</v>
      </c>
      <c r="Z2045" t="s">
        <v>29</v>
      </c>
    </row>
    <row r="2046" spans="1:26" x14ac:dyDescent="0.25">
      <c r="A2046" t="s">
        <v>6039</v>
      </c>
      <c r="B2046" t="s">
        <v>6040</v>
      </c>
      <c r="C2046">
        <v>18</v>
      </c>
      <c r="D2046">
        <v>6</v>
      </c>
      <c r="E2046" s="3">
        <v>33.3333333333333</v>
      </c>
      <c r="F2046">
        <v>0.68247243866849805</v>
      </c>
      <c r="G2046" s="3">
        <v>355.5</v>
      </c>
      <c r="H2046">
        <v>0.86627509981657702</v>
      </c>
      <c r="I2046">
        <v>411</v>
      </c>
      <c r="J2046">
        <v>391</v>
      </c>
      <c r="K2046">
        <v>320</v>
      </c>
      <c r="L2046">
        <v>239</v>
      </c>
      <c r="M2046">
        <v>846</v>
      </c>
      <c r="N2046">
        <v>303</v>
      </c>
      <c r="O2046" t="s">
        <v>29</v>
      </c>
      <c r="P2046" t="s">
        <v>29</v>
      </c>
      <c r="Q2046" t="s">
        <v>29</v>
      </c>
      <c r="R2046" t="s">
        <v>29</v>
      </c>
      <c r="S2046" t="s">
        <v>29</v>
      </c>
      <c r="T2046" t="s">
        <v>29</v>
      </c>
      <c r="U2046" t="s">
        <v>29</v>
      </c>
      <c r="V2046" t="s">
        <v>29</v>
      </c>
      <c r="W2046" t="s">
        <v>29</v>
      </c>
      <c r="X2046" t="s">
        <v>29</v>
      </c>
      <c r="Y2046" t="s">
        <v>29</v>
      </c>
      <c r="Z2046" t="s">
        <v>29</v>
      </c>
    </row>
    <row r="2047" spans="1:26" x14ac:dyDescent="0.25">
      <c r="A2047" t="s">
        <v>2963</v>
      </c>
      <c r="B2047" t="s">
        <v>2964</v>
      </c>
      <c r="C2047">
        <v>18</v>
      </c>
      <c r="D2047">
        <v>6</v>
      </c>
      <c r="E2047" s="3">
        <v>33.3333333333333</v>
      </c>
      <c r="F2047">
        <v>0.68247243866849805</v>
      </c>
      <c r="G2047" s="3">
        <v>355.5</v>
      </c>
      <c r="H2047">
        <v>0.26704446817370298</v>
      </c>
      <c r="I2047">
        <v>314</v>
      </c>
      <c r="J2047">
        <v>319</v>
      </c>
      <c r="K2047">
        <v>1279</v>
      </c>
      <c r="L2047">
        <v>325</v>
      </c>
      <c r="M2047">
        <v>386</v>
      </c>
      <c r="N2047">
        <v>732</v>
      </c>
      <c r="O2047" t="s">
        <v>29</v>
      </c>
      <c r="P2047" t="s">
        <v>29</v>
      </c>
      <c r="Q2047" t="s">
        <v>29</v>
      </c>
      <c r="R2047" t="s">
        <v>29</v>
      </c>
      <c r="S2047" t="s">
        <v>29</v>
      </c>
      <c r="T2047" t="s">
        <v>29</v>
      </c>
      <c r="U2047" t="s">
        <v>29</v>
      </c>
      <c r="V2047" t="s">
        <v>29</v>
      </c>
      <c r="W2047" t="s">
        <v>29</v>
      </c>
      <c r="X2047" t="s">
        <v>29</v>
      </c>
      <c r="Y2047" t="s">
        <v>29</v>
      </c>
      <c r="Z2047" t="s">
        <v>29</v>
      </c>
    </row>
    <row r="2048" spans="1:26" x14ac:dyDescent="0.25">
      <c r="A2048" t="s">
        <v>1272</v>
      </c>
      <c r="B2048" t="s">
        <v>1273</v>
      </c>
      <c r="C2048">
        <v>18</v>
      </c>
      <c r="D2048">
        <v>6</v>
      </c>
      <c r="E2048" s="3">
        <v>33.3333333333333</v>
      </c>
      <c r="F2048">
        <v>0.68247243866849805</v>
      </c>
      <c r="G2048" s="3">
        <v>355</v>
      </c>
      <c r="H2048">
        <v>0.76354806223190397</v>
      </c>
      <c r="I2048">
        <v>311</v>
      </c>
      <c r="J2048">
        <v>399</v>
      </c>
      <c r="K2048">
        <v>1333</v>
      </c>
      <c r="L2048">
        <v>869</v>
      </c>
      <c r="M2048">
        <v>275</v>
      </c>
      <c r="N2048">
        <v>223</v>
      </c>
      <c r="O2048" t="s">
        <v>29</v>
      </c>
      <c r="P2048" t="s">
        <v>29</v>
      </c>
      <c r="Q2048" t="s">
        <v>29</v>
      </c>
      <c r="R2048" t="s">
        <v>29</v>
      </c>
      <c r="S2048" t="s">
        <v>29</v>
      </c>
      <c r="T2048" t="s">
        <v>29</v>
      </c>
      <c r="U2048" t="s">
        <v>29</v>
      </c>
      <c r="V2048" t="s">
        <v>29</v>
      </c>
      <c r="W2048" t="s">
        <v>29</v>
      </c>
      <c r="X2048" t="s">
        <v>29</v>
      </c>
      <c r="Y2048" t="s">
        <v>29</v>
      </c>
      <c r="Z2048" t="s">
        <v>29</v>
      </c>
    </row>
    <row r="2049" spans="1:26" x14ac:dyDescent="0.25">
      <c r="A2049" t="s">
        <v>2485</v>
      </c>
      <c r="B2049" t="s">
        <v>2486</v>
      </c>
      <c r="C2049">
        <v>18</v>
      </c>
      <c r="D2049">
        <v>6</v>
      </c>
      <c r="E2049" s="3">
        <v>33.3333333333333</v>
      </c>
      <c r="F2049">
        <v>0.68247243866849805</v>
      </c>
      <c r="G2049" s="3">
        <v>355</v>
      </c>
      <c r="H2049">
        <v>0.39151761553942499</v>
      </c>
      <c r="I2049">
        <v>370</v>
      </c>
      <c r="J2049">
        <v>932</v>
      </c>
      <c r="K2049">
        <v>340</v>
      </c>
      <c r="L2049">
        <v>326</v>
      </c>
      <c r="M2049">
        <v>450</v>
      </c>
      <c r="N2049">
        <v>313</v>
      </c>
      <c r="O2049" t="s">
        <v>29</v>
      </c>
      <c r="P2049" t="s">
        <v>29</v>
      </c>
      <c r="Q2049" t="s">
        <v>29</v>
      </c>
      <c r="R2049" t="s">
        <v>29</v>
      </c>
      <c r="S2049" t="s">
        <v>29</v>
      </c>
      <c r="T2049" t="s">
        <v>29</v>
      </c>
      <c r="U2049" t="s">
        <v>29</v>
      </c>
      <c r="V2049" t="s">
        <v>29</v>
      </c>
      <c r="W2049" t="s">
        <v>29</v>
      </c>
      <c r="X2049" t="s">
        <v>29</v>
      </c>
      <c r="Y2049" t="s">
        <v>29</v>
      </c>
      <c r="Z2049" t="s">
        <v>29</v>
      </c>
    </row>
    <row r="2050" spans="1:26" x14ac:dyDescent="0.25">
      <c r="A2050" t="s">
        <v>5792</v>
      </c>
      <c r="B2050" t="s">
        <v>39</v>
      </c>
      <c r="C2050">
        <v>18</v>
      </c>
      <c r="D2050">
        <v>6</v>
      </c>
      <c r="E2050" s="3">
        <v>33.3333333333333</v>
      </c>
      <c r="F2050">
        <v>0.68247243866849805</v>
      </c>
      <c r="G2050" s="3">
        <v>355</v>
      </c>
      <c r="H2050">
        <v>0.64551072165673895</v>
      </c>
      <c r="I2050">
        <v>311</v>
      </c>
      <c r="J2050">
        <v>380</v>
      </c>
      <c r="K2050">
        <v>404</v>
      </c>
      <c r="L2050">
        <v>330</v>
      </c>
      <c r="M2050">
        <v>464</v>
      </c>
      <c r="N2050">
        <v>315</v>
      </c>
      <c r="O2050" t="s">
        <v>29</v>
      </c>
      <c r="P2050" t="s">
        <v>29</v>
      </c>
      <c r="Q2050" t="s">
        <v>29</v>
      </c>
      <c r="R2050" t="s">
        <v>29</v>
      </c>
      <c r="S2050" t="s">
        <v>29</v>
      </c>
      <c r="T2050" t="s">
        <v>29</v>
      </c>
      <c r="U2050" t="s">
        <v>29</v>
      </c>
      <c r="V2050" t="s">
        <v>29</v>
      </c>
      <c r="W2050" t="s">
        <v>29</v>
      </c>
      <c r="X2050" t="s">
        <v>29</v>
      </c>
      <c r="Y2050" t="s">
        <v>29</v>
      </c>
      <c r="Z2050" t="s">
        <v>29</v>
      </c>
    </row>
    <row r="2051" spans="1:26" x14ac:dyDescent="0.25">
      <c r="A2051" t="s">
        <v>4206</v>
      </c>
      <c r="B2051" t="s">
        <v>39</v>
      </c>
      <c r="C2051">
        <v>18</v>
      </c>
      <c r="D2051">
        <v>6</v>
      </c>
      <c r="E2051" s="3">
        <v>33.3333333333333</v>
      </c>
      <c r="F2051">
        <v>0.68247243866849805</v>
      </c>
      <c r="G2051" s="3">
        <v>354</v>
      </c>
      <c r="H2051">
        <v>0.94441277326993101</v>
      </c>
      <c r="I2051">
        <v>774</v>
      </c>
      <c r="J2051">
        <v>404</v>
      </c>
      <c r="K2051">
        <v>304</v>
      </c>
      <c r="L2051">
        <v>225</v>
      </c>
      <c r="M2051">
        <v>430</v>
      </c>
      <c r="N2051">
        <v>288</v>
      </c>
      <c r="O2051" t="s">
        <v>29</v>
      </c>
      <c r="P2051" t="s">
        <v>29</v>
      </c>
      <c r="Q2051" t="s">
        <v>29</v>
      </c>
      <c r="R2051" t="s">
        <v>29</v>
      </c>
      <c r="S2051" t="s">
        <v>29</v>
      </c>
      <c r="T2051" t="s">
        <v>29</v>
      </c>
      <c r="U2051" t="s">
        <v>29</v>
      </c>
      <c r="V2051" t="s">
        <v>29</v>
      </c>
      <c r="W2051" t="s">
        <v>29</v>
      </c>
      <c r="X2051" t="s">
        <v>29</v>
      </c>
      <c r="Y2051" t="s">
        <v>29</v>
      </c>
      <c r="Z2051" t="s">
        <v>29</v>
      </c>
    </row>
    <row r="2052" spans="1:26" x14ac:dyDescent="0.25">
      <c r="A2052" t="s">
        <v>7576</v>
      </c>
      <c r="B2052" t="s">
        <v>7577</v>
      </c>
      <c r="C2052">
        <v>18</v>
      </c>
      <c r="D2052">
        <v>6</v>
      </c>
      <c r="E2052" s="3">
        <v>33.3333333333333</v>
      </c>
      <c r="F2052">
        <v>0.68247243866849805</v>
      </c>
      <c r="G2052" s="3">
        <v>353.5</v>
      </c>
      <c r="H2052">
        <v>0.65783418209634803</v>
      </c>
      <c r="I2052">
        <v>502</v>
      </c>
      <c r="J2052">
        <v>390</v>
      </c>
      <c r="K2052">
        <v>276</v>
      </c>
      <c r="L2052">
        <v>664</v>
      </c>
      <c r="M2052">
        <v>301</v>
      </c>
      <c r="N2052">
        <v>317</v>
      </c>
      <c r="O2052" t="s">
        <v>29</v>
      </c>
      <c r="P2052" t="s">
        <v>29</v>
      </c>
      <c r="Q2052" t="s">
        <v>29</v>
      </c>
      <c r="R2052" t="s">
        <v>29</v>
      </c>
      <c r="S2052" t="s">
        <v>29</v>
      </c>
      <c r="T2052" t="s">
        <v>29</v>
      </c>
      <c r="U2052" t="s">
        <v>29</v>
      </c>
      <c r="V2052" t="s">
        <v>29</v>
      </c>
      <c r="W2052" t="s">
        <v>29</v>
      </c>
      <c r="X2052" t="s">
        <v>29</v>
      </c>
      <c r="Y2052" t="s">
        <v>29</v>
      </c>
      <c r="Z2052" t="s">
        <v>29</v>
      </c>
    </row>
    <row r="2053" spans="1:26" x14ac:dyDescent="0.25">
      <c r="A2053" t="s">
        <v>2994</v>
      </c>
      <c r="B2053" t="s">
        <v>39</v>
      </c>
      <c r="C2053">
        <v>18</v>
      </c>
      <c r="D2053">
        <v>6</v>
      </c>
      <c r="E2053" s="3">
        <v>33.3333333333333</v>
      </c>
      <c r="F2053">
        <v>0.68247243866849805</v>
      </c>
      <c r="G2053" s="3">
        <v>353.5</v>
      </c>
      <c r="H2053">
        <v>0.39785021442145202</v>
      </c>
      <c r="I2053">
        <v>353</v>
      </c>
      <c r="J2053">
        <v>354</v>
      </c>
      <c r="K2053">
        <v>547</v>
      </c>
      <c r="L2053">
        <v>337</v>
      </c>
      <c r="M2053">
        <v>284</v>
      </c>
      <c r="N2053">
        <v>1016</v>
      </c>
      <c r="O2053" t="s">
        <v>29</v>
      </c>
      <c r="P2053" t="s">
        <v>29</v>
      </c>
      <c r="Q2053" t="s">
        <v>29</v>
      </c>
      <c r="R2053" t="s">
        <v>29</v>
      </c>
      <c r="S2053" t="s">
        <v>29</v>
      </c>
      <c r="T2053" t="s">
        <v>29</v>
      </c>
      <c r="U2053" t="s">
        <v>29</v>
      </c>
      <c r="V2053" t="s">
        <v>29</v>
      </c>
      <c r="W2053" t="s">
        <v>29</v>
      </c>
      <c r="X2053" t="s">
        <v>29</v>
      </c>
      <c r="Y2053" t="s">
        <v>29</v>
      </c>
      <c r="Z2053" t="s">
        <v>29</v>
      </c>
    </row>
    <row r="2054" spans="1:26" x14ac:dyDescent="0.25">
      <c r="A2054" t="s">
        <v>7871</v>
      </c>
      <c r="B2054" t="s">
        <v>7872</v>
      </c>
      <c r="C2054">
        <v>18</v>
      </c>
      <c r="D2054">
        <v>6</v>
      </c>
      <c r="E2054" s="3">
        <v>33.3333333333333</v>
      </c>
      <c r="F2054">
        <v>0.68247243866849805</v>
      </c>
      <c r="G2054" s="3">
        <v>353</v>
      </c>
      <c r="H2054">
        <v>0.80533517401073296</v>
      </c>
      <c r="I2054">
        <v>411</v>
      </c>
      <c r="J2054">
        <v>1039</v>
      </c>
      <c r="K2054">
        <v>1074</v>
      </c>
      <c r="L2054">
        <v>295</v>
      </c>
      <c r="M2054">
        <v>261</v>
      </c>
      <c r="N2054">
        <v>240</v>
      </c>
      <c r="O2054" t="s">
        <v>29</v>
      </c>
      <c r="P2054" t="s">
        <v>29</v>
      </c>
      <c r="Q2054" t="s">
        <v>29</v>
      </c>
      <c r="R2054" t="s">
        <v>29</v>
      </c>
      <c r="S2054" t="s">
        <v>29</v>
      </c>
      <c r="T2054" t="s">
        <v>29</v>
      </c>
      <c r="U2054" t="s">
        <v>29</v>
      </c>
      <c r="V2054" t="s">
        <v>29</v>
      </c>
      <c r="W2054" t="s">
        <v>29</v>
      </c>
      <c r="X2054" t="s">
        <v>29</v>
      </c>
      <c r="Y2054" t="s">
        <v>29</v>
      </c>
      <c r="Z2054" t="s">
        <v>29</v>
      </c>
    </row>
    <row r="2055" spans="1:26" x14ac:dyDescent="0.25">
      <c r="A2055" t="s">
        <v>838</v>
      </c>
      <c r="B2055" t="s">
        <v>839</v>
      </c>
      <c r="C2055">
        <v>18</v>
      </c>
      <c r="D2055">
        <v>6</v>
      </c>
      <c r="E2055" s="3">
        <v>33.3333333333333</v>
      </c>
      <c r="F2055">
        <v>0.68247243866849805</v>
      </c>
      <c r="G2055" s="3">
        <v>353</v>
      </c>
      <c r="H2055">
        <v>0.73429740768846596</v>
      </c>
      <c r="I2055">
        <v>311</v>
      </c>
      <c r="J2055">
        <v>395</v>
      </c>
      <c r="K2055">
        <v>510</v>
      </c>
      <c r="L2055">
        <v>255</v>
      </c>
      <c r="M2055">
        <v>218</v>
      </c>
      <c r="N2055">
        <v>589</v>
      </c>
      <c r="O2055" t="s">
        <v>29</v>
      </c>
      <c r="P2055" t="s">
        <v>29</v>
      </c>
      <c r="Q2055" t="s">
        <v>29</v>
      </c>
      <c r="R2055" t="s">
        <v>29</v>
      </c>
      <c r="S2055" t="s">
        <v>29</v>
      </c>
      <c r="T2055" t="s">
        <v>29</v>
      </c>
      <c r="U2055" t="s">
        <v>29</v>
      </c>
      <c r="V2055" t="s">
        <v>29</v>
      </c>
      <c r="W2055" t="s">
        <v>29</v>
      </c>
      <c r="X2055" t="s">
        <v>29</v>
      </c>
      <c r="Y2055" t="s">
        <v>29</v>
      </c>
      <c r="Z2055" t="s">
        <v>29</v>
      </c>
    </row>
    <row r="2056" spans="1:26" x14ac:dyDescent="0.25">
      <c r="A2056" t="s">
        <v>3096</v>
      </c>
      <c r="B2056" t="s">
        <v>3097</v>
      </c>
      <c r="C2056">
        <v>18</v>
      </c>
      <c r="D2056">
        <v>6</v>
      </c>
      <c r="E2056" s="3">
        <v>33.3333333333333</v>
      </c>
      <c r="F2056">
        <v>0.68247243866849805</v>
      </c>
      <c r="G2056" s="3">
        <v>353</v>
      </c>
      <c r="H2056">
        <v>0.79686124069464803</v>
      </c>
      <c r="I2056">
        <v>276</v>
      </c>
      <c r="J2056">
        <v>864</v>
      </c>
      <c r="K2056">
        <v>260</v>
      </c>
      <c r="L2056">
        <v>412</v>
      </c>
      <c r="M2056">
        <v>592</v>
      </c>
      <c r="N2056">
        <v>294</v>
      </c>
      <c r="O2056" t="s">
        <v>29</v>
      </c>
      <c r="P2056" t="s">
        <v>29</v>
      </c>
      <c r="Q2056" t="s">
        <v>29</v>
      </c>
      <c r="R2056" t="s">
        <v>29</v>
      </c>
      <c r="S2056" t="s">
        <v>29</v>
      </c>
      <c r="T2056" t="s">
        <v>29</v>
      </c>
      <c r="U2056" t="s">
        <v>29</v>
      </c>
      <c r="V2056" t="s">
        <v>29</v>
      </c>
      <c r="W2056" t="s">
        <v>29</v>
      </c>
      <c r="X2056" t="s">
        <v>29</v>
      </c>
      <c r="Y2056" t="s">
        <v>29</v>
      </c>
      <c r="Z2056" t="s">
        <v>29</v>
      </c>
    </row>
    <row r="2057" spans="1:26" x14ac:dyDescent="0.25">
      <c r="A2057" t="s">
        <v>439</v>
      </c>
      <c r="B2057" t="s">
        <v>440</v>
      </c>
      <c r="C2057">
        <v>18</v>
      </c>
      <c r="D2057">
        <v>6</v>
      </c>
      <c r="E2057" s="3">
        <v>33.3333333333333</v>
      </c>
      <c r="F2057">
        <v>0.68247243866849805</v>
      </c>
      <c r="G2057" s="3">
        <v>352.5</v>
      </c>
      <c r="H2057">
        <v>0.35163798714572803</v>
      </c>
      <c r="I2057">
        <v>352</v>
      </c>
      <c r="J2057">
        <v>489</v>
      </c>
      <c r="K2057">
        <v>353</v>
      </c>
      <c r="L2057">
        <v>335</v>
      </c>
      <c r="M2057">
        <v>321</v>
      </c>
      <c r="N2057">
        <v>859</v>
      </c>
      <c r="O2057" t="s">
        <v>29</v>
      </c>
      <c r="P2057" t="s">
        <v>29</v>
      </c>
      <c r="Q2057" t="s">
        <v>29</v>
      </c>
      <c r="R2057" t="s">
        <v>29</v>
      </c>
      <c r="S2057" t="s">
        <v>29</v>
      </c>
      <c r="T2057" t="s">
        <v>29</v>
      </c>
      <c r="U2057" t="s">
        <v>29</v>
      </c>
      <c r="V2057" t="s">
        <v>29</v>
      </c>
      <c r="W2057" t="s">
        <v>29</v>
      </c>
      <c r="X2057" t="s">
        <v>29</v>
      </c>
      <c r="Y2057" t="s">
        <v>29</v>
      </c>
      <c r="Z2057" t="s">
        <v>29</v>
      </c>
    </row>
    <row r="2058" spans="1:26" x14ac:dyDescent="0.25">
      <c r="A2058" t="s">
        <v>4442</v>
      </c>
      <c r="B2058" t="s">
        <v>4443</v>
      </c>
      <c r="C2058">
        <v>18</v>
      </c>
      <c r="D2058">
        <v>6</v>
      </c>
      <c r="E2058" s="3">
        <v>33.3333333333333</v>
      </c>
      <c r="F2058">
        <v>0.68247243866849805</v>
      </c>
      <c r="G2058" s="3">
        <v>352.5</v>
      </c>
      <c r="H2058">
        <v>0.54945297867001297</v>
      </c>
      <c r="I2058">
        <v>359</v>
      </c>
      <c r="J2058">
        <v>387</v>
      </c>
      <c r="K2058">
        <v>554</v>
      </c>
      <c r="L2058">
        <v>329</v>
      </c>
      <c r="M2058">
        <v>346</v>
      </c>
      <c r="N2058">
        <v>315</v>
      </c>
      <c r="O2058" t="s">
        <v>29</v>
      </c>
      <c r="P2058" t="s">
        <v>29</v>
      </c>
      <c r="Q2058" t="s">
        <v>29</v>
      </c>
      <c r="R2058" t="s">
        <v>29</v>
      </c>
      <c r="S2058" t="s">
        <v>29</v>
      </c>
      <c r="T2058" t="s">
        <v>29</v>
      </c>
      <c r="U2058" t="s">
        <v>29</v>
      </c>
      <c r="V2058" t="s">
        <v>29</v>
      </c>
      <c r="W2058" t="s">
        <v>29</v>
      </c>
      <c r="X2058" t="s">
        <v>29</v>
      </c>
      <c r="Y2058" t="s">
        <v>29</v>
      </c>
      <c r="Z2058" t="s">
        <v>29</v>
      </c>
    </row>
    <row r="2059" spans="1:26" x14ac:dyDescent="0.25">
      <c r="A2059" t="s">
        <v>5056</v>
      </c>
      <c r="B2059" t="s">
        <v>39</v>
      </c>
      <c r="C2059">
        <v>18</v>
      </c>
      <c r="D2059">
        <v>6</v>
      </c>
      <c r="E2059" s="3">
        <v>33.3333333333333</v>
      </c>
      <c r="F2059">
        <v>0.68247243866849805</v>
      </c>
      <c r="G2059" s="3">
        <v>352</v>
      </c>
      <c r="H2059">
        <v>0.37879973327254401</v>
      </c>
      <c r="I2059">
        <v>316</v>
      </c>
      <c r="J2059">
        <v>326</v>
      </c>
      <c r="K2059">
        <v>348</v>
      </c>
      <c r="L2059">
        <v>644</v>
      </c>
      <c r="M2059">
        <v>356</v>
      </c>
      <c r="N2059">
        <v>603</v>
      </c>
      <c r="O2059" t="s">
        <v>29</v>
      </c>
      <c r="P2059" t="s">
        <v>29</v>
      </c>
      <c r="Q2059" t="s">
        <v>29</v>
      </c>
      <c r="R2059" t="s">
        <v>29</v>
      </c>
      <c r="S2059" t="s">
        <v>29</v>
      </c>
      <c r="T2059" t="s">
        <v>29</v>
      </c>
      <c r="U2059" t="s">
        <v>29</v>
      </c>
      <c r="V2059" t="s">
        <v>29</v>
      </c>
      <c r="W2059" t="s">
        <v>29</v>
      </c>
      <c r="X2059" t="s">
        <v>29</v>
      </c>
      <c r="Y2059" t="s">
        <v>29</v>
      </c>
      <c r="Z2059" t="s">
        <v>29</v>
      </c>
    </row>
    <row r="2060" spans="1:26" x14ac:dyDescent="0.25">
      <c r="A2060" t="s">
        <v>8490</v>
      </c>
      <c r="B2060" t="s">
        <v>8491</v>
      </c>
      <c r="C2060">
        <v>18</v>
      </c>
      <c r="D2060">
        <v>6</v>
      </c>
      <c r="E2060" s="3">
        <v>33.3333333333333</v>
      </c>
      <c r="F2060">
        <v>0.68247243866849805</v>
      </c>
      <c r="G2060" s="3">
        <v>351.5</v>
      </c>
      <c r="H2060">
        <v>0.788748705875298</v>
      </c>
      <c r="I2060">
        <v>385</v>
      </c>
      <c r="J2060">
        <v>213</v>
      </c>
      <c r="K2060">
        <v>318</v>
      </c>
      <c r="L2060">
        <v>264</v>
      </c>
      <c r="M2060">
        <v>1192</v>
      </c>
      <c r="N2060">
        <v>1272</v>
      </c>
      <c r="O2060" t="s">
        <v>29</v>
      </c>
      <c r="P2060" t="s">
        <v>29</v>
      </c>
      <c r="Q2060" t="s">
        <v>29</v>
      </c>
      <c r="R2060" t="s">
        <v>29</v>
      </c>
      <c r="S2060" t="s">
        <v>29</v>
      </c>
      <c r="T2060" t="s">
        <v>29</v>
      </c>
      <c r="U2060" t="s">
        <v>29</v>
      </c>
      <c r="V2060" t="s">
        <v>29</v>
      </c>
      <c r="W2060" t="s">
        <v>29</v>
      </c>
      <c r="X2060" t="s">
        <v>29</v>
      </c>
      <c r="Y2060" t="s">
        <v>29</v>
      </c>
      <c r="Z2060" t="s">
        <v>29</v>
      </c>
    </row>
    <row r="2061" spans="1:26" x14ac:dyDescent="0.25">
      <c r="A2061" t="s">
        <v>7466</v>
      </c>
      <c r="B2061" t="s">
        <v>7467</v>
      </c>
      <c r="C2061">
        <v>18</v>
      </c>
      <c r="D2061">
        <v>6</v>
      </c>
      <c r="E2061" s="3">
        <v>33.3333333333333</v>
      </c>
      <c r="F2061">
        <v>0.68247243866849805</v>
      </c>
      <c r="G2061" s="3">
        <v>350.5</v>
      </c>
      <c r="H2061">
        <v>0.86006995089525295</v>
      </c>
      <c r="I2061">
        <v>390</v>
      </c>
      <c r="J2061">
        <v>645</v>
      </c>
      <c r="K2061">
        <v>232</v>
      </c>
      <c r="L2061">
        <v>640</v>
      </c>
      <c r="M2061">
        <v>311</v>
      </c>
      <c r="N2061">
        <v>248</v>
      </c>
      <c r="O2061" t="s">
        <v>29</v>
      </c>
      <c r="P2061" t="s">
        <v>29</v>
      </c>
      <c r="Q2061" t="s">
        <v>29</v>
      </c>
      <c r="R2061" t="s">
        <v>29</v>
      </c>
      <c r="S2061" t="s">
        <v>29</v>
      </c>
      <c r="T2061" t="s">
        <v>29</v>
      </c>
      <c r="U2061" t="s">
        <v>29</v>
      </c>
      <c r="V2061" t="s">
        <v>29</v>
      </c>
      <c r="W2061" t="s">
        <v>29</v>
      </c>
      <c r="X2061" t="s">
        <v>29</v>
      </c>
      <c r="Y2061" t="s">
        <v>29</v>
      </c>
      <c r="Z2061" t="s">
        <v>29</v>
      </c>
    </row>
    <row r="2062" spans="1:26" x14ac:dyDescent="0.25">
      <c r="A2062" t="s">
        <v>5549</v>
      </c>
      <c r="B2062" t="s">
        <v>5550</v>
      </c>
      <c r="C2062">
        <v>18</v>
      </c>
      <c r="D2062">
        <v>6</v>
      </c>
      <c r="E2062" s="3">
        <v>33.3333333333333</v>
      </c>
      <c r="F2062">
        <v>0.68247243866849805</v>
      </c>
      <c r="G2062" s="3">
        <v>350</v>
      </c>
      <c r="H2062">
        <v>0.58268583399905305</v>
      </c>
      <c r="I2062">
        <v>360</v>
      </c>
      <c r="J2062">
        <v>286</v>
      </c>
      <c r="K2062">
        <v>771</v>
      </c>
      <c r="L2062">
        <v>589</v>
      </c>
      <c r="M2062">
        <v>285</v>
      </c>
      <c r="N2062">
        <v>340</v>
      </c>
      <c r="O2062" t="s">
        <v>29</v>
      </c>
      <c r="P2062" t="s">
        <v>29</v>
      </c>
      <c r="Q2062" t="s">
        <v>29</v>
      </c>
      <c r="R2062" t="s">
        <v>29</v>
      </c>
      <c r="S2062" t="s">
        <v>29</v>
      </c>
      <c r="T2062" t="s">
        <v>29</v>
      </c>
      <c r="U2062" t="s">
        <v>29</v>
      </c>
      <c r="V2062" t="s">
        <v>29</v>
      </c>
      <c r="W2062" t="s">
        <v>29</v>
      </c>
      <c r="X2062" t="s">
        <v>29</v>
      </c>
      <c r="Y2062" t="s">
        <v>29</v>
      </c>
      <c r="Z2062" t="s">
        <v>29</v>
      </c>
    </row>
    <row r="2063" spans="1:26" x14ac:dyDescent="0.25">
      <c r="A2063" t="s">
        <v>6041</v>
      </c>
      <c r="B2063" t="s">
        <v>6042</v>
      </c>
      <c r="C2063">
        <v>18</v>
      </c>
      <c r="D2063">
        <v>6</v>
      </c>
      <c r="E2063" s="3">
        <v>33.3333333333333</v>
      </c>
      <c r="F2063">
        <v>0.68247243866849805</v>
      </c>
      <c r="G2063" s="3">
        <v>349</v>
      </c>
      <c r="H2063">
        <v>0.24752670409945501</v>
      </c>
      <c r="I2063">
        <v>300</v>
      </c>
      <c r="J2063">
        <v>1009</v>
      </c>
      <c r="K2063">
        <v>353</v>
      </c>
      <c r="L2063">
        <v>335</v>
      </c>
      <c r="M2063">
        <v>345</v>
      </c>
      <c r="N2063">
        <v>1124</v>
      </c>
      <c r="O2063" t="s">
        <v>29</v>
      </c>
      <c r="P2063" t="s">
        <v>29</v>
      </c>
      <c r="Q2063" t="s">
        <v>29</v>
      </c>
      <c r="R2063" t="s">
        <v>29</v>
      </c>
      <c r="S2063" t="s">
        <v>29</v>
      </c>
      <c r="T2063" t="s">
        <v>29</v>
      </c>
      <c r="U2063" t="s">
        <v>29</v>
      </c>
      <c r="V2063" t="s">
        <v>29</v>
      </c>
      <c r="W2063" t="s">
        <v>29</v>
      </c>
      <c r="X2063" t="s">
        <v>29</v>
      </c>
      <c r="Y2063" t="s">
        <v>29</v>
      </c>
      <c r="Z2063" t="s">
        <v>29</v>
      </c>
    </row>
    <row r="2064" spans="1:26" x14ac:dyDescent="0.25">
      <c r="A2064" t="s">
        <v>5669</v>
      </c>
      <c r="B2064" t="s">
        <v>39</v>
      </c>
      <c r="C2064">
        <v>18</v>
      </c>
      <c r="D2064">
        <v>6</v>
      </c>
      <c r="E2064" s="3">
        <v>33.3333333333333</v>
      </c>
      <c r="F2064">
        <v>0.68247243866849805</v>
      </c>
      <c r="G2064" s="3">
        <v>349</v>
      </c>
      <c r="H2064">
        <v>0.51917045503727899</v>
      </c>
      <c r="I2064">
        <v>342</v>
      </c>
      <c r="J2064">
        <v>356</v>
      </c>
      <c r="K2064">
        <v>391</v>
      </c>
      <c r="L2064">
        <v>314</v>
      </c>
      <c r="M2064">
        <v>305</v>
      </c>
      <c r="N2064">
        <v>869</v>
      </c>
      <c r="O2064" t="s">
        <v>29</v>
      </c>
      <c r="P2064" t="s">
        <v>29</v>
      </c>
      <c r="Q2064" t="s">
        <v>29</v>
      </c>
      <c r="R2064" t="s">
        <v>29</v>
      </c>
      <c r="S2064" t="s">
        <v>29</v>
      </c>
      <c r="T2064" t="s">
        <v>29</v>
      </c>
      <c r="U2064" t="s">
        <v>29</v>
      </c>
      <c r="V2064" t="s">
        <v>29</v>
      </c>
      <c r="W2064" t="s">
        <v>29</v>
      </c>
      <c r="X2064" t="s">
        <v>29</v>
      </c>
      <c r="Y2064" t="s">
        <v>29</v>
      </c>
      <c r="Z2064" t="s">
        <v>29</v>
      </c>
    </row>
    <row r="2065" spans="1:26" x14ac:dyDescent="0.25">
      <c r="A2065" t="s">
        <v>6771</v>
      </c>
      <c r="B2065" t="s">
        <v>6772</v>
      </c>
      <c r="C2065">
        <v>18</v>
      </c>
      <c r="D2065">
        <v>6</v>
      </c>
      <c r="E2065" s="3">
        <v>33.3333333333333</v>
      </c>
      <c r="F2065">
        <v>0.68247243866849805</v>
      </c>
      <c r="G2065" s="3">
        <v>348.5</v>
      </c>
      <c r="H2065">
        <v>0.66419041947648805</v>
      </c>
      <c r="I2065">
        <v>297</v>
      </c>
      <c r="J2065">
        <v>400</v>
      </c>
      <c r="K2065">
        <v>281</v>
      </c>
      <c r="L2065">
        <v>756</v>
      </c>
      <c r="M2065">
        <v>542</v>
      </c>
      <c r="N2065">
        <v>294</v>
      </c>
      <c r="O2065" t="s">
        <v>29</v>
      </c>
      <c r="P2065" t="s">
        <v>29</v>
      </c>
      <c r="Q2065" t="s">
        <v>29</v>
      </c>
      <c r="R2065" t="s">
        <v>29</v>
      </c>
      <c r="S2065" t="s">
        <v>29</v>
      </c>
      <c r="T2065" t="s">
        <v>29</v>
      </c>
      <c r="U2065" t="s">
        <v>29</v>
      </c>
      <c r="V2065" t="s">
        <v>29</v>
      </c>
      <c r="W2065" t="s">
        <v>29</v>
      </c>
      <c r="X2065" t="s">
        <v>29</v>
      </c>
      <c r="Y2065" t="s">
        <v>29</v>
      </c>
      <c r="Z2065" t="s">
        <v>29</v>
      </c>
    </row>
    <row r="2066" spans="1:26" x14ac:dyDescent="0.25">
      <c r="A2066" t="s">
        <v>6952</v>
      </c>
      <c r="B2066" t="s">
        <v>6953</v>
      </c>
      <c r="C2066">
        <v>18</v>
      </c>
      <c r="D2066">
        <v>6</v>
      </c>
      <c r="E2066" s="3">
        <v>33.3333333333333</v>
      </c>
      <c r="F2066">
        <v>0.68247243866849805</v>
      </c>
      <c r="G2066" s="3">
        <v>348</v>
      </c>
      <c r="H2066">
        <v>0.95488844746955504</v>
      </c>
      <c r="I2066">
        <v>366</v>
      </c>
      <c r="J2066">
        <v>446</v>
      </c>
      <c r="K2066">
        <v>370</v>
      </c>
      <c r="L2066">
        <v>330</v>
      </c>
      <c r="M2066">
        <v>259</v>
      </c>
      <c r="N2066">
        <v>296</v>
      </c>
      <c r="O2066" t="s">
        <v>29</v>
      </c>
      <c r="P2066" t="s">
        <v>29</v>
      </c>
      <c r="Q2066" t="s">
        <v>29</v>
      </c>
      <c r="R2066" t="s">
        <v>29</v>
      </c>
      <c r="S2066" t="s">
        <v>29</v>
      </c>
      <c r="T2066" t="s">
        <v>29</v>
      </c>
      <c r="U2066" t="s">
        <v>29</v>
      </c>
      <c r="V2066" t="s">
        <v>29</v>
      </c>
      <c r="W2066" t="s">
        <v>29</v>
      </c>
      <c r="X2066" t="s">
        <v>29</v>
      </c>
      <c r="Y2066" t="s">
        <v>29</v>
      </c>
      <c r="Z2066" t="s">
        <v>29</v>
      </c>
    </row>
    <row r="2067" spans="1:26" x14ac:dyDescent="0.25">
      <c r="A2067" t="s">
        <v>5660</v>
      </c>
      <c r="B2067" t="s">
        <v>5661</v>
      </c>
      <c r="C2067">
        <v>18</v>
      </c>
      <c r="D2067">
        <v>6</v>
      </c>
      <c r="E2067" s="3">
        <v>33.3333333333333</v>
      </c>
      <c r="F2067">
        <v>0.68247243866849805</v>
      </c>
      <c r="G2067" s="3">
        <v>347.5</v>
      </c>
      <c r="H2067">
        <v>0.72605531646060195</v>
      </c>
      <c r="I2067">
        <v>314</v>
      </c>
      <c r="J2067">
        <v>350</v>
      </c>
      <c r="K2067">
        <v>345</v>
      </c>
      <c r="L2067">
        <v>392</v>
      </c>
      <c r="M2067">
        <v>862</v>
      </c>
      <c r="N2067">
        <v>259</v>
      </c>
      <c r="O2067" t="s">
        <v>29</v>
      </c>
      <c r="P2067" t="s">
        <v>29</v>
      </c>
      <c r="Q2067" t="s">
        <v>29</v>
      </c>
      <c r="R2067" t="s">
        <v>29</v>
      </c>
      <c r="S2067" t="s">
        <v>29</v>
      </c>
      <c r="T2067" t="s">
        <v>29</v>
      </c>
      <c r="U2067" t="s">
        <v>29</v>
      </c>
      <c r="V2067" t="s">
        <v>29</v>
      </c>
      <c r="W2067" t="s">
        <v>29</v>
      </c>
      <c r="X2067" t="s">
        <v>29</v>
      </c>
      <c r="Y2067" t="s">
        <v>29</v>
      </c>
      <c r="Z2067" t="s">
        <v>29</v>
      </c>
    </row>
    <row r="2068" spans="1:26" x14ac:dyDescent="0.25">
      <c r="A2068" t="s">
        <v>472</v>
      </c>
      <c r="B2068" t="s">
        <v>39</v>
      </c>
      <c r="C2068">
        <v>18</v>
      </c>
      <c r="D2068">
        <v>6</v>
      </c>
      <c r="E2068" s="3">
        <v>33.3333333333333</v>
      </c>
      <c r="F2068">
        <v>0.68247243866849805</v>
      </c>
      <c r="G2068" s="3">
        <v>347</v>
      </c>
      <c r="H2068">
        <v>0.24113104581466099</v>
      </c>
      <c r="I2068">
        <v>371</v>
      </c>
      <c r="J2068">
        <v>936</v>
      </c>
      <c r="K2068">
        <v>1519</v>
      </c>
      <c r="L2068">
        <v>316</v>
      </c>
      <c r="M2068">
        <v>323</v>
      </c>
      <c r="N2068">
        <v>313</v>
      </c>
      <c r="O2068" t="s">
        <v>29</v>
      </c>
      <c r="P2068" t="s">
        <v>29</v>
      </c>
      <c r="Q2068" t="s">
        <v>29</v>
      </c>
      <c r="R2068" t="s">
        <v>29</v>
      </c>
      <c r="S2068" t="s">
        <v>29</v>
      </c>
      <c r="T2068" t="s">
        <v>29</v>
      </c>
      <c r="U2068" t="s">
        <v>29</v>
      </c>
      <c r="V2068" t="s">
        <v>29</v>
      </c>
      <c r="W2068" t="s">
        <v>29</v>
      </c>
      <c r="X2068" t="s">
        <v>29</v>
      </c>
      <c r="Y2068" t="s">
        <v>29</v>
      </c>
      <c r="Z2068" t="s">
        <v>29</v>
      </c>
    </row>
    <row r="2069" spans="1:26" x14ac:dyDescent="0.25">
      <c r="A2069" t="s">
        <v>241</v>
      </c>
      <c r="B2069" t="s">
        <v>242</v>
      </c>
      <c r="C2069">
        <v>18</v>
      </c>
      <c r="D2069">
        <v>6</v>
      </c>
      <c r="E2069" s="3">
        <v>33.3333333333333</v>
      </c>
      <c r="F2069">
        <v>0.68247243866849805</v>
      </c>
      <c r="G2069" s="3">
        <v>347</v>
      </c>
      <c r="H2069">
        <v>0.70249765080175197</v>
      </c>
      <c r="I2069">
        <v>843</v>
      </c>
      <c r="J2069">
        <v>290</v>
      </c>
      <c r="K2069">
        <v>346</v>
      </c>
      <c r="L2069">
        <v>621</v>
      </c>
      <c r="M2069">
        <v>348</v>
      </c>
      <c r="N2069">
        <v>251</v>
      </c>
      <c r="O2069" t="s">
        <v>29</v>
      </c>
      <c r="P2069" t="s">
        <v>29</v>
      </c>
      <c r="Q2069" t="s">
        <v>29</v>
      </c>
      <c r="R2069" t="s">
        <v>29</v>
      </c>
      <c r="S2069" t="s">
        <v>29</v>
      </c>
      <c r="T2069" t="s">
        <v>29</v>
      </c>
      <c r="U2069" t="s">
        <v>29</v>
      </c>
      <c r="V2069" t="s">
        <v>29</v>
      </c>
      <c r="W2069" t="s">
        <v>29</v>
      </c>
      <c r="X2069" t="s">
        <v>29</v>
      </c>
      <c r="Y2069" t="s">
        <v>29</v>
      </c>
      <c r="Z2069" t="s">
        <v>29</v>
      </c>
    </row>
    <row r="2070" spans="1:26" x14ac:dyDescent="0.25">
      <c r="A2070" t="s">
        <v>4117</v>
      </c>
      <c r="B2070" t="s">
        <v>4118</v>
      </c>
      <c r="C2070">
        <v>18</v>
      </c>
      <c r="D2070">
        <v>6</v>
      </c>
      <c r="E2070" s="3">
        <v>33.3333333333333</v>
      </c>
      <c r="F2070">
        <v>0.68247243866849805</v>
      </c>
      <c r="G2070" s="3">
        <v>347</v>
      </c>
      <c r="H2070">
        <v>0.69535486625495802</v>
      </c>
      <c r="I2070">
        <v>451</v>
      </c>
      <c r="J2070">
        <v>274</v>
      </c>
      <c r="K2070">
        <v>237</v>
      </c>
      <c r="L2070">
        <v>249</v>
      </c>
      <c r="M2070">
        <v>420</v>
      </c>
      <c r="N2070">
        <v>769</v>
      </c>
      <c r="O2070" t="s">
        <v>29</v>
      </c>
      <c r="P2070" t="s">
        <v>29</v>
      </c>
      <c r="Q2070" t="s">
        <v>29</v>
      </c>
      <c r="R2070" t="s">
        <v>29</v>
      </c>
      <c r="S2070" t="s">
        <v>29</v>
      </c>
      <c r="T2070" t="s">
        <v>29</v>
      </c>
      <c r="U2070" t="s">
        <v>29</v>
      </c>
      <c r="V2070" t="s">
        <v>29</v>
      </c>
      <c r="W2070" t="s">
        <v>29</v>
      </c>
      <c r="X2070" t="s">
        <v>29</v>
      </c>
      <c r="Y2070" t="s">
        <v>29</v>
      </c>
      <c r="Z2070" t="s">
        <v>29</v>
      </c>
    </row>
    <row r="2071" spans="1:26" x14ac:dyDescent="0.25">
      <c r="A2071" t="s">
        <v>3748</v>
      </c>
      <c r="B2071" t="s">
        <v>39</v>
      </c>
      <c r="C2071">
        <v>18</v>
      </c>
      <c r="D2071">
        <v>6</v>
      </c>
      <c r="E2071" s="3">
        <v>33.3333333333333</v>
      </c>
      <c r="F2071">
        <v>0.68247243866849805</v>
      </c>
      <c r="G2071" s="3">
        <v>346.5</v>
      </c>
      <c r="H2071">
        <v>0.74489198447619698</v>
      </c>
      <c r="I2071">
        <v>644</v>
      </c>
      <c r="J2071">
        <v>268</v>
      </c>
      <c r="K2071">
        <v>375</v>
      </c>
      <c r="L2071">
        <v>318</v>
      </c>
      <c r="M2071">
        <v>435</v>
      </c>
      <c r="N2071">
        <v>308</v>
      </c>
      <c r="O2071" t="s">
        <v>29</v>
      </c>
      <c r="P2071" t="s">
        <v>29</v>
      </c>
      <c r="Q2071" t="s">
        <v>29</v>
      </c>
      <c r="R2071" t="s">
        <v>29</v>
      </c>
      <c r="S2071" t="s">
        <v>29</v>
      </c>
      <c r="T2071" t="s">
        <v>29</v>
      </c>
      <c r="U2071" t="s">
        <v>29</v>
      </c>
      <c r="V2071" t="s">
        <v>29</v>
      </c>
      <c r="W2071" t="s">
        <v>29</v>
      </c>
      <c r="X2071" t="s">
        <v>29</v>
      </c>
      <c r="Y2071" t="s">
        <v>29</v>
      </c>
      <c r="Z2071" t="s">
        <v>29</v>
      </c>
    </row>
    <row r="2072" spans="1:26" x14ac:dyDescent="0.25">
      <c r="A2072" t="s">
        <v>4825</v>
      </c>
      <c r="B2072" t="s">
        <v>39</v>
      </c>
      <c r="C2072">
        <v>18</v>
      </c>
      <c r="D2072">
        <v>6</v>
      </c>
      <c r="E2072" s="3">
        <v>33.3333333333333</v>
      </c>
      <c r="F2072">
        <v>0.68247243866849805</v>
      </c>
      <c r="G2072" s="3">
        <v>346.5</v>
      </c>
      <c r="H2072">
        <v>0.69147014405101104</v>
      </c>
      <c r="I2072">
        <v>358</v>
      </c>
      <c r="J2072">
        <v>351</v>
      </c>
      <c r="K2072">
        <v>310</v>
      </c>
      <c r="L2072">
        <v>480</v>
      </c>
      <c r="M2072">
        <v>320</v>
      </c>
      <c r="N2072">
        <v>342</v>
      </c>
      <c r="O2072" t="s">
        <v>29</v>
      </c>
      <c r="P2072" t="s">
        <v>29</v>
      </c>
      <c r="Q2072" t="s">
        <v>29</v>
      </c>
      <c r="R2072" t="s">
        <v>29</v>
      </c>
      <c r="S2072" t="s">
        <v>29</v>
      </c>
      <c r="T2072" t="s">
        <v>29</v>
      </c>
      <c r="U2072" t="s">
        <v>29</v>
      </c>
      <c r="V2072" t="s">
        <v>29</v>
      </c>
      <c r="W2072" t="s">
        <v>29</v>
      </c>
      <c r="X2072" t="s">
        <v>29</v>
      </c>
      <c r="Y2072" t="s">
        <v>29</v>
      </c>
      <c r="Z2072" t="s">
        <v>29</v>
      </c>
    </row>
    <row r="2073" spans="1:26" x14ac:dyDescent="0.25">
      <c r="A2073" t="s">
        <v>1882</v>
      </c>
      <c r="B2073" t="s">
        <v>1883</v>
      </c>
      <c r="C2073">
        <v>18</v>
      </c>
      <c r="D2073">
        <v>6</v>
      </c>
      <c r="E2073" s="3">
        <v>33.3333333333333</v>
      </c>
      <c r="F2073">
        <v>0.68247243866849805</v>
      </c>
      <c r="G2073" s="3">
        <v>346</v>
      </c>
      <c r="H2073">
        <v>0.63954179759871999</v>
      </c>
      <c r="I2073">
        <v>375</v>
      </c>
      <c r="J2073">
        <v>317</v>
      </c>
      <c r="K2073">
        <v>296</v>
      </c>
      <c r="L2073">
        <v>634</v>
      </c>
      <c r="M2073">
        <v>296</v>
      </c>
      <c r="N2073">
        <v>467</v>
      </c>
      <c r="O2073" t="s">
        <v>29</v>
      </c>
      <c r="P2073" t="s">
        <v>29</v>
      </c>
      <c r="Q2073" t="s">
        <v>29</v>
      </c>
      <c r="R2073" t="s">
        <v>29</v>
      </c>
      <c r="S2073" t="s">
        <v>29</v>
      </c>
      <c r="T2073" t="s">
        <v>29</v>
      </c>
      <c r="U2073" t="s">
        <v>29</v>
      </c>
      <c r="V2073" t="s">
        <v>29</v>
      </c>
      <c r="W2073" t="s">
        <v>29</v>
      </c>
      <c r="X2073" t="s">
        <v>29</v>
      </c>
      <c r="Y2073" t="s">
        <v>29</v>
      </c>
      <c r="Z2073" t="s">
        <v>29</v>
      </c>
    </row>
    <row r="2074" spans="1:26" x14ac:dyDescent="0.25">
      <c r="A2074" t="s">
        <v>4149</v>
      </c>
      <c r="B2074" t="s">
        <v>39</v>
      </c>
      <c r="C2074">
        <v>18</v>
      </c>
      <c r="D2074">
        <v>6</v>
      </c>
      <c r="E2074" s="3">
        <v>33.3333333333333</v>
      </c>
      <c r="F2074">
        <v>0.68247243866849805</v>
      </c>
      <c r="G2074" s="3">
        <v>346</v>
      </c>
      <c r="H2074">
        <v>0.322944797507076</v>
      </c>
      <c r="I2074">
        <v>339</v>
      </c>
      <c r="J2074">
        <v>295</v>
      </c>
      <c r="K2074">
        <v>353</v>
      </c>
      <c r="L2074">
        <v>333</v>
      </c>
      <c r="M2074">
        <v>1345</v>
      </c>
      <c r="N2074">
        <v>616</v>
      </c>
      <c r="O2074" t="s">
        <v>29</v>
      </c>
      <c r="P2074" t="s">
        <v>29</v>
      </c>
      <c r="Q2074" t="s">
        <v>29</v>
      </c>
      <c r="R2074" t="s">
        <v>29</v>
      </c>
      <c r="S2074" t="s">
        <v>29</v>
      </c>
      <c r="T2074" t="s">
        <v>29</v>
      </c>
      <c r="U2074" t="s">
        <v>29</v>
      </c>
      <c r="V2074" t="s">
        <v>29</v>
      </c>
      <c r="W2074" t="s">
        <v>29</v>
      </c>
      <c r="X2074" t="s">
        <v>29</v>
      </c>
      <c r="Y2074" t="s">
        <v>29</v>
      </c>
      <c r="Z2074" t="s">
        <v>29</v>
      </c>
    </row>
    <row r="2075" spans="1:26" x14ac:dyDescent="0.25">
      <c r="A2075" t="s">
        <v>7432</v>
      </c>
      <c r="B2075" t="s">
        <v>7433</v>
      </c>
      <c r="C2075">
        <v>18</v>
      </c>
      <c r="D2075">
        <v>6</v>
      </c>
      <c r="E2075" s="3">
        <v>33.3333333333333</v>
      </c>
      <c r="F2075">
        <v>0.68247243866849805</v>
      </c>
      <c r="G2075" s="3">
        <v>345.5</v>
      </c>
      <c r="H2075">
        <v>0.77326425158372503</v>
      </c>
      <c r="I2075">
        <v>303</v>
      </c>
      <c r="J2075">
        <v>413</v>
      </c>
      <c r="K2075">
        <v>282</v>
      </c>
      <c r="L2075">
        <v>400</v>
      </c>
      <c r="M2075">
        <v>249</v>
      </c>
      <c r="N2075">
        <v>388</v>
      </c>
      <c r="O2075" t="s">
        <v>29</v>
      </c>
      <c r="P2075" t="s">
        <v>29</v>
      </c>
      <c r="Q2075" t="s">
        <v>29</v>
      </c>
      <c r="R2075" t="s">
        <v>29</v>
      </c>
      <c r="S2075" t="s">
        <v>29</v>
      </c>
      <c r="T2075" t="s">
        <v>29</v>
      </c>
      <c r="U2075" t="s">
        <v>29</v>
      </c>
      <c r="V2075" t="s">
        <v>29</v>
      </c>
      <c r="W2075" t="s">
        <v>29</v>
      </c>
      <c r="X2075" t="s">
        <v>29</v>
      </c>
      <c r="Y2075" t="s">
        <v>29</v>
      </c>
      <c r="Z2075" t="s">
        <v>29</v>
      </c>
    </row>
    <row r="2076" spans="1:26" x14ac:dyDescent="0.25">
      <c r="A2076" t="s">
        <v>2828</v>
      </c>
      <c r="B2076" t="s">
        <v>39</v>
      </c>
      <c r="C2076">
        <v>18</v>
      </c>
      <c r="D2076">
        <v>6</v>
      </c>
      <c r="E2076" s="3">
        <v>33.3333333333333</v>
      </c>
      <c r="F2076">
        <v>0.68247243866849805</v>
      </c>
      <c r="G2076" s="3">
        <v>345.5</v>
      </c>
      <c r="H2076">
        <v>0.55737834541301401</v>
      </c>
      <c r="I2076">
        <v>275</v>
      </c>
      <c r="J2076">
        <v>317</v>
      </c>
      <c r="K2076">
        <v>358</v>
      </c>
      <c r="L2076">
        <v>333</v>
      </c>
      <c r="M2076">
        <v>560</v>
      </c>
      <c r="N2076">
        <v>708</v>
      </c>
      <c r="O2076" t="s">
        <v>29</v>
      </c>
      <c r="P2076" t="s">
        <v>29</v>
      </c>
      <c r="Q2076" t="s">
        <v>29</v>
      </c>
      <c r="R2076" t="s">
        <v>29</v>
      </c>
      <c r="S2076" t="s">
        <v>29</v>
      </c>
      <c r="T2076" t="s">
        <v>29</v>
      </c>
      <c r="U2076" t="s">
        <v>29</v>
      </c>
      <c r="V2076" t="s">
        <v>29</v>
      </c>
      <c r="W2076" t="s">
        <v>29</v>
      </c>
      <c r="X2076" t="s">
        <v>29</v>
      </c>
      <c r="Y2076" t="s">
        <v>29</v>
      </c>
      <c r="Z2076" t="s">
        <v>29</v>
      </c>
    </row>
    <row r="2077" spans="1:26" x14ac:dyDescent="0.25">
      <c r="A2077" t="s">
        <v>3377</v>
      </c>
      <c r="B2077" t="s">
        <v>39</v>
      </c>
      <c r="C2077">
        <v>18</v>
      </c>
      <c r="D2077">
        <v>6</v>
      </c>
      <c r="E2077" s="3">
        <v>33.3333333333333</v>
      </c>
      <c r="F2077">
        <v>0.68247243866849805</v>
      </c>
      <c r="G2077" s="3">
        <v>345</v>
      </c>
      <c r="H2077">
        <v>0.66196296083533701</v>
      </c>
      <c r="I2077">
        <v>300</v>
      </c>
      <c r="J2077">
        <v>650</v>
      </c>
      <c r="K2077">
        <v>371</v>
      </c>
      <c r="L2077">
        <v>340</v>
      </c>
      <c r="M2077">
        <v>304</v>
      </c>
      <c r="N2077">
        <v>350</v>
      </c>
      <c r="O2077" t="s">
        <v>29</v>
      </c>
      <c r="P2077" t="s">
        <v>29</v>
      </c>
      <c r="Q2077" t="s">
        <v>29</v>
      </c>
      <c r="R2077" t="s">
        <v>29</v>
      </c>
      <c r="S2077" t="s">
        <v>29</v>
      </c>
      <c r="T2077" t="s">
        <v>29</v>
      </c>
      <c r="U2077" t="s">
        <v>29</v>
      </c>
      <c r="V2077" t="s">
        <v>29</v>
      </c>
      <c r="W2077" t="s">
        <v>29</v>
      </c>
      <c r="X2077" t="s">
        <v>29</v>
      </c>
      <c r="Y2077" t="s">
        <v>29</v>
      </c>
      <c r="Z2077" t="s">
        <v>29</v>
      </c>
    </row>
    <row r="2078" spans="1:26" x14ac:dyDescent="0.25">
      <c r="A2078" t="s">
        <v>5436</v>
      </c>
      <c r="B2078" t="s">
        <v>5437</v>
      </c>
      <c r="C2078">
        <v>18</v>
      </c>
      <c r="D2078">
        <v>6</v>
      </c>
      <c r="E2078" s="3">
        <v>33.3333333333333</v>
      </c>
      <c r="F2078">
        <v>0.68247243866849805</v>
      </c>
      <c r="G2078" s="3">
        <v>344</v>
      </c>
      <c r="H2078">
        <v>0.92349204434024201</v>
      </c>
      <c r="I2078">
        <v>368</v>
      </c>
      <c r="J2078">
        <v>363</v>
      </c>
      <c r="K2078">
        <v>322</v>
      </c>
      <c r="L2078">
        <v>643</v>
      </c>
      <c r="M2078">
        <v>244</v>
      </c>
      <c r="N2078">
        <v>325</v>
      </c>
      <c r="O2078" t="s">
        <v>29</v>
      </c>
      <c r="P2078" t="s">
        <v>29</v>
      </c>
      <c r="Q2078" t="s">
        <v>29</v>
      </c>
      <c r="R2078" t="s">
        <v>29</v>
      </c>
      <c r="S2078" t="s">
        <v>29</v>
      </c>
      <c r="T2078" t="s">
        <v>29</v>
      </c>
      <c r="U2078" t="s">
        <v>29</v>
      </c>
      <c r="V2078" t="s">
        <v>29</v>
      </c>
      <c r="W2078" t="s">
        <v>29</v>
      </c>
      <c r="X2078" t="s">
        <v>29</v>
      </c>
      <c r="Y2078" t="s">
        <v>29</v>
      </c>
      <c r="Z2078" t="s">
        <v>29</v>
      </c>
    </row>
    <row r="2079" spans="1:26" x14ac:dyDescent="0.25">
      <c r="A2079" t="s">
        <v>2253</v>
      </c>
      <c r="B2079" t="s">
        <v>39</v>
      </c>
      <c r="C2079">
        <v>18</v>
      </c>
      <c r="D2079">
        <v>6</v>
      </c>
      <c r="E2079" s="3">
        <v>33.3333333333333</v>
      </c>
      <c r="F2079">
        <v>0.68247243866849805</v>
      </c>
      <c r="G2079" s="3">
        <v>342.5</v>
      </c>
      <c r="H2079">
        <v>0.50814623568685002</v>
      </c>
      <c r="I2079">
        <v>375</v>
      </c>
      <c r="J2079">
        <v>310</v>
      </c>
      <c r="K2079">
        <v>1181</v>
      </c>
      <c r="L2079">
        <v>781</v>
      </c>
      <c r="M2079">
        <v>289</v>
      </c>
      <c r="N2079">
        <v>276</v>
      </c>
      <c r="O2079" t="s">
        <v>29</v>
      </c>
      <c r="P2079" t="s">
        <v>29</v>
      </c>
      <c r="Q2079" t="s">
        <v>29</v>
      </c>
      <c r="R2079" t="s">
        <v>29</v>
      </c>
      <c r="S2079" t="s">
        <v>29</v>
      </c>
      <c r="T2079" t="s">
        <v>29</v>
      </c>
      <c r="U2079" t="s">
        <v>29</v>
      </c>
      <c r="V2079" t="s">
        <v>29</v>
      </c>
      <c r="W2079" t="s">
        <v>29</v>
      </c>
      <c r="X2079" t="s">
        <v>29</v>
      </c>
      <c r="Y2079" t="s">
        <v>29</v>
      </c>
      <c r="Z2079" t="s">
        <v>29</v>
      </c>
    </row>
    <row r="2080" spans="1:26" x14ac:dyDescent="0.25">
      <c r="A2080" t="s">
        <v>5697</v>
      </c>
      <c r="B2080" t="s">
        <v>5698</v>
      </c>
      <c r="C2080">
        <v>18</v>
      </c>
      <c r="D2080">
        <v>6</v>
      </c>
      <c r="E2080" s="3">
        <v>33.3333333333333</v>
      </c>
      <c r="F2080">
        <v>0.68247243866849805</v>
      </c>
      <c r="G2080" s="3">
        <v>342.5</v>
      </c>
      <c r="H2080">
        <v>0.49947177463221898</v>
      </c>
      <c r="I2080">
        <v>434</v>
      </c>
      <c r="J2080">
        <v>550</v>
      </c>
      <c r="K2080">
        <v>428</v>
      </c>
      <c r="L2080">
        <v>245</v>
      </c>
      <c r="M2080">
        <v>257</v>
      </c>
      <c r="N2080">
        <v>239</v>
      </c>
      <c r="O2080" t="s">
        <v>29</v>
      </c>
      <c r="P2080" t="s">
        <v>29</v>
      </c>
      <c r="Q2080" t="s">
        <v>29</v>
      </c>
      <c r="R2080" t="s">
        <v>29</v>
      </c>
      <c r="S2080" t="s">
        <v>29</v>
      </c>
      <c r="T2080" t="s">
        <v>29</v>
      </c>
      <c r="U2080" t="s">
        <v>29</v>
      </c>
      <c r="V2080" t="s">
        <v>29</v>
      </c>
      <c r="W2080" t="s">
        <v>29</v>
      </c>
      <c r="X2080" t="s">
        <v>29</v>
      </c>
      <c r="Y2080" t="s">
        <v>29</v>
      </c>
      <c r="Z2080" t="s">
        <v>29</v>
      </c>
    </row>
    <row r="2081" spans="1:26" x14ac:dyDescent="0.25">
      <c r="A2081" t="s">
        <v>6048</v>
      </c>
      <c r="B2081" t="s">
        <v>39</v>
      </c>
      <c r="C2081">
        <v>18</v>
      </c>
      <c r="D2081">
        <v>6</v>
      </c>
      <c r="E2081" s="3">
        <v>33.3333333333333</v>
      </c>
      <c r="F2081">
        <v>0.68247243866849805</v>
      </c>
      <c r="G2081" s="3">
        <v>342</v>
      </c>
      <c r="H2081">
        <v>0.86317146929897304</v>
      </c>
      <c r="I2081">
        <v>297</v>
      </c>
      <c r="J2081">
        <v>899</v>
      </c>
      <c r="K2081">
        <v>601</v>
      </c>
      <c r="L2081">
        <v>387</v>
      </c>
      <c r="M2081">
        <v>286</v>
      </c>
      <c r="N2081">
        <v>241</v>
      </c>
      <c r="O2081" t="s">
        <v>29</v>
      </c>
      <c r="P2081" t="s">
        <v>29</v>
      </c>
      <c r="Q2081" t="s">
        <v>29</v>
      </c>
      <c r="R2081" t="s">
        <v>29</v>
      </c>
      <c r="S2081" t="s">
        <v>29</v>
      </c>
      <c r="T2081" t="s">
        <v>29</v>
      </c>
      <c r="U2081" t="s">
        <v>29</v>
      </c>
      <c r="V2081" t="s">
        <v>29</v>
      </c>
      <c r="W2081" t="s">
        <v>29</v>
      </c>
      <c r="X2081" t="s">
        <v>29</v>
      </c>
      <c r="Y2081" t="s">
        <v>29</v>
      </c>
      <c r="Z2081" t="s">
        <v>29</v>
      </c>
    </row>
    <row r="2082" spans="1:26" x14ac:dyDescent="0.25">
      <c r="A2082" t="s">
        <v>8408</v>
      </c>
      <c r="B2082" t="s">
        <v>39</v>
      </c>
      <c r="C2082">
        <v>18</v>
      </c>
      <c r="D2082">
        <v>6</v>
      </c>
      <c r="E2082" s="3">
        <v>33.3333333333333</v>
      </c>
      <c r="F2082">
        <v>0.68247243866849805</v>
      </c>
      <c r="G2082" s="3">
        <v>341.5</v>
      </c>
      <c r="H2082">
        <v>0.65719990028430098</v>
      </c>
      <c r="I2082">
        <v>259</v>
      </c>
      <c r="J2082">
        <v>233</v>
      </c>
      <c r="K2082">
        <v>402</v>
      </c>
      <c r="L2082">
        <v>576</v>
      </c>
      <c r="M2082">
        <v>443</v>
      </c>
      <c r="N2082">
        <v>281</v>
      </c>
      <c r="O2082" t="s">
        <v>29</v>
      </c>
      <c r="P2082" t="s">
        <v>29</v>
      </c>
      <c r="Q2082" t="s">
        <v>29</v>
      </c>
      <c r="R2082" t="s">
        <v>29</v>
      </c>
      <c r="S2082" t="s">
        <v>29</v>
      </c>
      <c r="T2082" t="s">
        <v>29</v>
      </c>
      <c r="U2082" t="s">
        <v>29</v>
      </c>
      <c r="V2082" t="s">
        <v>29</v>
      </c>
      <c r="W2082" t="s">
        <v>29</v>
      </c>
      <c r="X2082" t="s">
        <v>29</v>
      </c>
      <c r="Y2082" t="s">
        <v>29</v>
      </c>
      <c r="Z2082" t="s">
        <v>29</v>
      </c>
    </row>
    <row r="2083" spans="1:26" x14ac:dyDescent="0.25">
      <c r="A2083" t="s">
        <v>1570</v>
      </c>
      <c r="B2083" t="s">
        <v>1571</v>
      </c>
      <c r="C2083">
        <v>18</v>
      </c>
      <c r="D2083">
        <v>6</v>
      </c>
      <c r="E2083" s="3">
        <v>33.3333333333333</v>
      </c>
      <c r="F2083">
        <v>0.68247243866849805</v>
      </c>
      <c r="G2083" s="3">
        <v>341.5</v>
      </c>
      <c r="H2083">
        <v>0.72375315096659598</v>
      </c>
      <c r="I2083">
        <v>749</v>
      </c>
      <c r="J2083">
        <v>765</v>
      </c>
      <c r="K2083">
        <v>391</v>
      </c>
      <c r="L2083">
        <v>262</v>
      </c>
      <c r="M2083">
        <v>292</v>
      </c>
      <c r="N2083">
        <v>288</v>
      </c>
      <c r="O2083" t="s">
        <v>29</v>
      </c>
      <c r="P2083" t="s">
        <v>29</v>
      </c>
      <c r="Q2083" t="s">
        <v>29</v>
      </c>
      <c r="R2083" t="s">
        <v>29</v>
      </c>
      <c r="S2083" t="s">
        <v>29</v>
      </c>
      <c r="T2083" t="s">
        <v>29</v>
      </c>
      <c r="U2083" t="s">
        <v>29</v>
      </c>
      <c r="V2083" t="s">
        <v>29</v>
      </c>
      <c r="W2083" t="s">
        <v>29</v>
      </c>
      <c r="X2083" t="s">
        <v>29</v>
      </c>
      <c r="Y2083" t="s">
        <v>29</v>
      </c>
      <c r="Z2083" t="s">
        <v>29</v>
      </c>
    </row>
    <row r="2084" spans="1:26" x14ac:dyDescent="0.25">
      <c r="A2084" t="s">
        <v>6595</v>
      </c>
      <c r="B2084" t="s">
        <v>6596</v>
      </c>
      <c r="C2084">
        <v>18</v>
      </c>
      <c r="D2084">
        <v>6</v>
      </c>
      <c r="E2084" s="3">
        <v>33.3333333333333</v>
      </c>
      <c r="F2084">
        <v>0.68247243866849805</v>
      </c>
      <c r="G2084" s="3">
        <v>341</v>
      </c>
      <c r="H2084">
        <v>0.97376309383028703</v>
      </c>
      <c r="I2084">
        <v>368</v>
      </c>
      <c r="J2084">
        <v>277</v>
      </c>
      <c r="K2084">
        <v>844</v>
      </c>
      <c r="L2084">
        <v>314</v>
      </c>
      <c r="M2084">
        <v>635</v>
      </c>
      <c r="N2084">
        <v>220</v>
      </c>
      <c r="O2084" t="s">
        <v>29</v>
      </c>
      <c r="P2084" t="s">
        <v>29</v>
      </c>
      <c r="Q2084" t="s">
        <v>29</v>
      </c>
      <c r="R2084" t="s">
        <v>29</v>
      </c>
      <c r="S2084" t="s">
        <v>29</v>
      </c>
      <c r="T2084" t="s">
        <v>29</v>
      </c>
      <c r="U2084" t="s">
        <v>29</v>
      </c>
      <c r="V2084" t="s">
        <v>29</v>
      </c>
      <c r="W2084" t="s">
        <v>29</v>
      </c>
      <c r="X2084" t="s">
        <v>29</v>
      </c>
      <c r="Y2084" t="s">
        <v>29</v>
      </c>
      <c r="Z2084" t="s">
        <v>29</v>
      </c>
    </row>
    <row r="2085" spans="1:26" x14ac:dyDescent="0.25">
      <c r="A2085" t="s">
        <v>7634</v>
      </c>
      <c r="B2085" t="s">
        <v>7635</v>
      </c>
      <c r="C2085">
        <v>18</v>
      </c>
      <c r="D2085">
        <v>6</v>
      </c>
      <c r="E2085" s="3">
        <v>33.3333333333333</v>
      </c>
      <c r="F2085">
        <v>0.68247243866849805</v>
      </c>
      <c r="G2085" s="3">
        <v>340</v>
      </c>
      <c r="H2085">
        <v>0.63328382492743496</v>
      </c>
      <c r="I2085">
        <v>435</v>
      </c>
      <c r="J2085">
        <v>314</v>
      </c>
      <c r="K2085">
        <v>366</v>
      </c>
      <c r="L2085">
        <v>893</v>
      </c>
      <c r="M2085">
        <v>235</v>
      </c>
      <c r="N2085">
        <v>208</v>
      </c>
      <c r="O2085" t="s">
        <v>29</v>
      </c>
      <c r="P2085" t="s">
        <v>29</v>
      </c>
      <c r="Q2085" t="s">
        <v>29</v>
      </c>
      <c r="R2085" t="s">
        <v>29</v>
      </c>
      <c r="S2085" t="s">
        <v>29</v>
      </c>
      <c r="T2085" t="s">
        <v>29</v>
      </c>
      <c r="U2085" t="s">
        <v>29</v>
      </c>
      <c r="V2085" t="s">
        <v>29</v>
      </c>
      <c r="W2085" t="s">
        <v>29</v>
      </c>
      <c r="X2085" t="s">
        <v>29</v>
      </c>
      <c r="Y2085" t="s">
        <v>29</v>
      </c>
      <c r="Z2085" t="s">
        <v>29</v>
      </c>
    </row>
    <row r="2086" spans="1:26" x14ac:dyDescent="0.25">
      <c r="A2086" t="s">
        <v>82</v>
      </c>
      <c r="B2086" t="s">
        <v>83</v>
      </c>
      <c r="C2086">
        <v>18</v>
      </c>
      <c r="D2086">
        <v>6</v>
      </c>
      <c r="E2086" s="3">
        <v>33.3333333333333</v>
      </c>
      <c r="F2086">
        <v>0.68247243866849805</v>
      </c>
      <c r="G2086" s="3">
        <v>339.5</v>
      </c>
      <c r="H2086">
        <v>0.94580901419790397</v>
      </c>
      <c r="I2086">
        <v>270</v>
      </c>
      <c r="J2086">
        <v>364</v>
      </c>
      <c r="K2086">
        <v>315</v>
      </c>
      <c r="L2086">
        <v>873</v>
      </c>
      <c r="M2086">
        <v>422</v>
      </c>
      <c r="N2086">
        <v>240</v>
      </c>
      <c r="O2086" t="s">
        <v>29</v>
      </c>
      <c r="P2086" t="s">
        <v>29</v>
      </c>
      <c r="Q2086" t="s">
        <v>29</v>
      </c>
      <c r="R2086" t="s">
        <v>29</v>
      </c>
      <c r="S2086" t="s">
        <v>29</v>
      </c>
      <c r="T2086" t="s">
        <v>29</v>
      </c>
      <c r="U2086" t="s">
        <v>29</v>
      </c>
      <c r="V2086" t="s">
        <v>29</v>
      </c>
      <c r="W2086" t="s">
        <v>29</v>
      </c>
      <c r="X2086" t="s">
        <v>29</v>
      </c>
      <c r="Y2086" t="s">
        <v>29</v>
      </c>
      <c r="Z2086" t="s">
        <v>29</v>
      </c>
    </row>
    <row r="2087" spans="1:26" x14ac:dyDescent="0.25">
      <c r="A2087" t="s">
        <v>4096</v>
      </c>
      <c r="B2087" t="s">
        <v>4097</v>
      </c>
      <c r="C2087">
        <v>18</v>
      </c>
      <c r="D2087">
        <v>6</v>
      </c>
      <c r="E2087" s="3">
        <v>33.3333333333333</v>
      </c>
      <c r="F2087">
        <v>0.68247243866849805</v>
      </c>
      <c r="G2087" s="3">
        <v>339.5</v>
      </c>
      <c r="H2087">
        <v>0.39540731346478197</v>
      </c>
      <c r="I2087">
        <v>324</v>
      </c>
      <c r="J2087">
        <v>1877</v>
      </c>
      <c r="K2087">
        <v>318</v>
      </c>
      <c r="L2087">
        <v>355</v>
      </c>
      <c r="M2087">
        <v>314</v>
      </c>
      <c r="N2087">
        <v>414</v>
      </c>
      <c r="O2087" t="s">
        <v>29</v>
      </c>
      <c r="P2087" t="s">
        <v>29</v>
      </c>
      <c r="Q2087" t="s">
        <v>29</v>
      </c>
      <c r="R2087" t="s">
        <v>29</v>
      </c>
      <c r="S2087" t="s">
        <v>29</v>
      </c>
      <c r="T2087" t="s">
        <v>29</v>
      </c>
      <c r="U2087" t="s">
        <v>29</v>
      </c>
      <c r="V2087" t="s">
        <v>29</v>
      </c>
      <c r="W2087" t="s">
        <v>29</v>
      </c>
      <c r="X2087" t="s">
        <v>29</v>
      </c>
      <c r="Y2087" t="s">
        <v>29</v>
      </c>
      <c r="Z2087" t="s">
        <v>29</v>
      </c>
    </row>
    <row r="2088" spans="1:26" x14ac:dyDescent="0.25">
      <c r="A2088" t="s">
        <v>2191</v>
      </c>
      <c r="B2088" t="s">
        <v>39</v>
      </c>
      <c r="C2088">
        <v>18</v>
      </c>
      <c r="D2088">
        <v>6</v>
      </c>
      <c r="E2088" s="3">
        <v>33.3333333333333</v>
      </c>
      <c r="F2088">
        <v>0.68247243866849805</v>
      </c>
      <c r="G2088" s="3">
        <v>339</v>
      </c>
      <c r="H2088">
        <v>0.75853690130484597</v>
      </c>
      <c r="I2088">
        <v>351</v>
      </c>
      <c r="J2088">
        <v>1346</v>
      </c>
      <c r="K2088">
        <v>327</v>
      </c>
      <c r="L2088">
        <v>500</v>
      </c>
      <c r="M2088">
        <v>258</v>
      </c>
      <c r="N2088">
        <v>273</v>
      </c>
      <c r="O2088" t="s">
        <v>29</v>
      </c>
      <c r="P2088" t="s">
        <v>29</v>
      </c>
      <c r="Q2088" t="s">
        <v>29</v>
      </c>
      <c r="R2088" t="s">
        <v>29</v>
      </c>
      <c r="S2088" t="s">
        <v>29</v>
      </c>
      <c r="T2088" t="s">
        <v>29</v>
      </c>
      <c r="U2088" t="s">
        <v>29</v>
      </c>
      <c r="V2088" t="s">
        <v>29</v>
      </c>
      <c r="W2088" t="s">
        <v>29</v>
      </c>
      <c r="X2088" t="s">
        <v>29</v>
      </c>
      <c r="Y2088" t="s">
        <v>29</v>
      </c>
      <c r="Z2088" t="s">
        <v>29</v>
      </c>
    </row>
    <row r="2089" spans="1:26" x14ac:dyDescent="0.25">
      <c r="A2089" t="s">
        <v>3861</v>
      </c>
      <c r="B2089" t="s">
        <v>3862</v>
      </c>
      <c r="C2089">
        <v>18</v>
      </c>
      <c r="D2089">
        <v>6</v>
      </c>
      <c r="E2089" s="3">
        <v>33.3333333333333</v>
      </c>
      <c r="F2089">
        <v>0.68247243866849805</v>
      </c>
      <c r="G2089" s="3">
        <v>339</v>
      </c>
      <c r="H2089">
        <v>0.53521333203446397</v>
      </c>
      <c r="I2089">
        <v>350</v>
      </c>
      <c r="J2089">
        <v>310</v>
      </c>
      <c r="K2089">
        <v>328</v>
      </c>
      <c r="L2089">
        <v>367</v>
      </c>
      <c r="M2089">
        <v>1471</v>
      </c>
      <c r="N2089">
        <v>296</v>
      </c>
      <c r="O2089" t="s">
        <v>29</v>
      </c>
      <c r="P2089" t="s">
        <v>29</v>
      </c>
      <c r="Q2089" t="s">
        <v>29</v>
      </c>
      <c r="R2089" t="s">
        <v>29</v>
      </c>
      <c r="S2089" t="s">
        <v>29</v>
      </c>
      <c r="T2089" t="s">
        <v>29</v>
      </c>
      <c r="U2089" t="s">
        <v>29</v>
      </c>
      <c r="V2089" t="s">
        <v>29</v>
      </c>
      <c r="W2089" t="s">
        <v>29</v>
      </c>
      <c r="X2089" t="s">
        <v>29</v>
      </c>
      <c r="Y2089" t="s">
        <v>29</v>
      </c>
      <c r="Z2089" t="s">
        <v>29</v>
      </c>
    </row>
    <row r="2090" spans="1:26" x14ac:dyDescent="0.25">
      <c r="A2090" t="s">
        <v>2174</v>
      </c>
      <c r="B2090" t="s">
        <v>39</v>
      </c>
      <c r="C2090">
        <v>18</v>
      </c>
      <c r="D2090">
        <v>6</v>
      </c>
      <c r="E2090" s="3">
        <v>33.3333333333333</v>
      </c>
      <c r="F2090">
        <v>0.68247243866849805</v>
      </c>
      <c r="G2090" s="3">
        <v>338.5</v>
      </c>
      <c r="H2090">
        <v>0.75853691546791602</v>
      </c>
      <c r="I2090">
        <v>336</v>
      </c>
      <c r="J2090">
        <v>341</v>
      </c>
      <c r="K2090">
        <v>279</v>
      </c>
      <c r="L2090">
        <v>559</v>
      </c>
      <c r="M2090">
        <v>289</v>
      </c>
      <c r="N2090">
        <v>533</v>
      </c>
      <c r="O2090" t="s">
        <v>29</v>
      </c>
      <c r="P2090" t="s">
        <v>29</v>
      </c>
      <c r="Q2090" t="s">
        <v>29</v>
      </c>
      <c r="R2090" t="s">
        <v>29</v>
      </c>
      <c r="S2090" t="s">
        <v>29</v>
      </c>
      <c r="T2090" t="s">
        <v>29</v>
      </c>
      <c r="U2090" t="s">
        <v>29</v>
      </c>
      <c r="V2090" t="s">
        <v>29</v>
      </c>
      <c r="W2090" t="s">
        <v>29</v>
      </c>
      <c r="X2090" t="s">
        <v>29</v>
      </c>
      <c r="Y2090" t="s">
        <v>29</v>
      </c>
      <c r="Z2090" t="s">
        <v>29</v>
      </c>
    </row>
    <row r="2091" spans="1:26" x14ac:dyDescent="0.25">
      <c r="A2091" t="s">
        <v>3711</v>
      </c>
      <c r="B2091" t="s">
        <v>3712</v>
      </c>
      <c r="C2091">
        <v>18</v>
      </c>
      <c r="D2091">
        <v>6</v>
      </c>
      <c r="E2091" s="3">
        <v>33.3333333333333</v>
      </c>
      <c r="F2091">
        <v>0.68247243866849805</v>
      </c>
      <c r="G2091" s="3">
        <v>338</v>
      </c>
      <c r="H2091">
        <v>0.86282674945844096</v>
      </c>
      <c r="I2091">
        <v>420</v>
      </c>
      <c r="J2091">
        <v>278</v>
      </c>
      <c r="K2091">
        <v>378</v>
      </c>
      <c r="L2091">
        <v>268</v>
      </c>
      <c r="M2091">
        <v>298</v>
      </c>
      <c r="N2091">
        <v>408</v>
      </c>
      <c r="O2091" t="s">
        <v>29</v>
      </c>
      <c r="P2091" t="s">
        <v>29</v>
      </c>
      <c r="Q2091" t="s">
        <v>29</v>
      </c>
      <c r="R2091" t="s">
        <v>29</v>
      </c>
      <c r="S2091" t="s">
        <v>29</v>
      </c>
      <c r="T2091" t="s">
        <v>29</v>
      </c>
      <c r="U2091" t="s">
        <v>29</v>
      </c>
      <c r="V2091" t="s">
        <v>29</v>
      </c>
      <c r="W2091" t="s">
        <v>29</v>
      </c>
      <c r="X2091" t="s">
        <v>29</v>
      </c>
      <c r="Y2091" t="s">
        <v>29</v>
      </c>
      <c r="Z2091" t="s">
        <v>29</v>
      </c>
    </row>
    <row r="2092" spans="1:26" x14ac:dyDescent="0.25">
      <c r="A2092" t="s">
        <v>236</v>
      </c>
      <c r="B2092" t="s">
        <v>39</v>
      </c>
      <c r="C2092">
        <v>18</v>
      </c>
      <c r="D2092">
        <v>6</v>
      </c>
      <c r="E2092" s="3">
        <v>33.3333333333333</v>
      </c>
      <c r="F2092">
        <v>0.68247243866849805</v>
      </c>
      <c r="G2092" s="3">
        <v>337.5</v>
      </c>
      <c r="H2092">
        <v>0.60178242161254702</v>
      </c>
      <c r="I2092">
        <v>319</v>
      </c>
      <c r="J2092">
        <v>932</v>
      </c>
      <c r="K2092">
        <v>432</v>
      </c>
      <c r="L2092">
        <v>282</v>
      </c>
      <c r="M2092">
        <v>314</v>
      </c>
      <c r="N2092">
        <v>356</v>
      </c>
      <c r="O2092" t="s">
        <v>29</v>
      </c>
      <c r="P2092" t="s">
        <v>29</v>
      </c>
      <c r="Q2092" t="s">
        <v>29</v>
      </c>
      <c r="R2092" t="s">
        <v>29</v>
      </c>
      <c r="S2092" t="s">
        <v>29</v>
      </c>
      <c r="T2092" t="s">
        <v>29</v>
      </c>
      <c r="U2092" t="s">
        <v>29</v>
      </c>
      <c r="V2092" t="s">
        <v>29</v>
      </c>
      <c r="W2092" t="s">
        <v>29</v>
      </c>
      <c r="X2092" t="s">
        <v>29</v>
      </c>
      <c r="Y2092" t="s">
        <v>29</v>
      </c>
      <c r="Z2092" t="s">
        <v>29</v>
      </c>
    </row>
    <row r="2093" spans="1:26" x14ac:dyDescent="0.25">
      <c r="A2093" t="s">
        <v>1375</v>
      </c>
      <c r="B2093" t="s">
        <v>1376</v>
      </c>
      <c r="C2093">
        <v>18</v>
      </c>
      <c r="D2093">
        <v>6</v>
      </c>
      <c r="E2093" s="3">
        <v>33.3333333333333</v>
      </c>
      <c r="F2093">
        <v>0.68247243866849805</v>
      </c>
      <c r="G2093" s="3">
        <v>337.5</v>
      </c>
      <c r="H2093">
        <v>0.65529855652860702</v>
      </c>
      <c r="I2093">
        <v>346</v>
      </c>
      <c r="J2093">
        <v>935</v>
      </c>
      <c r="K2093">
        <v>329</v>
      </c>
      <c r="L2093">
        <v>281</v>
      </c>
      <c r="M2093">
        <v>471</v>
      </c>
      <c r="N2093">
        <v>287</v>
      </c>
      <c r="O2093" t="s">
        <v>29</v>
      </c>
      <c r="P2093" t="s">
        <v>29</v>
      </c>
      <c r="Q2093" t="s">
        <v>29</v>
      </c>
      <c r="R2093" t="s">
        <v>29</v>
      </c>
      <c r="S2093" t="s">
        <v>29</v>
      </c>
      <c r="T2093" t="s">
        <v>29</v>
      </c>
      <c r="U2093" t="s">
        <v>29</v>
      </c>
      <c r="V2093" t="s">
        <v>29</v>
      </c>
      <c r="W2093" t="s">
        <v>29</v>
      </c>
      <c r="X2093" t="s">
        <v>29</v>
      </c>
      <c r="Y2093" t="s">
        <v>29</v>
      </c>
      <c r="Z2093" t="s">
        <v>29</v>
      </c>
    </row>
    <row r="2094" spans="1:26" x14ac:dyDescent="0.25">
      <c r="A2094" t="s">
        <v>6680</v>
      </c>
      <c r="B2094" t="s">
        <v>6681</v>
      </c>
      <c r="C2094">
        <v>18</v>
      </c>
      <c r="D2094">
        <v>6</v>
      </c>
      <c r="E2094" s="3">
        <v>33.3333333333333</v>
      </c>
      <c r="F2094">
        <v>0.68247243866849805</v>
      </c>
      <c r="G2094" s="3">
        <v>336.5</v>
      </c>
      <c r="H2094">
        <v>0.76957452236438395</v>
      </c>
      <c r="I2094">
        <v>367</v>
      </c>
      <c r="J2094">
        <v>664</v>
      </c>
      <c r="K2094">
        <v>573</v>
      </c>
      <c r="L2094">
        <v>244</v>
      </c>
      <c r="M2094">
        <v>306</v>
      </c>
      <c r="N2094">
        <v>233</v>
      </c>
      <c r="O2094" t="s">
        <v>29</v>
      </c>
      <c r="P2094" t="s">
        <v>29</v>
      </c>
      <c r="Q2094" t="s">
        <v>29</v>
      </c>
      <c r="R2094" t="s">
        <v>29</v>
      </c>
      <c r="S2094" t="s">
        <v>29</v>
      </c>
      <c r="T2094" t="s">
        <v>29</v>
      </c>
      <c r="U2094" t="s">
        <v>29</v>
      </c>
      <c r="V2094" t="s">
        <v>29</v>
      </c>
      <c r="W2094" t="s">
        <v>29</v>
      </c>
      <c r="X2094" t="s">
        <v>29</v>
      </c>
      <c r="Y2094" t="s">
        <v>29</v>
      </c>
      <c r="Z2094" t="s">
        <v>29</v>
      </c>
    </row>
    <row r="2095" spans="1:26" x14ac:dyDescent="0.25">
      <c r="A2095" t="s">
        <v>8284</v>
      </c>
      <c r="B2095" t="s">
        <v>8285</v>
      </c>
      <c r="C2095">
        <v>18</v>
      </c>
      <c r="D2095">
        <v>6</v>
      </c>
      <c r="E2095" s="3">
        <v>33.3333333333333</v>
      </c>
      <c r="F2095">
        <v>0.68247243866849805</v>
      </c>
      <c r="G2095" s="3">
        <v>336.5</v>
      </c>
      <c r="H2095">
        <v>0.74223872751806197</v>
      </c>
      <c r="I2095">
        <v>364</v>
      </c>
      <c r="J2095">
        <v>522</v>
      </c>
      <c r="K2095">
        <v>719</v>
      </c>
      <c r="L2095">
        <v>230</v>
      </c>
      <c r="M2095">
        <v>309</v>
      </c>
      <c r="N2095">
        <v>244</v>
      </c>
      <c r="O2095" t="s">
        <v>29</v>
      </c>
      <c r="P2095" t="s">
        <v>29</v>
      </c>
      <c r="Q2095" t="s">
        <v>29</v>
      </c>
      <c r="R2095" t="s">
        <v>29</v>
      </c>
      <c r="S2095" t="s">
        <v>29</v>
      </c>
      <c r="T2095" t="s">
        <v>29</v>
      </c>
      <c r="U2095" t="s">
        <v>29</v>
      </c>
      <c r="V2095" t="s">
        <v>29</v>
      </c>
      <c r="W2095" t="s">
        <v>29</v>
      </c>
      <c r="X2095" t="s">
        <v>29</v>
      </c>
      <c r="Y2095" t="s">
        <v>29</v>
      </c>
      <c r="Z2095" t="s">
        <v>29</v>
      </c>
    </row>
    <row r="2096" spans="1:26" x14ac:dyDescent="0.25">
      <c r="A2096" t="s">
        <v>844</v>
      </c>
      <c r="B2096" t="s">
        <v>845</v>
      </c>
      <c r="C2096">
        <v>18</v>
      </c>
      <c r="D2096">
        <v>6</v>
      </c>
      <c r="E2096" s="3">
        <v>33.3333333333333</v>
      </c>
      <c r="F2096">
        <v>0.68247243866849805</v>
      </c>
      <c r="G2096" s="3">
        <v>336.5</v>
      </c>
      <c r="H2096">
        <v>0.74987499879459896</v>
      </c>
      <c r="I2096">
        <v>358</v>
      </c>
      <c r="J2096">
        <v>315</v>
      </c>
      <c r="K2096">
        <v>264</v>
      </c>
      <c r="L2096">
        <v>764</v>
      </c>
      <c r="M2096">
        <v>792</v>
      </c>
      <c r="N2096">
        <v>268</v>
      </c>
      <c r="O2096" t="s">
        <v>29</v>
      </c>
      <c r="P2096" t="s">
        <v>29</v>
      </c>
      <c r="Q2096" t="s">
        <v>29</v>
      </c>
      <c r="R2096" t="s">
        <v>29</v>
      </c>
      <c r="S2096" t="s">
        <v>29</v>
      </c>
      <c r="T2096" t="s">
        <v>29</v>
      </c>
      <c r="U2096" t="s">
        <v>29</v>
      </c>
      <c r="V2096" t="s">
        <v>29</v>
      </c>
      <c r="W2096" t="s">
        <v>29</v>
      </c>
      <c r="X2096" t="s">
        <v>29</v>
      </c>
      <c r="Y2096" t="s">
        <v>29</v>
      </c>
      <c r="Z2096" t="s">
        <v>29</v>
      </c>
    </row>
    <row r="2097" spans="1:26" x14ac:dyDescent="0.25">
      <c r="A2097" t="s">
        <v>4937</v>
      </c>
      <c r="B2097" t="s">
        <v>4938</v>
      </c>
      <c r="C2097">
        <v>18</v>
      </c>
      <c r="D2097">
        <v>6</v>
      </c>
      <c r="E2097" s="3">
        <v>33.3333333333333</v>
      </c>
      <c r="F2097">
        <v>0.68247243866849805</v>
      </c>
      <c r="G2097" s="3">
        <v>336.5</v>
      </c>
      <c r="H2097">
        <v>0.80975074384273904</v>
      </c>
      <c r="I2097">
        <v>892</v>
      </c>
      <c r="J2097">
        <v>299</v>
      </c>
      <c r="K2097">
        <v>374</v>
      </c>
      <c r="L2097">
        <v>234</v>
      </c>
      <c r="M2097">
        <v>431</v>
      </c>
      <c r="N2097">
        <v>258</v>
      </c>
      <c r="O2097" t="s">
        <v>29</v>
      </c>
      <c r="P2097" t="s">
        <v>29</v>
      </c>
      <c r="Q2097" t="s">
        <v>29</v>
      </c>
      <c r="R2097" t="s">
        <v>29</v>
      </c>
      <c r="S2097" t="s">
        <v>29</v>
      </c>
      <c r="T2097" t="s">
        <v>29</v>
      </c>
      <c r="U2097" t="s">
        <v>29</v>
      </c>
      <c r="V2097" t="s">
        <v>29</v>
      </c>
      <c r="W2097" t="s">
        <v>29</v>
      </c>
      <c r="X2097" t="s">
        <v>29</v>
      </c>
      <c r="Y2097" t="s">
        <v>29</v>
      </c>
      <c r="Z2097" t="s">
        <v>29</v>
      </c>
    </row>
    <row r="2098" spans="1:26" x14ac:dyDescent="0.25">
      <c r="A2098" t="s">
        <v>6364</v>
      </c>
      <c r="B2098" t="s">
        <v>6365</v>
      </c>
      <c r="C2098">
        <v>18</v>
      </c>
      <c r="D2098">
        <v>6</v>
      </c>
      <c r="E2098" s="3">
        <v>33.3333333333333</v>
      </c>
      <c r="F2098">
        <v>0.68247243866849805</v>
      </c>
      <c r="G2098" s="3">
        <v>335.5</v>
      </c>
      <c r="H2098">
        <v>0.84253681109079304</v>
      </c>
      <c r="I2098">
        <v>297</v>
      </c>
      <c r="J2098">
        <v>374</v>
      </c>
      <c r="K2098">
        <v>1105</v>
      </c>
      <c r="L2098">
        <v>250</v>
      </c>
      <c r="M2098">
        <v>237</v>
      </c>
      <c r="N2098">
        <v>463</v>
      </c>
      <c r="O2098" t="s">
        <v>29</v>
      </c>
      <c r="P2098" t="s">
        <v>29</v>
      </c>
      <c r="Q2098" t="s">
        <v>29</v>
      </c>
      <c r="R2098" t="s">
        <v>29</v>
      </c>
      <c r="S2098" t="s">
        <v>29</v>
      </c>
      <c r="T2098" t="s">
        <v>29</v>
      </c>
      <c r="U2098" t="s">
        <v>29</v>
      </c>
      <c r="V2098" t="s">
        <v>29</v>
      </c>
      <c r="W2098" t="s">
        <v>29</v>
      </c>
      <c r="X2098" t="s">
        <v>29</v>
      </c>
      <c r="Y2098" t="s">
        <v>29</v>
      </c>
      <c r="Z2098" t="s">
        <v>29</v>
      </c>
    </row>
    <row r="2099" spans="1:26" x14ac:dyDescent="0.25">
      <c r="A2099" t="s">
        <v>5137</v>
      </c>
      <c r="B2099" t="s">
        <v>5138</v>
      </c>
      <c r="C2099">
        <v>18</v>
      </c>
      <c r="D2099">
        <v>6</v>
      </c>
      <c r="E2099" s="3">
        <v>33.3333333333333</v>
      </c>
      <c r="F2099">
        <v>0.68247243866849805</v>
      </c>
      <c r="G2099" s="3">
        <v>335.5</v>
      </c>
      <c r="H2099">
        <v>0.93708541217653996</v>
      </c>
      <c r="I2099">
        <v>229</v>
      </c>
      <c r="J2099">
        <v>1055</v>
      </c>
      <c r="K2099">
        <v>708</v>
      </c>
      <c r="L2099">
        <v>337</v>
      </c>
      <c r="M2099">
        <v>241</v>
      </c>
      <c r="N2099">
        <v>334</v>
      </c>
      <c r="O2099" t="s">
        <v>29</v>
      </c>
      <c r="P2099" t="s">
        <v>29</v>
      </c>
      <c r="Q2099" t="s">
        <v>29</v>
      </c>
      <c r="R2099" t="s">
        <v>29</v>
      </c>
      <c r="S2099" t="s">
        <v>29</v>
      </c>
      <c r="T2099" t="s">
        <v>29</v>
      </c>
      <c r="U2099" t="s">
        <v>29</v>
      </c>
      <c r="V2099" t="s">
        <v>29</v>
      </c>
      <c r="W2099" t="s">
        <v>29</v>
      </c>
      <c r="X2099" t="s">
        <v>29</v>
      </c>
      <c r="Y2099" t="s">
        <v>29</v>
      </c>
      <c r="Z2099" t="s">
        <v>29</v>
      </c>
    </row>
    <row r="2100" spans="1:26" x14ac:dyDescent="0.25">
      <c r="A2100" t="s">
        <v>4374</v>
      </c>
      <c r="B2100" t="s">
        <v>4375</v>
      </c>
      <c r="C2100">
        <v>18</v>
      </c>
      <c r="D2100">
        <v>6</v>
      </c>
      <c r="E2100" s="3">
        <v>33.3333333333333</v>
      </c>
      <c r="F2100">
        <v>0.68247243866849805</v>
      </c>
      <c r="G2100" s="3">
        <v>334.5</v>
      </c>
      <c r="H2100">
        <v>0.71064641360428304</v>
      </c>
      <c r="I2100">
        <v>248</v>
      </c>
      <c r="J2100">
        <v>329</v>
      </c>
      <c r="K2100">
        <v>227</v>
      </c>
      <c r="L2100">
        <v>370</v>
      </c>
      <c r="M2100">
        <v>1002</v>
      </c>
      <c r="N2100">
        <v>340</v>
      </c>
      <c r="O2100" t="s">
        <v>29</v>
      </c>
      <c r="P2100" t="s">
        <v>29</v>
      </c>
      <c r="Q2100" t="s">
        <v>29</v>
      </c>
      <c r="R2100" t="s">
        <v>29</v>
      </c>
      <c r="S2100" t="s">
        <v>29</v>
      </c>
      <c r="T2100" t="s">
        <v>29</v>
      </c>
      <c r="U2100" t="s">
        <v>29</v>
      </c>
      <c r="V2100" t="s">
        <v>29</v>
      </c>
      <c r="W2100" t="s">
        <v>29</v>
      </c>
      <c r="X2100" t="s">
        <v>29</v>
      </c>
      <c r="Y2100" t="s">
        <v>29</v>
      </c>
      <c r="Z2100" t="s">
        <v>29</v>
      </c>
    </row>
    <row r="2101" spans="1:26" x14ac:dyDescent="0.25">
      <c r="A2101" t="s">
        <v>4224</v>
      </c>
      <c r="B2101" t="s">
        <v>4225</v>
      </c>
      <c r="C2101">
        <v>18</v>
      </c>
      <c r="D2101">
        <v>6</v>
      </c>
      <c r="E2101" s="3">
        <v>33.3333333333333</v>
      </c>
      <c r="F2101">
        <v>0.68247243866849805</v>
      </c>
      <c r="G2101" s="3">
        <v>334.5</v>
      </c>
      <c r="H2101">
        <v>0.58539654140994402</v>
      </c>
      <c r="I2101">
        <v>358</v>
      </c>
      <c r="J2101">
        <v>199</v>
      </c>
      <c r="K2101">
        <v>427</v>
      </c>
      <c r="L2101">
        <v>267</v>
      </c>
      <c r="M2101">
        <v>453</v>
      </c>
      <c r="N2101">
        <v>311</v>
      </c>
      <c r="O2101" t="s">
        <v>29</v>
      </c>
      <c r="P2101" t="s">
        <v>29</v>
      </c>
      <c r="Q2101" t="s">
        <v>29</v>
      </c>
      <c r="R2101" t="s">
        <v>29</v>
      </c>
      <c r="S2101" t="s">
        <v>29</v>
      </c>
      <c r="T2101" t="s">
        <v>29</v>
      </c>
      <c r="U2101" t="s">
        <v>29</v>
      </c>
      <c r="V2101" t="s">
        <v>29</v>
      </c>
      <c r="W2101" t="s">
        <v>29</v>
      </c>
      <c r="X2101" t="s">
        <v>29</v>
      </c>
      <c r="Y2101" t="s">
        <v>29</v>
      </c>
      <c r="Z2101" t="s">
        <v>29</v>
      </c>
    </row>
    <row r="2102" spans="1:26" x14ac:dyDescent="0.25">
      <c r="A2102" t="s">
        <v>4571</v>
      </c>
      <c r="B2102" t="s">
        <v>4572</v>
      </c>
      <c r="C2102">
        <v>18</v>
      </c>
      <c r="D2102">
        <v>6</v>
      </c>
      <c r="E2102" s="3">
        <v>33.3333333333333</v>
      </c>
      <c r="F2102">
        <v>0.68247243866849805</v>
      </c>
      <c r="G2102" s="3">
        <v>333.5</v>
      </c>
      <c r="H2102">
        <v>0.97271401799635804</v>
      </c>
      <c r="I2102">
        <v>340</v>
      </c>
      <c r="J2102">
        <v>327</v>
      </c>
      <c r="K2102">
        <v>368</v>
      </c>
      <c r="L2102">
        <v>244</v>
      </c>
      <c r="M2102">
        <v>279</v>
      </c>
      <c r="N2102">
        <v>1298</v>
      </c>
      <c r="O2102" t="s">
        <v>29</v>
      </c>
      <c r="P2102" t="s">
        <v>29</v>
      </c>
      <c r="Q2102" t="s">
        <v>29</v>
      </c>
      <c r="R2102" t="s">
        <v>29</v>
      </c>
      <c r="S2102" t="s">
        <v>29</v>
      </c>
      <c r="T2102" t="s">
        <v>29</v>
      </c>
      <c r="U2102" t="s">
        <v>29</v>
      </c>
      <c r="V2102" t="s">
        <v>29</v>
      </c>
      <c r="W2102" t="s">
        <v>29</v>
      </c>
      <c r="X2102" t="s">
        <v>29</v>
      </c>
      <c r="Y2102" t="s">
        <v>29</v>
      </c>
      <c r="Z2102" t="s">
        <v>29</v>
      </c>
    </row>
    <row r="2103" spans="1:26" x14ac:dyDescent="0.25">
      <c r="A2103" t="s">
        <v>3818</v>
      </c>
      <c r="B2103" t="s">
        <v>3819</v>
      </c>
      <c r="C2103">
        <v>18</v>
      </c>
      <c r="D2103">
        <v>6</v>
      </c>
      <c r="E2103" s="3">
        <v>33.3333333333333</v>
      </c>
      <c r="F2103">
        <v>0.68247243866849805</v>
      </c>
      <c r="G2103" s="3">
        <v>333</v>
      </c>
      <c r="H2103">
        <v>0.45916525738889702</v>
      </c>
      <c r="I2103">
        <v>300</v>
      </c>
      <c r="J2103">
        <v>924</v>
      </c>
      <c r="K2103">
        <v>352</v>
      </c>
      <c r="L2103">
        <v>651</v>
      </c>
      <c r="M2103">
        <v>314</v>
      </c>
      <c r="N2103">
        <v>303</v>
      </c>
      <c r="O2103" t="s">
        <v>29</v>
      </c>
      <c r="P2103" t="s">
        <v>29</v>
      </c>
      <c r="Q2103" t="s">
        <v>29</v>
      </c>
      <c r="R2103" t="s">
        <v>29</v>
      </c>
      <c r="S2103" t="s">
        <v>29</v>
      </c>
      <c r="T2103" t="s">
        <v>29</v>
      </c>
      <c r="U2103" t="s">
        <v>29</v>
      </c>
      <c r="V2103" t="s">
        <v>29</v>
      </c>
      <c r="W2103" t="s">
        <v>29</v>
      </c>
      <c r="X2103" t="s">
        <v>29</v>
      </c>
      <c r="Y2103" t="s">
        <v>29</v>
      </c>
      <c r="Z2103" t="s">
        <v>29</v>
      </c>
    </row>
    <row r="2104" spans="1:26" x14ac:dyDescent="0.25">
      <c r="A2104" t="s">
        <v>5565</v>
      </c>
      <c r="B2104" t="s">
        <v>5566</v>
      </c>
      <c r="C2104">
        <v>18</v>
      </c>
      <c r="D2104">
        <v>6</v>
      </c>
      <c r="E2104" s="3">
        <v>33.3333333333333</v>
      </c>
      <c r="F2104">
        <v>0.68247243866849805</v>
      </c>
      <c r="G2104" s="3">
        <v>332.5</v>
      </c>
      <c r="H2104">
        <v>0.46664818771715499</v>
      </c>
      <c r="I2104">
        <v>573</v>
      </c>
      <c r="J2104">
        <v>351</v>
      </c>
      <c r="K2104">
        <v>180</v>
      </c>
      <c r="L2104">
        <v>173</v>
      </c>
      <c r="M2104">
        <v>314</v>
      </c>
      <c r="N2104">
        <v>527</v>
      </c>
      <c r="O2104" t="s">
        <v>29</v>
      </c>
      <c r="P2104" t="s">
        <v>29</v>
      </c>
      <c r="Q2104" t="s">
        <v>29</v>
      </c>
      <c r="R2104" t="s">
        <v>29</v>
      </c>
      <c r="S2104" t="s">
        <v>29</v>
      </c>
      <c r="T2104" t="s">
        <v>29</v>
      </c>
      <c r="U2104" t="s">
        <v>29</v>
      </c>
      <c r="V2104" t="s">
        <v>29</v>
      </c>
      <c r="W2104" t="s">
        <v>29</v>
      </c>
      <c r="X2104" t="s">
        <v>29</v>
      </c>
      <c r="Y2104" t="s">
        <v>29</v>
      </c>
      <c r="Z2104" t="s">
        <v>29</v>
      </c>
    </row>
    <row r="2105" spans="1:26" x14ac:dyDescent="0.25">
      <c r="A2105" t="s">
        <v>6071</v>
      </c>
      <c r="B2105" t="s">
        <v>39</v>
      </c>
      <c r="C2105">
        <v>18</v>
      </c>
      <c r="D2105">
        <v>6</v>
      </c>
      <c r="E2105" s="3">
        <v>33.3333333333333</v>
      </c>
      <c r="F2105">
        <v>0.68247243866849805</v>
      </c>
      <c r="G2105" s="3">
        <v>332</v>
      </c>
      <c r="H2105">
        <v>0.56003244629369098</v>
      </c>
      <c r="I2105">
        <v>419</v>
      </c>
      <c r="J2105">
        <v>753</v>
      </c>
      <c r="K2105">
        <v>330</v>
      </c>
      <c r="L2105">
        <v>318</v>
      </c>
      <c r="M2105">
        <v>308</v>
      </c>
      <c r="N2105">
        <v>334</v>
      </c>
      <c r="O2105" t="s">
        <v>29</v>
      </c>
      <c r="P2105" t="s">
        <v>29</v>
      </c>
      <c r="Q2105" t="s">
        <v>29</v>
      </c>
      <c r="R2105" t="s">
        <v>29</v>
      </c>
      <c r="S2105" t="s">
        <v>29</v>
      </c>
      <c r="T2105" t="s">
        <v>29</v>
      </c>
      <c r="U2105" t="s">
        <v>29</v>
      </c>
      <c r="V2105" t="s">
        <v>29</v>
      </c>
      <c r="W2105" t="s">
        <v>29</v>
      </c>
      <c r="X2105" t="s">
        <v>29</v>
      </c>
      <c r="Y2105" t="s">
        <v>29</v>
      </c>
      <c r="Z2105" t="s">
        <v>29</v>
      </c>
    </row>
    <row r="2106" spans="1:26" x14ac:dyDescent="0.25">
      <c r="A2106" t="s">
        <v>7442</v>
      </c>
      <c r="B2106" t="s">
        <v>39</v>
      </c>
      <c r="C2106">
        <v>18</v>
      </c>
      <c r="D2106">
        <v>6</v>
      </c>
      <c r="E2106" s="3">
        <v>33.3333333333333</v>
      </c>
      <c r="F2106">
        <v>0.68247243866849805</v>
      </c>
      <c r="G2106" s="3">
        <v>331</v>
      </c>
      <c r="H2106">
        <v>0.93324935382532404</v>
      </c>
      <c r="I2106">
        <v>352</v>
      </c>
      <c r="J2106">
        <v>406</v>
      </c>
      <c r="K2106">
        <v>935</v>
      </c>
      <c r="L2106">
        <v>246</v>
      </c>
      <c r="M2106">
        <v>310</v>
      </c>
      <c r="N2106">
        <v>267</v>
      </c>
      <c r="O2106" t="s">
        <v>29</v>
      </c>
      <c r="P2106" t="s">
        <v>29</v>
      </c>
      <c r="Q2106" t="s">
        <v>29</v>
      </c>
      <c r="R2106" t="s">
        <v>29</v>
      </c>
      <c r="S2106" t="s">
        <v>29</v>
      </c>
      <c r="T2106" t="s">
        <v>29</v>
      </c>
      <c r="U2106" t="s">
        <v>29</v>
      </c>
      <c r="V2106" t="s">
        <v>29</v>
      </c>
      <c r="W2106" t="s">
        <v>29</v>
      </c>
      <c r="X2106" t="s">
        <v>29</v>
      </c>
      <c r="Y2106" t="s">
        <v>29</v>
      </c>
      <c r="Z2106" t="s">
        <v>29</v>
      </c>
    </row>
    <row r="2107" spans="1:26" x14ac:dyDescent="0.25">
      <c r="A2107" t="s">
        <v>1033</v>
      </c>
      <c r="B2107" t="s">
        <v>1034</v>
      </c>
      <c r="C2107">
        <v>18</v>
      </c>
      <c r="D2107">
        <v>6</v>
      </c>
      <c r="E2107" s="3">
        <v>33.3333333333333</v>
      </c>
      <c r="F2107">
        <v>0.68247243866849805</v>
      </c>
      <c r="G2107" s="3">
        <v>330</v>
      </c>
      <c r="H2107">
        <v>0.633283809200204</v>
      </c>
      <c r="I2107">
        <v>828</v>
      </c>
      <c r="J2107">
        <v>671</v>
      </c>
      <c r="K2107">
        <v>349</v>
      </c>
      <c r="L2107">
        <v>268</v>
      </c>
      <c r="M2107">
        <v>298</v>
      </c>
      <c r="N2107">
        <v>311</v>
      </c>
      <c r="O2107" t="s">
        <v>29</v>
      </c>
      <c r="P2107" t="s">
        <v>29</v>
      </c>
      <c r="Q2107" t="s">
        <v>29</v>
      </c>
      <c r="R2107" t="s">
        <v>29</v>
      </c>
      <c r="S2107" t="s">
        <v>29</v>
      </c>
      <c r="T2107" t="s">
        <v>29</v>
      </c>
      <c r="U2107" t="s">
        <v>29</v>
      </c>
      <c r="V2107" t="s">
        <v>29</v>
      </c>
      <c r="W2107" t="s">
        <v>29</v>
      </c>
      <c r="X2107" t="s">
        <v>29</v>
      </c>
      <c r="Y2107" t="s">
        <v>29</v>
      </c>
      <c r="Z2107" t="s">
        <v>29</v>
      </c>
    </row>
    <row r="2108" spans="1:26" x14ac:dyDescent="0.25">
      <c r="A2108" t="s">
        <v>4053</v>
      </c>
      <c r="B2108" t="s">
        <v>4054</v>
      </c>
      <c r="C2108">
        <v>18</v>
      </c>
      <c r="D2108">
        <v>6</v>
      </c>
      <c r="E2108" s="3">
        <v>33.3333333333333</v>
      </c>
      <c r="F2108">
        <v>0.68247243866849805</v>
      </c>
      <c r="G2108" s="3">
        <v>330</v>
      </c>
      <c r="H2108">
        <v>0.94441277417902603</v>
      </c>
      <c r="I2108">
        <v>328</v>
      </c>
      <c r="J2108">
        <v>376</v>
      </c>
      <c r="K2108">
        <v>585</v>
      </c>
      <c r="L2108">
        <v>253</v>
      </c>
      <c r="M2108">
        <v>332</v>
      </c>
      <c r="N2108">
        <v>293</v>
      </c>
      <c r="O2108" t="s">
        <v>29</v>
      </c>
      <c r="P2108" t="s">
        <v>29</v>
      </c>
      <c r="Q2108" t="s">
        <v>29</v>
      </c>
      <c r="R2108" t="s">
        <v>29</v>
      </c>
      <c r="S2108" t="s">
        <v>29</v>
      </c>
      <c r="T2108" t="s">
        <v>29</v>
      </c>
      <c r="U2108" t="s">
        <v>29</v>
      </c>
      <c r="V2108" t="s">
        <v>29</v>
      </c>
      <c r="W2108" t="s">
        <v>29</v>
      </c>
      <c r="X2108" t="s">
        <v>29</v>
      </c>
      <c r="Y2108" t="s">
        <v>29</v>
      </c>
      <c r="Z2108" t="s">
        <v>29</v>
      </c>
    </row>
    <row r="2109" spans="1:26" x14ac:dyDescent="0.25">
      <c r="A2109" t="s">
        <v>6911</v>
      </c>
      <c r="B2109" t="s">
        <v>39</v>
      </c>
      <c r="C2109">
        <v>18</v>
      </c>
      <c r="D2109">
        <v>6</v>
      </c>
      <c r="E2109" s="3">
        <v>33.3333333333333</v>
      </c>
      <c r="F2109">
        <v>0.68247243866849805</v>
      </c>
      <c r="G2109" s="3">
        <v>329.5</v>
      </c>
      <c r="H2109">
        <v>0.78672410862551101</v>
      </c>
      <c r="I2109">
        <v>329</v>
      </c>
      <c r="J2109">
        <v>896</v>
      </c>
      <c r="K2109">
        <v>291</v>
      </c>
      <c r="L2109">
        <v>330</v>
      </c>
      <c r="M2109">
        <v>297</v>
      </c>
      <c r="N2109">
        <v>330</v>
      </c>
      <c r="O2109" t="s">
        <v>29</v>
      </c>
      <c r="P2109" t="s">
        <v>29</v>
      </c>
      <c r="Q2109" t="s">
        <v>29</v>
      </c>
      <c r="R2109" t="s">
        <v>29</v>
      </c>
      <c r="S2109" t="s">
        <v>29</v>
      </c>
      <c r="T2109" t="s">
        <v>29</v>
      </c>
      <c r="U2109" t="s">
        <v>29</v>
      </c>
      <c r="V2109" t="s">
        <v>29</v>
      </c>
      <c r="W2109" t="s">
        <v>29</v>
      </c>
      <c r="X2109" t="s">
        <v>29</v>
      </c>
      <c r="Y2109" t="s">
        <v>29</v>
      </c>
      <c r="Z2109" t="s">
        <v>29</v>
      </c>
    </row>
    <row r="2110" spans="1:26" x14ac:dyDescent="0.25">
      <c r="A2110" t="s">
        <v>1760</v>
      </c>
      <c r="B2110" t="s">
        <v>1761</v>
      </c>
      <c r="C2110">
        <v>18</v>
      </c>
      <c r="D2110">
        <v>6</v>
      </c>
      <c r="E2110" s="3">
        <v>33.3333333333333</v>
      </c>
      <c r="F2110">
        <v>0.68247243866849805</v>
      </c>
      <c r="G2110" s="3">
        <v>329.5</v>
      </c>
      <c r="H2110">
        <v>0.37571947203767297</v>
      </c>
      <c r="I2110">
        <v>430</v>
      </c>
      <c r="J2110">
        <v>228</v>
      </c>
      <c r="K2110">
        <v>258</v>
      </c>
      <c r="L2110">
        <v>252</v>
      </c>
      <c r="M2110">
        <v>401</v>
      </c>
      <c r="N2110">
        <v>411</v>
      </c>
      <c r="O2110" t="s">
        <v>29</v>
      </c>
      <c r="P2110" t="s">
        <v>29</v>
      </c>
      <c r="Q2110" t="s">
        <v>29</v>
      </c>
      <c r="R2110" t="s">
        <v>29</v>
      </c>
      <c r="S2110" t="s">
        <v>29</v>
      </c>
      <c r="T2110" t="s">
        <v>29</v>
      </c>
      <c r="U2110" t="s">
        <v>29</v>
      </c>
      <c r="V2110" t="s">
        <v>29</v>
      </c>
      <c r="W2110" t="s">
        <v>29</v>
      </c>
      <c r="X2110" t="s">
        <v>29</v>
      </c>
      <c r="Y2110" t="s">
        <v>29</v>
      </c>
      <c r="Z2110" t="s">
        <v>29</v>
      </c>
    </row>
    <row r="2111" spans="1:26" x14ac:dyDescent="0.25">
      <c r="A2111" t="s">
        <v>4027</v>
      </c>
      <c r="B2111" t="s">
        <v>4028</v>
      </c>
      <c r="C2111">
        <v>18</v>
      </c>
      <c r="D2111">
        <v>6</v>
      </c>
      <c r="E2111" s="3">
        <v>33.3333333333333</v>
      </c>
      <c r="F2111">
        <v>0.68247243866849805</v>
      </c>
      <c r="G2111" s="3">
        <v>329</v>
      </c>
      <c r="H2111">
        <v>0.76120828043085897</v>
      </c>
      <c r="I2111">
        <v>319</v>
      </c>
      <c r="J2111">
        <v>323</v>
      </c>
      <c r="K2111">
        <v>335</v>
      </c>
      <c r="L2111">
        <v>471</v>
      </c>
      <c r="M2111">
        <v>445</v>
      </c>
      <c r="N2111">
        <v>287</v>
      </c>
      <c r="O2111" t="s">
        <v>29</v>
      </c>
      <c r="P2111" t="s">
        <v>29</v>
      </c>
      <c r="Q2111" t="s">
        <v>29</v>
      </c>
      <c r="R2111" t="s">
        <v>29</v>
      </c>
      <c r="S2111" t="s">
        <v>29</v>
      </c>
      <c r="T2111" t="s">
        <v>29</v>
      </c>
      <c r="U2111" t="s">
        <v>29</v>
      </c>
      <c r="V2111" t="s">
        <v>29</v>
      </c>
      <c r="W2111" t="s">
        <v>29</v>
      </c>
      <c r="X2111" t="s">
        <v>29</v>
      </c>
      <c r="Y2111" t="s">
        <v>29</v>
      </c>
      <c r="Z2111" t="s">
        <v>29</v>
      </c>
    </row>
    <row r="2112" spans="1:26" x14ac:dyDescent="0.25">
      <c r="A2112" t="s">
        <v>211</v>
      </c>
      <c r="B2112" t="s">
        <v>212</v>
      </c>
      <c r="C2112">
        <v>18</v>
      </c>
      <c r="D2112">
        <v>6</v>
      </c>
      <c r="E2112" s="3">
        <v>33.3333333333333</v>
      </c>
      <c r="F2112">
        <v>0.68247243866849805</v>
      </c>
      <c r="G2112" s="3">
        <v>329</v>
      </c>
      <c r="H2112">
        <v>0.77091563586413103</v>
      </c>
      <c r="I2112">
        <v>705</v>
      </c>
      <c r="J2112">
        <v>385</v>
      </c>
      <c r="K2112">
        <v>260</v>
      </c>
      <c r="L2112">
        <v>273</v>
      </c>
      <c r="M2112">
        <v>253</v>
      </c>
      <c r="N2112">
        <v>441</v>
      </c>
      <c r="O2112" t="s">
        <v>29</v>
      </c>
      <c r="P2112" t="s">
        <v>29</v>
      </c>
      <c r="Q2112" t="s">
        <v>29</v>
      </c>
      <c r="R2112" t="s">
        <v>29</v>
      </c>
      <c r="S2112" t="s">
        <v>29</v>
      </c>
      <c r="T2112" t="s">
        <v>29</v>
      </c>
      <c r="U2112" t="s">
        <v>29</v>
      </c>
      <c r="V2112" t="s">
        <v>29</v>
      </c>
      <c r="W2112" t="s">
        <v>29</v>
      </c>
      <c r="X2112" t="s">
        <v>29</v>
      </c>
      <c r="Y2112" t="s">
        <v>29</v>
      </c>
      <c r="Z2112" t="s">
        <v>29</v>
      </c>
    </row>
    <row r="2113" spans="1:26" x14ac:dyDescent="0.25">
      <c r="A2113" t="s">
        <v>6841</v>
      </c>
      <c r="B2113" t="s">
        <v>6842</v>
      </c>
      <c r="C2113">
        <v>18</v>
      </c>
      <c r="D2113">
        <v>6</v>
      </c>
      <c r="E2113" s="3">
        <v>33.3333333333333</v>
      </c>
      <c r="F2113">
        <v>0.68247243866849805</v>
      </c>
      <c r="G2113" s="3">
        <v>328.5</v>
      </c>
      <c r="H2113">
        <v>0.63985537497568401</v>
      </c>
      <c r="I2113">
        <v>212</v>
      </c>
      <c r="J2113">
        <v>326</v>
      </c>
      <c r="K2113">
        <v>237</v>
      </c>
      <c r="L2113">
        <v>463</v>
      </c>
      <c r="M2113">
        <v>331</v>
      </c>
      <c r="N2113">
        <v>852</v>
      </c>
      <c r="O2113" t="s">
        <v>29</v>
      </c>
      <c r="P2113" t="s">
        <v>29</v>
      </c>
      <c r="Q2113" t="s">
        <v>29</v>
      </c>
      <c r="R2113" t="s">
        <v>29</v>
      </c>
      <c r="S2113" t="s">
        <v>29</v>
      </c>
      <c r="T2113" t="s">
        <v>29</v>
      </c>
      <c r="U2113" t="s">
        <v>29</v>
      </c>
      <c r="V2113" t="s">
        <v>29</v>
      </c>
      <c r="W2113" t="s">
        <v>29</v>
      </c>
      <c r="X2113" t="s">
        <v>29</v>
      </c>
      <c r="Y2113" t="s">
        <v>29</v>
      </c>
      <c r="Z2113" t="s">
        <v>29</v>
      </c>
    </row>
    <row r="2114" spans="1:26" x14ac:dyDescent="0.25">
      <c r="A2114" t="s">
        <v>5322</v>
      </c>
      <c r="B2114" t="s">
        <v>5323</v>
      </c>
      <c r="C2114">
        <v>18</v>
      </c>
      <c r="D2114">
        <v>6</v>
      </c>
      <c r="E2114" s="3">
        <v>33.3333333333333</v>
      </c>
      <c r="F2114">
        <v>0.68247243866849805</v>
      </c>
      <c r="G2114" s="3">
        <v>328</v>
      </c>
      <c r="H2114">
        <v>0.39736090284939202</v>
      </c>
      <c r="I2114">
        <v>193</v>
      </c>
      <c r="J2114">
        <v>253</v>
      </c>
      <c r="K2114">
        <v>770</v>
      </c>
      <c r="L2114">
        <v>172</v>
      </c>
      <c r="M2114">
        <v>403</v>
      </c>
      <c r="N2114">
        <v>606</v>
      </c>
      <c r="O2114" t="s">
        <v>29</v>
      </c>
      <c r="P2114" t="s">
        <v>29</v>
      </c>
      <c r="Q2114" t="s">
        <v>29</v>
      </c>
      <c r="R2114" t="s">
        <v>29</v>
      </c>
      <c r="S2114" t="s">
        <v>29</v>
      </c>
      <c r="T2114" t="s">
        <v>29</v>
      </c>
      <c r="U2114" t="s">
        <v>29</v>
      </c>
      <c r="V2114" t="s">
        <v>29</v>
      </c>
      <c r="W2114" t="s">
        <v>29</v>
      </c>
      <c r="X2114" t="s">
        <v>29</v>
      </c>
      <c r="Y2114" t="s">
        <v>29</v>
      </c>
      <c r="Z2114" t="s">
        <v>29</v>
      </c>
    </row>
    <row r="2115" spans="1:26" x14ac:dyDescent="0.25">
      <c r="A2115" t="s">
        <v>1548</v>
      </c>
      <c r="B2115" t="s">
        <v>1549</v>
      </c>
      <c r="C2115">
        <v>18</v>
      </c>
      <c r="D2115">
        <v>6</v>
      </c>
      <c r="E2115" s="3">
        <v>33.3333333333333</v>
      </c>
      <c r="F2115">
        <v>0.68247243866849805</v>
      </c>
      <c r="G2115" s="3">
        <v>327.5</v>
      </c>
      <c r="H2115">
        <v>0.59326018467763597</v>
      </c>
      <c r="I2115">
        <v>346</v>
      </c>
      <c r="J2115">
        <v>256</v>
      </c>
      <c r="K2115">
        <v>287</v>
      </c>
      <c r="L2115">
        <v>309</v>
      </c>
      <c r="M2115">
        <v>984</v>
      </c>
      <c r="N2115">
        <v>1348</v>
      </c>
      <c r="O2115" t="s">
        <v>29</v>
      </c>
      <c r="P2115" t="s">
        <v>29</v>
      </c>
      <c r="Q2115" t="s">
        <v>29</v>
      </c>
      <c r="R2115" t="s">
        <v>29</v>
      </c>
      <c r="S2115" t="s">
        <v>29</v>
      </c>
      <c r="T2115" t="s">
        <v>29</v>
      </c>
      <c r="U2115" t="s">
        <v>29</v>
      </c>
      <c r="V2115" t="s">
        <v>29</v>
      </c>
      <c r="W2115" t="s">
        <v>29</v>
      </c>
      <c r="X2115" t="s">
        <v>29</v>
      </c>
      <c r="Y2115" t="s">
        <v>29</v>
      </c>
      <c r="Z2115" t="s">
        <v>29</v>
      </c>
    </row>
    <row r="2116" spans="1:26" x14ac:dyDescent="0.25">
      <c r="A2116" t="s">
        <v>2256</v>
      </c>
      <c r="B2116" t="s">
        <v>2257</v>
      </c>
      <c r="C2116">
        <v>18</v>
      </c>
      <c r="D2116">
        <v>6</v>
      </c>
      <c r="E2116" s="3">
        <v>33.3333333333333</v>
      </c>
      <c r="F2116">
        <v>0.68247243866849805</v>
      </c>
      <c r="G2116" s="3">
        <v>327.5</v>
      </c>
      <c r="H2116">
        <v>0.945809014891555</v>
      </c>
      <c r="I2116">
        <v>319</v>
      </c>
      <c r="J2116">
        <v>319</v>
      </c>
      <c r="K2116">
        <v>382</v>
      </c>
      <c r="L2116">
        <v>250</v>
      </c>
      <c r="M2116">
        <v>647</v>
      </c>
      <c r="N2116">
        <v>336</v>
      </c>
      <c r="O2116" t="s">
        <v>29</v>
      </c>
      <c r="P2116" t="s">
        <v>29</v>
      </c>
      <c r="Q2116" t="s">
        <v>29</v>
      </c>
      <c r="R2116" t="s">
        <v>29</v>
      </c>
      <c r="S2116" t="s">
        <v>29</v>
      </c>
      <c r="T2116" t="s">
        <v>29</v>
      </c>
      <c r="U2116" t="s">
        <v>29</v>
      </c>
      <c r="V2116" t="s">
        <v>29</v>
      </c>
      <c r="W2116" t="s">
        <v>29</v>
      </c>
      <c r="X2116" t="s">
        <v>29</v>
      </c>
      <c r="Y2116" t="s">
        <v>29</v>
      </c>
      <c r="Z2116" t="s">
        <v>29</v>
      </c>
    </row>
    <row r="2117" spans="1:26" x14ac:dyDescent="0.25">
      <c r="A2117" t="s">
        <v>5188</v>
      </c>
      <c r="B2117" t="s">
        <v>39</v>
      </c>
      <c r="C2117">
        <v>18</v>
      </c>
      <c r="D2117">
        <v>6</v>
      </c>
      <c r="E2117" s="3">
        <v>33.3333333333333</v>
      </c>
      <c r="F2117">
        <v>0.68247243866849805</v>
      </c>
      <c r="G2117" s="3">
        <v>327</v>
      </c>
      <c r="H2117">
        <v>0.39687194088674499</v>
      </c>
      <c r="I2117">
        <v>265</v>
      </c>
      <c r="J2117">
        <v>344</v>
      </c>
      <c r="K2117">
        <v>335</v>
      </c>
      <c r="L2117">
        <v>216</v>
      </c>
      <c r="M2117">
        <v>352</v>
      </c>
      <c r="N2117">
        <v>319</v>
      </c>
      <c r="O2117" t="s">
        <v>29</v>
      </c>
      <c r="P2117" t="s">
        <v>29</v>
      </c>
      <c r="Q2117" t="s">
        <v>29</v>
      </c>
      <c r="R2117" t="s">
        <v>29</v>
      </c>
      <c r="S2117" t="s">
        <v>29</v>
      </c>
      <c r="T2117" t="s">
        <v>29</v>
      </c>
      <c r="U2117" t="s">
        <v>29</v>
      </c>
      <c r="V2117" t="s">
        <v>29</v>
      </c>
      <c r="W2117" t="s">
        <v>29</v>
      </c>
      <c r="X2117" t="s">
        <v>29</v>
      </c>
      <c r="Y2117" t="s">
        <v>29</v>
      </c>
      <c r="Z2117" t="s">
        <v>29</v>
      </c>
    </row>
    <row r="2118" spans="1:26" x14ac:dyDescent="0.25">
      <c r="A2118" t="s">
        <v>766</v>
      </c>
      <c r="B2118" t="s">
        <v>767</v>
      </c>
      <c r="C2118">
        <v>18</v>
      </c>
      <c r="D2118">
        <v>6</v>
      </c>
      <c r="E2118" s="3">
        <v>33.3333333333333</v>
      </c>
      <c r="F2118">
        <v>0.68247243866849805</v>
      </c>
      <c r="G2118" s="3">
        <v>326.5</v>
      </c>
      <c r="H2118">
        <v>0.607596611534861</v>
      </c>
      <c r="I2118">
        <v>260</v>
      </c>
      <c r="J2118">
        <v>527</v>
      </c>
      <c r="K2118">
        <v>473</v>
      </c>
      <c r="L2118">
        <v>257</v>
      </c>
      <c r="M2118">
        <v>249</v>
      </c>
      <c r="N2118">
        <v>393</v>
      </c>
      <c r="O2118" t="s">
        <v>29</v>
      </c>
      <c r="P2118" t="s">
        <v>29</v>
      </c>
      <c r="Q2118" t="s">
        <v>29</v>
      </c>
      <c r="R2118" t="s">
        <v>29</v>
      </c>
      <c r="S2118" t="s">
        <v>29</v>
      </c>
      <c r="T2118" t="s">
        <v>29</v>
      </c>
      <c r="U2118" t="s">
        <v>29</v>
      </c>
      <c r="V2118" t="s">
        <v>29</v>
      </c>
      <c r="W2118" t="s">
        <v>29</v>
      </c>
      <c r="X2118" t="s">
        <v>29</v>
      </c>
      <c r="Y2118" t="s">
        <v>29</v>
      </c>
      <c r="Z2118" t="s">
        <v>29</v>
      </c>
    </row>
    <row r="2119" spans="1:26" x14ac:dyDescent="0.25">
      <c r="A2119" t="s">
        <v>686</v>
      </c>
      <c r="B2119" t="s">
        <v>687</v>
      </c>
      <c r="C2119">
        <v>18</v>
      </c>
      <c r="D2119">
        <v>6</v>
      </c>
      <c r="E2119" s="3">
        <v>33.3333333333333</v>
      </c>
      <c r="F2119">
        <v>0.68247243866849805</v>
      </c>
      <c r="G2119" s="3">
        <v>326</v>
      </c>
      <c r="H2119">
        <v>0.68340305440344795</v>
      </c>
      <c r="I2119">
        <v>950</v>
      </c>
      <c r="J2119">
        <v>356</v>
      </c>
      <c r="K2119">
        <v>177</v>
      </c>
      <c r="L2119">
        <v>437</v>
      </c>
      <c r="M2119">
        <v>258</v>
      </c>
      <c r="N2119">
        <v>296</v>
      </c>
      <c r="O2119" t="s">
        <v>29</v>
      </c>
      <c r="P2119" t="s">
        <v>29</v>
      </c>
      <c r="Q2119" t="s">
        <v>29</v>
      </c>
      <c r="R2119" t="s">
        <v>29</v>
      </c>
      <c r="S2119" t="s">
        <v>29</v>
      </c>
      <c r="T2119" t="s">
        <v>29</v>
      </c>
      <c r="U2119" t="s">
        <v>29</v>
      </c>
      <c r="V2119" t="s">
        <v>29</v>
      </c>
      <c r="W2119" t="s">
        <v>29</v>
      </c>
      <c r="X2119" t="s">
        <v>29</v>
      </c>
      <c r="Y2119" t="s">
        <v>29</v>
      </c>
      <c r="Z2119" t="s">
        <v>29</v>
      </c>
    </row>
    <row r="2120" spans="1:26" x14ac:dyDescent="0.25">
      <c r="A2120" t="s">
        <v>6951</v>
      </c>
      <c r="B2120" t="s">
        <v>39</v>
      </c>
      <c r="C2120">
        <v>18</v>
      </c>
      <c r="D2120">
        <v>6</v>
      </c>
      <c r="E2120" s="3">
        <v>33.3333333333333</v>
      </c>
      <c r="F2120">
        <v>0.68247243866849805</v>
      </c>
      <c r="G2120" s="3">
        <v>325.5</v>
      </c>
      <c r="H2120">
        <v>0.65276690483730904</v>
      </c>
      <c r="I2120">
        <v>565</v>
      </c>
      <c r="J2120">
        <v>211</v>
      </c>
      <c r="K2120">
        <v>374</v>
      </c>
      <c r="L2120">
        <v>222</v>
      </c>
      <c r="M2120">
        <v>2100</v>
      </c>
      <c r="N2120">
        <v>277</v>
      </c>
      <c r="O2120" t="s">
        <v>29</v>
      </c>
      <c r="P2120" t="s">
        <v>29</v>
      </c>
      <c r="Q2120" t="s">
        <v>29</v>
      </c>
      <c r="R2120" t="s">
        <v>29</v>
      </c>
      <c r="S2120" t="s">
        <v>29</v>
      </c>
      <c r="T2120" t="s">
        <v>29</v>
      </c>
      <c r="U2120" t="s">
        <v>29</v>
      </c>
      <c r="V2120" t="s">
        <v>29</v>
      </c>
      <c r="W2120" t="s">
        <v>29</v>
      </c>
      <c r="X2120" t="s">
        <v>29</v>
      </c>
      <c r="Y2120" t="s">
        <v>29</v>
      </c>
      <c r="Z2120" t="s">
        <v>29</v>
      </c>
    </row>
    <row r="2121" spans="1:26" x14ac:dyDescent="0.25">
      <c r="A2121" t="s">
        <v>1363</v>
      </c>
      <c r="B2121" t="s">
        <v>1364</v>
      </c>
      <c r="C2121">
        <v>18</v>
      </c>
      <c r="D2121">
        <v>6</v>
      </c>
      <c r="E2121" s="3">
        <v>33.3333333333333</v>
      </c>
      <c r="F2121">
        <v>0.68247243866849805</v>
      </c>
      <c r="G2121" s="3">
        <v>325</v>
      </c>
      <c r="H2121">
        <v>0.89880517333881604</v>
      </c>
      <c r="I2121">
        <v>294</v>
      </c>
      <c r="J2121">
        <v>484</v>
      </c>
      <c r="K2121">
        <v>356</v>
      </c>
      <c r="L2121">
        <v>547</v>
      </c>
      <c r="M2121">
        <v>289</v>
      </c>
      <c r="N2121">
        <v>280</v>
      </c>
      <c r="O2121" t="s">
        <v>29</v>
      </c>
      <c r="P2121" t="s">
        <v>29</v>
      </c>
      <c r="Q2121" t="s">
        <v>29</v>
      </c>
      <c r="R2121" t="s">
        <v>29</v>
      </c>
      <c r="S2121" t="s">
        <v>29</v>
      </c>
      <c r="T2121" t="s">
        <v>29</v>
      </c>
      <c r="U2121" t="s">
        <v>29</v>
      </c>
      <c r="V2121" t="s">
        <v>29</v>
      </c>
      <c r="W2121" t="s">
        <v>29</v>
      </c>
      <c r="X2121" t="s">
        <v>29</v>
      </c>
      <c r="Y2121" t="s">
        <v>29</v>
      </c>
      <c r="Z2121" t="s">
        <v>29</v>
      </c>
    </row>
    <row r="2122" spans="1:26" x14ac:dyDescent="0.25">
      <c r="A2122" t="s">
        <v>7997</v>
      </c>
      <c r="B2122" t="s">
        <v>7998</v>
      </c>
      <c r="C2122">
        <v>18</v>
      </c>
      <c r="D2122">
        <v>6</v>
      </c>
      <c r="E2122" s="3">
        <v>33.3333333333333</v>
      </c>
      <c r="F2122">
        <v>0.68247243866849805</v>
      </c>
      <c r="G2122" s="3">
        <v>325</v>
      </c>
      <c r="H2122">
        <v>0.45306921290191698</v>
      </c>
      <c r="I2122">
        <v>537</v>
      </c>
      <c r="J2122">
        <v>996</v>
      </c>
      <c r="K2122">
        <v>385</v>
      </c>
      <c r="L2122">
        <v>170</v>
      </c>
      <c r="M2122">
        <v>265</v>
      </c>
      <c r="N2122">
        <v>205</v>
      </c>
      <c r="O2122" t="s">
        <v>29</v>
      </c>
      <c r="P2122" t="s">
        <v>29</v>
      </c>
      <c r="Q2122" t="s">
        <v>29</v>
      </c>
      <c r="R2122" t="s">
        <v>29</v>
      </c>
      <c r="S2122" t="s">
        <v>29</v>
      </c>
      <c r="T2122" t="s">
        <v>29</v>
      </c>
      <c r="U2122" t="s">
        <v>29</v>
      </c>
      <c r="V2122" t="s">
        <v>29</v>
      </c>
      <c r="W2122" t="s">
        <v>29</v>
      </c>
      <c r="X2122" t="s">
        <v>29</v>
      </c>
      <c r="Y2122" t="s">
        <v>29</v>
      </c>
      <c r="Z2122" t="s">
        <v>29</v>
      </c>
    </row>
    <row r="2123" spans="1:26" x14ac:dyDescent="0.25">
      <c r="A2123" t="s">
        <v>8090</v>
      </c>
      <c r="B2123" t="s">
        <v>39</v>
      </c>
      <c r="C2123">
        <v>18</v>
      </c>
      <c r="D2123">
        <v>6</v>
      </c>
      <c r="E2123" s="3">
        <v>33.3333333333333</v>
      </c>
      <c r="F2123">
        <v>0.68247243866849805</v>
      </c>
      <c r="G2123" s="3">
        <v>324.5</v>
      </c>
      <c r="H2123">
        <v>0.71195331196981004</v>
      </c>
      <c r="I2123">
        <v>914</v>
      </c>
      <c r="J2123">
        <v>506</v>
      </c>
      <c r="K2123">
        <v>348</v>
      </c>
      <c r="L2123">
        <v>291</v>
      </c>
      <c r="M2123">
        <v>301</v>
      </c>
      <c r="N2123">
        <v>280</v>
      </c>
      <c r="O2123" t="s">
        <v>29</v>
      </c>
      <c r="P2123" t="s">
        <v>29</v>
      </c>
      <c r="Q2123" t="s">
        <v>29</v>
      </c>
      <c r="R2123" t="s">
        <v>29</v>
      </c>
      <c r="S2123" t="s">
        <v>29</v>
      </c>
      <c r="T2123" t="s">
        <v>29</v>
      </c>
      <c r="U2123" t="s">
        <v>29</v>
      </c>
      <c r="V2123" t="s">
        <v>29</v>
      </c>
      <c r="W2123" t="s">
        <v>29</v>
      </c>
      <c r="X2123" t="s">
        <v>29</v>
      </c>
      <c r="Y2123" t="s">
        <v>29</v>
      </c>
      <c r="Z2123" t="s">
        <v>29</v>
      </c>
    </row>
    <row r="2124" spans="1:26" x14ac:dyDescent="0.25">
      <c r="A2124" t="s">
        <v>2084</v>
      </c>
      <c r="B2124" t="s">
        <v>2085</v>
      </c>
      <c r="C2124">
        <v>18</v>
      </c>
      <c r="D2124">
        <v>6</v>
      </c>
      <c r="E2124" s="3">
        <v>33.3333333333333</v>
      </c>
      <c r="F2124">
        <v>0.68247243866849805</v>
      </c>
      <c r="G2124" s="3">
        <v>324</v>
      </c>
      <c r="H2124">
        <v>0.79686123998709402</v>
      </c>
      <c r="I2124">
        <v>368</v>
      </c>
      <c r="J2124">
        <v>265</v>
      </c>
      <c r="K2124">
        <v>257</v>
      </c>
      <c r="L2124">
        <v>431</v>
      </c>
      <c r="M2124">
        <v>632</v>
      </c>
      <c r="N2124">
        <v>280</v>
      </c>
      <c r="O2124" t="s">
        <v>29</v>
      </c>
      <c r="P2124" t="s">
        <v>29</v>
      </c>
      <c r="Q2124" t="s">
        <v>29</v>
      </c>
      <c r="R2124" t="s">
        <v>29</v>
      </c>
      <c r="S2124" t="s">
        <v>29</v>
      </c>
      <c r="T2124" t="s">
        <v>29</v>
      </c>
      <c r="U2124" t="s">
        <v>29</v>
      </c>
      <c r="V2124" t="s">
        <v>29</v>
      </c>
      <c r="W2124" t="s">
        <v>29</v>
      </c>
      <c r="X2124" t="s">
        <v>29</v>
      </c>
      <c r="Y2124" t="s">
        <v>29</v>
      </c>
      <c r="Z2124" t="s">
        <v>29</v>
      </c>
    </row>
    <row r="2125" spans="1:26" x14ac:dyDescent="0.25">
      <c r="A2125" t="s">
        <v>7628</v>
      </c>
      <c r="B2125" t="s">
        <v>39</v>
      </c>
      <c r="C2125">
        <v>18</v>
      </c>
      <c r="D2125">
        <v>6</v>
      </c>
      <c r="E2125" s="3">
        <v>33.3333333333333</v>
      </c>
      <c r="F2125">
        <v>0.68247243866849805</v>
      </c>
      <c r="G2125" s="3">
        <v>323.5</v>
      </c>
      <c r="H2125">
        <v>0.79483101350918095</v>
      </c>
      <c r="I2125">
        <v>294</v>
      </c>
      <c r="J2125">
        <v>535</v>
      </c>
      <c r="K2125">
        <v>349</v>
      </c>
      <c r="L2125">
        <v>298</v>
      </c>
      <c r="M2125">
        <v>619</v>
      </c>
      <c r="N2125">
        <v>279</v>
      </c>
      <c r="O2125" t="s">
        <v>29</v>
      </c>
      <c r="P2125" t="s">
        <v>29</v>
      </c>
      <c r="Q2125" t="s">
        <v>29</v>
      </c>
      <c r="R2125" t="s">
        <v>29</v>
      </c>
      <c r="S2125" t="s">
        <v>29</v>
      </c>
      <c r="T2125" t="s">
        <v>29</v>
      </c>
      <c r="U2125" t="s">
        <v>29</v>
      </c>
      <c r="V2125" t="s">
        <v>29</v>
      </c>
      <c r="W2125" t="s">
        <v>29</v>
      </c>
      <c r="X2125" t="s">
        <v>29</v>
      </c>
      <c r="Y2125" t="s">
        <v>29</v>
      </c>
      <c r="Z2125" t="s">
        <v>29</v>
      </c>
    </row>
    <row r="2126" spans="1:26" x14ac:dyDescent="0.25">
      <c r="A2126" t="s">
        <v>6208</v>
      </c>
      <c r="B2126" t="s">
        <v>6209</v>
      </c>
      <c r="C2126">
        <v>18</v>
      </c>
      <c r="D2126">
        <v>6</v>
      </c>
      <c r="E2126" s="3">
        <v>33.3333333333333</v>
      </c>
      <c r="F2126">
        <v>0.68247243866849805</v>
      </c>
      <c r="G2126" s="3">
        <v>323</v>
      </c>
      <c r="H2126">
        <v>0.99895033487715401</v>
      </c>
      <c r="I2126">
        <v>511</v>
      </c>
      <c r="J2126">
        <v>280</v>
      </c>
      <c r="K2126">
        <v>316</v>
      </c>
      <c r="L2126">
        <v>296</v>
      </c>
      <c r="M2126">
        <v>330</v>
      </c>
      <c r="N2126">
        <v>361</v>
      </c>
      <c r="O2126" t="s">
        <v>29</v>
      </c>
      <c r="P2126" t="s">
        <v>29</v>
      </c>
      <c r="Q2126" t="s">
        <v>29</v>
      </c>
      <c r="R2126" t="s">
        <v>29</v>
      </c>
      <c r="S2126" t="s">
        <v>29</v>
      </c>
      <c r="T2126" t="s">
        <v>29</v>
      </c>
      <c r="U2126" t="s">
        <v>29</v>
      </c>
      <c r="V2126" t="s">
        <v>29</v>
      </c>
      <c r="W2126" t="s">
        <v>29</v>
      </c>
      <c r="X2126" t="s">
        <v>29</v>
      </c>
      <c r="Y2126" t="s">
        <v>29</v>
      </c>
      <c r="Z2126" t="s">
        <v>29</v>
      </c>
    </row>
    <row r="2127" spans="1:26" x14ac:dyDescent="0.25">
      <c r="A2127" t="s">
        <v>7388</v>
      </c>
      <c r="B2127" t="s">
        <v>7389</v>
      </c>
      <c r="C2127">
        <v>18</v>
      </c>
      <c r="D2127">
        <v>6</v>
      </c>
      <c r="E2127" s="3">
        <v>33.3333333333333</v>
      </c>
      <c r="F2127">
        <v>0.68247243866849805</v>
      </c>
      <c r="G2127" s="3">
        <v>322.5</v>
      </c>
      <c r="H2127">
        <v>0.54799142208176099</v>
      </c>
      <c r="I2127">
        <v>357</v>
      </c>
      <c r="J2127">
        <v>319</v>
      </c>
      <c r="K2127">
        <v>357</v>
      </c>
      <c r="L2127">
        <v>278</v>
      </c>
      <c r="M2127">
        <v>241</v>
      </c>
      <c r="N2127">
        <v>326</v>
      </c>
      <c r="O2127" t="s">
        <v>29</v>
      </c>
      <c r="P2127" t="s">
        <v>29</v>
      </c>
      <c r="Q2127" t="s">
        <v>29</v>
      </c>
      <c r="R2127" t="s">
        <v>29</v>
      </c>
      <c r="S2127" t="s">
        <v>29</v>
      </c>
      <c r="T2127" t="s">
        <v>29</v>
      </c>
      <c r="U2127" t="s">
        <v>29</v>
      </c>
      <c r="V2127" t="s">
        <v>29</v>
      </c>
      <c r="W2127" t="s">
        <v>29</v>
      </c>
      <c r="X2127" t="s">
        <v>29</v>
      </c>
      <c r="Y2127" t="s">
        <v>29</v>
      </c>
      <c r="Z2127" t="s">
        <v>29</v>
      </c>
    </row>
    <row r="2128" spans="1:26" x14ac:dyDescent="0.25">
      <c r="A2128" t="s">
        <v>1369</v>
      </c>
      <c r="B2128" t="s">
        <v>1370</v>
      </c>
      <c r="C2128">
        <v>18</v>
      </c>
      <c r="D2128">
        <v>6</v>
      </c>
      <c r="E2128" s="3">
        <v>33.3333333333333</v>
      </c>
      <c r="F2128">
        <v>0.68247243866849805</v>
      </c>
      <c r="G2128" s="3">
        <v>322</v>
      </c>
      <c r="H2128">
        <v>0.57758165489685798</v>
      </c>
      <c r="I2128">
        <v>382</v>
      </c>
      <c r="J2128">
        <v>252</v>
      </c>
      <c r="K2128">
        <v>184</v>
      </c>
      <c r="L2128">
        <v>262</v>
      </c>
      <c r="M2128">
        <v>1049</v>
      </c>
      <c r="N2128">
        <v>471</v>
      </c>
      <c r="O2128" t="s">
        <v>29</v>
      </c>
      <c r="P2128" t="s">
        <v>29</v>
      </c>
      <c r="Q2128" t="s">
        <v>29</v>
      </c>
      <c r="R2128" t="s">
        <v>29</v>
      </c>
      <c r="S2128" t="s">
        <v>29</v>
      </c>
      <c r="T2128" t="s">
        <v>29</v>
      </c>
      <c r="U2128" t="s">
        <v>29</v>
      </c>
      <c r="V2128" t="s">
        <v>29</v>
      </c>
      <c r="W2128" t="s">
        <v>29</v>
      </c>
      <c r="X2128" t="s">
        <v>29</v>
      </c>
      <c r="Y2128" t="s">
        <v>29</v>
      </c>
      <c r="Z2128" t="s">
        <v>29</v>
      </c>
    </row>
    <row r="2129" spans="1:26" x14ac:dyDescent="0.25">
      <c r="A2129" t="s">
        <v>5040</v>
      </c>
      <c r="B2129" t="s">
        <v>5041</v>
      </c>
      <c r="C2129">
        <v>18</v>
      </c>
      <c r="D2129">
        <v>6</v>
      </c>
      <c r="E2129" s="3">
        <v>33.3333333333333</v>
      </c>
      <c r="F2129">
        <v>0.68247243866849805</v>
      </c>
      <c r="G2129" s="3">
        <v>322</v>
      </c>
      <c r="H2129">
        <v>0.85903659437236801</v>
      </c>
      <c r="I2129">
        <v>453</v>
      </c>
      <c r="J2129">
        <v>263</v>
      </c>
      <c r="K2129">
        <v>244</v>
      </c>
      <c r="L2129">
        <v>337</v>
      </c>
      <c r="M2129">
        <v>792</v>
      </c>
      <c r="N2129">
        <v>307</v>
      </c>
      <c r="O2129" t="s">
        <v>29</v>
      </c>
      <c r="P2129" t="s">
        <v>29</v>
      </c>
      <c r="Q2129" t="s">
        <v>29</v>
      </c>
      <c r="R2129" t="s">
        <v>29</v>
      </c>
      <c r="S2129" t="s">
        <v>29</v>
      </c>
      <c r="T2129" t="s">
        <v>29</v>
      </c>
      <c r="U2129" t="s">
        <v>29</v>
      </c>
      <c r="V2129" t="s">
        <v>29</v>
      </c>
      <c r="W2129" t="s">
        <v>29</v>
      </c>
      <c r="X2129" t="s">
        <v>29</v>
      </c>
      <c r="Y2129" t="s">
        <v>29</v>
      </c>
      <c r="Z2129" t="s">
        <v>29</v>
      </c>
    </row>
    <row r="2130" spans="1:26" x14ac:dyDescent="0.25">
      <c r="A2130" t="s">
        <v>6897</v>
      </c>
      <c r="B2130" t="s">
        <v>6898</v>
      </c>
      <c r="C2130">
        <v>18</v>
      </c>
      <c r="D2130">
        <v>6</v>
      </c>
      <c r="E2130" s="3">
        <v>33.3333333333333</v>
      </c>
      <c r="F2130">
        <v>0.68247243866849805</v>
      </c>
      <c r="G2130" s="3">
        <v>321.5</v>
      </c>
      <c r="H2130">
        <v>0.31002277878546702</v>
      </c>
      <c r="I2130">
        <v>206</v>
      </c>
      <c r="J2130">
        <v>382</v>
      </c>
      <c r="K2130">
        <v>598</v>
      </c>
      <c r="L2130">
        <v>261</v>
      </c>
      <c r="M2130">
        <v>179</v>
      </c>
      <c r="N2130">
        <v>463</v>
      </c>
      <c r="O2130" t="s">
        <v>29</v>
      </c>
      <c r="P2130" t="s">
        <v>29</v>
      </c>
      <c r="Q2130" t="s">
        <v>29</v>
      </c>
      <c r="R2130" t="s">
        <v>29</v>
      </c>
      <c r="S2130" t="s">
        <v>29</v>
      </c>
      <c r="T2130" t="s">
        <v>29</v>
      </c>
      <c r="U2130" t="s">
        <v>29</v>
      </c>
      <c r="V2130" t="s">
        <v>29</v>
      </c>
      <c r="W2130" t="s">
        <v>29</v>
      </c>
      <c r="X2130" t="s">
        <v>29</v>
      </c>
      <c r="Y2130" t="s">
        <v>29</v>
      </c>
      <c r="Z2130" t="s">
        <v>29</v>
      </c>
    </row>
    <row r="2131" spans="1:26" x14ac:dyDescent="0.25">
      <c r="A2131" t="s">
        <v>7749</v>
      </c>
      <c r="B2131" t="s">
        <v>7750</v>
      </c>
      <c r="C2131">
        <v>18</v>
      </c>
      <c r="D2131">
        <v>6</v>
      </c>
      <c r="E2131" s="3">
        <v>33.3333333333333</v>
      </c>
      <c r="F2131">
        <v>0.68247243866849805</v>
      </c>
      <c r="G2131" s="3">
        <v>321.5</v>
      </c>
      <c r="H2131">
        <v>0.71391527009164601</v>
      </c>
      <c r="I2131">
        <v>275</v>
      </c>
      <c r="J2131">
        <v>545</v>
      </c>
      <c r="K2131">
        <v>322</v>
      </c>
      <c r="L2131">
        <v>321</v>
      </c>
      <c r="M2131">
        <v>473</v>
      </c>
      <c r="N2131">
        <v>213</v>
      </c>
      <c r="O2131" t="s">
        <v>29</v>
      </c>
      <c r="P2131" t="s">
        <v>29</v>
      </c>
      <c r="Q2131" t="s">
        <v>29</v>
      </c>
      <c r="R2131" t="s">
        <v>29</v>
      </c>
      <c r="S2131" t="s">
        <v>29</v>
      </c>
      <c r="T2131" t="s">
        <v>29</v>
      </c>
      <c r="U2131" t="s">
        <v>29</v>
      </c>
      <c r="V2131" t="s">
        <v>29</v>
      </c>
      <c r="W2131" t="s">
        <v>29</v>
      </c>
      <c r="X2131" t="s">
        <v>29</v>
      </c>
      <c r="Y2131" t="s">
        <v>29</v>
      </c>
      <c r="Z2131" t="s">
        <v>29</v>
      </c>
    </row>
    <row r="2132" spans="1:26" x14ac:dyDescent="0.25">
      <c r="A2132" t="s">
        <v>4675</v>
      </c>
      <c r="B2132" t="s">
        <v>4676</v>
      </c>
      <c r="C2132">
        <v>18</v>
      </c>
      <c r="D2132">
        <v>6</v>
      </c>
      <c r="E2132" s="3">
        <v>33.3333333333333</v>
      </c>
      <c r="F2132">
        <v>0.68247243866849805</v>
      </c>
      <c r="G2132" s="3">
        <v>321.5</v>
      </c>
      <c r="H2132">
        <v>0.60483939573612699</v>
      </c>
      <c r="I2132">
        <v>546</v>
      </c>
      <c r="J2132">
        <v>511</v>
      </c>
      <c r="K2132">
        <v>270</v>
      </c>
      <c r="L2132">
        <v>373</v>
      </c>
      <c r="M2132">
        <v>243</v>
      </c>
      <c r="N2132">
        <v>249</v>
      </c>
      <c r="O2132" t="s">
        <v>29</v>
      </c>
      <c r="P2132" t="s">
        <v>29</v>
      </c>
      <c r="Q2132" t="s">
        <v>29</v>
      </c>
      <c r="R2132" t="s">
        <v>29</v>
      </c>
      <c r="S2132" t="s">
        <v>29</v>
      </c>
      <c r="T2132" t="s">
        <v>29</v>
      </c>
      <c r="U2132" t="s">
        <v>29</v>
      </c>
      <c r="V2132" t="s">
        <v>29</v>
      </c>
      <c r="W2132" t="s">
        <v>29</v>
      </c>
      <c r="X2132" t="s">
        <v>29</v>
      </c>
      <c r="Y2132" t="s">
        <v>29</v>
      </c>
      <c r="Z2132" t="s">
        <v>29</v>
      </c>
    </row>
    <row r="2133" spans="1:26" x14ac:dyDescent="0.25">
      <c r="A2133" t="s">
        <v>3642</v>
      </c>
      <c r="B2133" t="s">
        <v>39</v>
      </c>
      <c r="C2133">
        <v>18</v>
      </c>
      <c r="D2133">
        <v>6</v>
      </c>
      <c r="E2133" s="3">
        <v>33.3333333333333</v>
      </c>
      <c r="F2133">
        <v>0.68247243866849805</v>
      </c>
      <c r="G2133" s="3">
        <v>320</v>
      </c>
      <c r="H2133">
        <v>0.95628583217662</v>
      </c>
      <c r="I2133">
        <v>255</v>
      </c>
      <c r="J2133">
        <v>1040</v>
      </c>
      <c r="K2133">
        <v>483</v>
      </c>
      <c r="L2133">
        <v>341</v>
      </c>
      <c r="M2133">
        <v>299</v>
      </c>
      <c r="N2133">
        <v>271</v>
      </c>
      <c r="O2133" t="s">
        <v>29</v>
      </c>
      <c r="P2133" t="s">
        <v>29</v>
      </c>
      <c r="Q2133" t="s">
        <v>29</v>
      </c>
      <c r="R2133" t="s">
        <v>29</v>
      </c>
      <c r="S2133" t="s">
        <v>29</v>
      </c>
      <c r="T2133" t="s">
        <v>29</v>
      </c>
      <c r="U2133" t="s">
        <v>29</v>
      </c>
      <c r="V2133" t="s">
        <v>29</v>
      </c>
      <c r="W2133" t="s">
        <v>29</v>
      </c>
      <c r="X2133" t="s">
        <v>29</v>
      </c>
      <c r="Y2133" t="s">
        <v>29</v>
      </c>
      <c r="Z2133" t="s">
        <v>29</v>
      </c>
    </row>
    <row r="2134" spans="1:26" x14ac:dyDescent="0.25">
      <c r="A2134" t="s">
        <v>7158</v>
      </c>
      <c r="B2134" t="s">
        <v>7159</v>
      </c>
      <c r="C2134">
        <v>18</v>
      </c>
      <c r="D2134">
        <v>6</v>
      </c>
      <c r="E2134" s="3">
        <v>33.3333333333333</v>
      </c>
      <c r="F2134">
        <v>0.68247243866849805</v>
      </c>
      <c r="G2134" s="3">
        <v>319.5</v>
      </c>
      <c r="H2134">
        <v>0.65751699666296903</v>
      </c>
      <c r="I2134">
        <v>312</v>
      </c>
      <c r="J2134">
        <v>715</v>
      </c>
      <c r="K2134">
        <v>688</v>
      </c>
      <c r="L2134">
        <v>279</v>
      </c>
      <c r="M2134">
        <v>298</v>
      </c>
      <c r="N2134">
        <v>327</v>
      </c>
      <c r="O2134" t="s">
        <v>29</v>
      </c>
      <c r="P2134" t="s">
        <v>29</v>
      </c>
      <c r="Q2134" t="s">
        <v>29</v>
      </c>
      <c r="R2134" t="s">
        <v>29</v>
      </c>
      <c r="S2134" t="s">
        <v>29</v>
      </c>
      <c r="T2134" t="s">
        <v>29</v>
      </c>
      <c r="U2134" t="s">
        <v>29</v>
      </c>
      <c r="V2134" t="s">
        <v>29</v>
      </c>
      <c r="W2134" t="s">
        <v>29</v>
      </c>
      <c r="X2134" t="s">
        <v>29</v>
      </c>
      <c r="Y2134" t="s">
        <v>29</v>
      </c>
      <c r="Z2134" t="s">
        <v>29</v>
      </c>
    </row>
    <row r="2135" spans="1:26" x14ac:dyDescent="0.25">
      <c r="A2135" t="s">
        <v>6917</v>
      </c>
      <c r="B2135" t="s">
        <v>6918</v>
      </c>
      <c r="C2135">
        <v>18</v>
      </c>
      <c r="D2135">
        <v>6</v>
      </c>
      <c r="E2135" s="3">
        <v>33.3333333333333</v>
      </c>
      <c r="F2135">
        <v>0.68247243866849805</v>
      </c>
      <c r="G2135" s="3">
        <v>319.5</v>
      </c>
      <c r="H2135">
        <v>0.90088793705326498</v>
      </c>
      <c r="I2135">
        <v>339</v>
      </c>
      <c r="J2135">
        <v>626</v>
      </c>
      <c r="K2135">
        <v>235</v>
      </c>
      <c r="L2135">
        <v>245</v>
      </c>
      <c r="M2135">
        <v>300</v>
      </c>
      <c r="N2135">
        <v>1266</v>
      </c>
      <c r="O2135" t="s">
        <v>29</v>
      </c>
      <c r="P2135" t="s">
        <v>29</v>
      </c>
      <c r="Q2135" t="s">
        <v>29</v>
      </c>
      <c r="R2135" t="s">
        <v>29</v>
      </c>
      <c r="S2135" t="s">
        <v>29</v>
      </c>
      <c r="T2135" t="s">
        <v>29</v>
      </c>
      <c r="U2135" t="s">
        <v>29</v>
      </c>
      <c r="V2135" t="s">
        <v>29</v>
      </c>
      <c r="W2135" t="s">
        <v>29</v>
      </c>
      <c r="X2135" t="s">
        <v>29</v>
      </c>
      <c r="Y2135" t="s">
        <v>29</v>
      </c>
      <c r="Z2135" t="s">
        <v>29</v>
      </c>
    </row>
    <row r="2136" spans="1:26" x14ac:dyDescent="0.25">
      <c r="A2136" t="s">
        <v>8216</v>
      </c>
      <c r="B2136" t="s">
        <v>8217</v>
      </c>
      <c r="C2136">
        <v>18</v>
      </c>
      <c r="D2136">
        <v>6</v>
      </c>
      <c r="E2136" s="3">
        <v>33.3333333333333</v>
      </c>
      <c r="F2136">
        <v>0.68247243866849805</v>
      </c>
      <c r="G2136" s="3">
        <v>319</v>
      </c>
      <c r="H2136">
        <v>0.25422280001654801</v>
      </c>
      <c r="I2136">
        <v>231</v>
      </c>
      <c r="J2136">
        <v>888</v>
      </c>
      <c r="K2136">
        <v>155</v>
      </c>
      <c r="L2136">
        <v>407</v>
      </c>
      <c r="M2136">
        <v>416</v>
      </c>
      <c r="N2136">
        <v>169</v>
      </c>
      <c r="O2136" t="s">
        <v>29</v>
      </c>
      <c r="P2136" t="s">
        <v>29</v>
      </c>
      <c r="Q2136" t="s">
        <v>29</v>
      </c>
      <c r="R2136" t="s">
        <v>29</v>
      </c>
      <c r="S2136" t="s">
        <v>29</v>
      </c>
      <c r="T2136" t="s">
        <v>29</v>
      </c>
      <c r="U2136" t="s">
        <v>29</v>
      </c>
      <c r="V2136" t="s">
        <v>29</v>
      </c>
      <c r="W2136" t="s">
        <v>29</v>
      </c>
      <c r="X2136" t="s">
        <v>29</v>
      </c>
      <c r="Y2136" t="s">
        <v>29</v>
      </c>
      <c r="Z2136" t="s">
        <v>29</v>
      </c>
    </row>
    <row r="2137" spans="1:26" x14ac:dyDescent="0.25">
      <c r="A2137" t="s">
        <v>1289</v>
      </c>
      <c r="B2137" t="s">
        <v>39</v>
      </c>
      <c r="C2137">
        <v>18</v>
      </c>
      <c r="D2137">
        <v>6</v>
      </c>
      <c r="E2137" s="3">
        <v>33.3333333333333</v>
      </c>
      <c r="F2137">
        <v>0.68247243866849805</v>
      </c>
      <c r="G2137" s="3">
        <v>319</v>
      </c>
      <c r="H2137">
        <v>0.70934034572261695</v>
      </c>
      <c r="I2137">
        <v>327</v>
      </c>
      <c r="J2137">
        <v>295</v>
      </c>
      <c r="K2137">
        <v>311</v>
      </c>
      <c r="L2137">
        <v>290</v>
      </c>
      <c r="M2137">
        <v>785</v>
      </c>
      <c r="N2137">
        <v>491</v>
      </c>
      <c r="O2137" t="s">
        <v>29</v>
      </c>
      <c r="P2137" t="s">
        <v>29</v>
      </c>
      <c r="Q2137" t="s">
        <v>29</v>
      </c>
      <c r="R2137" t="s">
        <v>29</v>
      </c>
      <c r="S2137" t="s">
        <v>29</v>
      </c>
      <c r="T2137" t="s">
        <v>29</v>
      </c>
      <c r="U2137" t="s">
        <v>29</v>
      </c>
      <c r="V2137" t="s">
        <v>29</v>
      </c>
      <c r="W2137" t="s">
        <v>29</v>
      </c>
      <c r="X2137" t="s">
        <v>29</v>
      </c>
      <c r="Y2137" t="s">
        <v>29</v>
      </c>
      <c r="Z2137" t="s">
        <v>29</v>
      </c>
    </row>
    <row r="2138" spans="1:26" x14ac:dyDescent="0.25">
      <c r="A2138" t="s">
        <v>4356</v>
      </c>
      <c r="B2138" t="s">
        <v>39</v>
      </c>
      <c r="C2138">
        <v>18</v>
      </c>
      <c r="D2138">
        <v>6</v>
      </c>
      <c r="E2138" s="3">
        <v>33.3333333333333</v>
      </c>
      <c r="F2138">
        <v>0.68247243866849805</v>
      </c>
      <c r="G2138" s="3">
        <v>319</v>
      </c>
      <c r="H2138">
        <v>0.985305513717325</v>
      </c>
      <c r="I2138">
        <v>339</v>
      </c>
      <c r="J2138">
        <v>1168</v>
      </c>
      <c r="K2138">
        <v>231</v>
      </c>
      <c r="L2138">
        <v>853</v>
      </c>
      <c r="M2138">
        <v>254</v>
      </c>
      <c r="N2138">
        <v>299</v>
      </c>
      <c r="O2138" t="s">
        <v>29</v>
      </c>
      <c r="P2138" t="s">
        <v>29</v>
      </c>
      <c r="Q2138" t="s">
        <v>29</v>
      </c>
      <c r="R2138" t="s">
        <v>29</v>
      </c>
      <c r="S2138" t="s">
        <v>29</v>
      </c>
      <c r="T2138" t="s">
        <v>29</v>
      </c>
      <c r="U2138" t="s">
        <v>29</v>
      </c>
      <c r="V2138" t="s">
        <v>29</v>
      </c>
      <c r="W2138" t="s">
        <v>29</v>
      </c>
      <c r="X2138" t="s">
        <v>29</v>
      </c>
      <c r="Y2138" t="s">
        <v>29</v>
      </c>
      <c r="Z2138" t="s">
        <v>29</v>
      </c>
    </row>
    <row r="2139" spans="1:26" x14ac:dyDescent="0.25">
      <c r="A2139" t="s">
        <v>6034</v>
      </c>
      <c r="B2139" t="s">
        <v>39</v>
      </c>
      <c r="C2139">
        <v>18</v>
      </c>
      <c r="D2139">
        <v>6</v>
      </c>
      <c r="E2139" s="3">
        <v>33.3333333333333</v>
      </c>
      <c r="F2139">
        <v>0.68247243866849805</v>
      </c>
      <c r="G2139" s="3">
        <v>318.5</v>
      </c>
      <c r="H2139">
        <v>0.56358070333064603</v>
      </c>
      <c r="I2139">
        <v>383</v>
      </c>
      <c r="J2139">
        <v>466</v>
      </c>
      <c r="K2139">
        <v>363</v>
      </c>
      <c r="L2139">
        <v>274</v>
      </c>
      <c r="M2139">
        <v>244</v>
      </c>
      <c r="N2139">
        <v>268</v>
      </c>
      <c r="O2139" t="s">
        <v>29</v>
      </c>
      <c r="P2139" t="s">
        <v>29</v>
      </c>
      <c r="Q2139" t="s">
        <v>29</v>
      </c>
      <c r="R2139" t="s">
        <v>29</v>
      </c>
      <c r="S2139" t="s">
        <v>29</v>
      </c>
      <c r="T2139" t="s">
        <v>29</v>
      </c>
      <c r="U2139" t="s">
        <v>29</v>
      </c>
      <c r="V2139" t="s">
        <v>29</v>
      </c>
      <c r="W2139" t="s">
        <v>29</v>
      </c>
      <c r="X2139" t="s">
        <v>29</v>
      </c>
      <c r="Y2139" t="s">
        <v>29</v>
      </c>
      <c r="Z2139" t="s">
        <v>29</v>
      </c>
    </row>
    <row r="2140" spans="1:26" x14ac:dyDescent="0.25">
      <c r="A2140" t="s">
        <v>68</v>
      </c>
      <c r="B2140" t="s">
        <v>69</v>
      </c>
      <c r="C2140">
        <v>18</v>
      </c>
      <c r="D2140">
        <v>6</v>
      </c>
      <c r="E2140" s="3">
        <v>33.3333333333333</v>
      </c>
      <c r="F2140">
        <v>0.68247243866849805</v>
      </c>
      <c r="G2140" s="3">
        <v>317</v>
      </c>
      <c r="H2140">
        <v>0.70412471264929</v>
      </c>
      <c r="I2140">
        <v>324</v>
      </c>
      <c r="J2140">
        <v>305</v>
      </c>
      <c r="K2140">
        <v>706</v>
      </c>
      <c r="L2140">
        <v>310</v>
      </c>
      <c r="M2140">
        <v>275</v>
      </c>
      <c r="N2140">
        <v>589</v>
      </c>
      <c r="O2140" t="s">
        <v>29</v>
      </c>
      <c r="P2140" t="s">
        <v>29</v>
      </c>
      <c r="Q2140" t="s">
        <v>29</v>
      </c>
      <c r="R2140" t="s">
        <v>29</v>
      </c>
      <c r="S2140" t="s">
        <v>29</v>
      </c>
      <c r="T2140" t="s">
        <v>29</v>
      </c>
      <c r="U2140" t="s">
        <v>29</v>
      </c>
      <c r="V2140" t="s">
        <v>29</v>
      </c>
      <c r="W2140" t="s">
        <v>29</v>
      </c>
      <c r="X2140" t="s">
        <v>29</v>
      </c>
      <c r="Y2140" t="s">
        <v>29</v>
      </c>
      <c r="Z2140" t="s">
        <v>29</v>
      </c>
    </row>
    <row r="2141" spans="1:26" x14ac:dyDescent="0.25">
      <c r="A2141" t="s">
        <v>6685</v>
      </c>
      <c r="B2141" t="s">
        <v>39</v>
      </c>
      <c r="C2141">
        <v>18</v>
      </c>
      <c r="D2141">
        <v>6</v>
      </c>
      <c r="E2141" s="3">
        <v>33.3333333333333</v>
      </c>
      <c r="F2141">
        <v>0.68247243866849805</v>
      </c>
      <c r="G2141" s="3">
        <v>317</v>
      </c>
      <c r="H2141">
        <v>0.83499700232637697</v>
      </c>
      <c r="I2141">
        <v>352</v>
      </c>
      <c r="J2141">
        <v>317</v>
      </c>
      <c r="K2141">
        <v>290</v>
      </c>
      <c r="L2141">
        <v>317</v>
      </c>
      <c r="M2141">
        <v>311</v>
      </c>
      <c r="N2141">
        <v>325</v>
      </c>
      <c r="O2141" t="s">
        <v>29</v>
      </c>
      <c r="P2141" t="s">
        <v>29</v>
      </c>
      <c r="Q2141" t="s">
        <v>29</v>
      </c>
      <c r="R2141" t="s">
        <v>29</v>
      </c>
      <c r="S2141" t="s">
        <v>29</v>
      </c>
      <c r="T2141" t="s">
        <v>29</v>
      </c>
      <c r="U2141" t="s">
        <v>29</v>
      </c>
      <c r="V2141" t="s">
        <v>29</v>
      </c>
      <c r="W2141" t="s">
        <v>29</v>
      </c>
      <c r="X2141" t="s">
        <v>29</v>
      </c>
      <c r="Y2141" t="s">
        <v>29</v>
      </c>
      <c r="Z2141" t="s">
        <v>29</v>
      </c>
    </row>
    <row r="2142" spans="1:26" x14ac:dyDescent="0.25">
      <c r="A2142" t="s">
        <v>162</v>
      </c>
      <c r="B2142" t="s">
        <v>163</v>
      </c>
      <c r="C2142">
        <v>18</v>
      </c>
      <c r="D2142">
        <v>6</v>
      </c>
      <c r="E2142" s="3">
        <v>33.3333333333333</v>
      </c>
      <c r="F2142">
        <v>0.68247243866849805</v>
      </c>
      <c r="G2142" s="3">
        <v>317</v>
      </c>
      <c r="H2142">
        <v>0.38620733805904101</v>
      </c>
      <c r="I2142">
        <v>152</v>
      </c>
      <c r="J2142">
        <v>675</v>
      </c>
      <c r="K2142">
        <v>209</v>
      </c>
      <c r="L2142">
        <v>421</v>
      </c>
      <c r="M2142">
        <v>1344</v>
      </c>
      <c r="N2142">
        <v>213</v>
      </c>
      <c r="O2142" t="s">
        <v>29</v>
      </c>
      <c r="P2142" t="s">
        <v>29</v>
      </c>
      <c r="Q2142" t="s">
        <v>29</v>
      </c>
      <c r="R2142" t="s">
        <v>29</v>
      </c>
      <c r="S2142" t="s">
        <v>29</v>
      </c>
      <c r="T2142" t="s">
        <v>29</v>
      </c>
      <c r="U2142" t="s">
        <v>29</v>
      </c>
      <c r="V2142" t="s">
        <v>29</v>
      </c>
      <c r="W2142" t="s">
        <v>29</v>
      </c>
      <c r="X2142" t="s">
        <v>29</v>
      </c>
      <c r="Y2142" t="s">
        <v>29</v>
      </c>
      <c r="Z2142" t="s">
        <v>29</v>
      </c>
    </row>
    <row r="2143" spans="1:26" x14ac:dyDescent="0.25">
      <c r="A2143" t="s">
        <v>5126</v>
      </c>
      <c r="B2143" t="s">
        <v>5127</v>
      </c>
      <c r="C2143">
        <v>18</v>
      </c>
      <c r="D2143">
        <v>6</v>
      </c>
      <c r="E2143" s="3">
        <v>33.3333333333333</v>
      </c>
      <c r="F2143">
        <v>0.68247243866849805</v>
      </c>
      <c r="G2143" s="3">
        <v>317</v>
      </c>
      <c r="H2143">
        <v>0.63453332286948405</v>
      </c>
      <c r="I2143">
        <v>376</v>
      </c>
      <c r="J2143">
        <v>313</v>
      </c>
      <c r="K2143">
        <v>321</v>
      </c>
      <c r="L2143">
        <v>344</v>
      </c>
      <c r="M2143">
        <v>252</v>
      </c>
      <c r="N2143">
        <v>291</v>
      </c>
      <c r="O2143" t="s">
        <v>29</v>
      </c>
      <c r="P2143" t="s">
        <v>29</v>
      </c>
      <c r="Q2143" t="s">
        <v>29</v>
      </c>
      <c r="R2143" t="s">
        <v>29</v>
      </c>
      <c r="S2143" t="s">
        <v>29</v>
      </c>
      <c r="T2143" t="s">
        <v>29</v>
      </c>
      <c r="U2143" t="s">
        <v>29</v>
      </c>
      <c r="V2143" t="s">
        <v>29</v>
      </c>
      <c r="W2143" t="s">
        <v>29</v>
      </c>
      <c r="X2143" t="s">
        <v>29</v>
      </c>
      <c r="Y2143" t="s">
        <v>29</v>
      </c>
      <c r="Z2143" t="s">
        <v>29</v>
      </c>
    </row>
    <row r="2144" spans="1:26" x14ac:dyDescent="0.25">
      <c r="A2144" t="s">
        <v>1519</v>
      </c>
      <c r="B2144" t="s">
        <v>1520</v>
      </c>
      <c r="C2144">
        <v>18</v>
      </c>
      <c r="D2144">
        <v>6</v>
      </c>
      <c r="E2144" s="3">
        <v>33.3333333333333</v>
      </c>
      <c r="F2144">
        <v>0.68247243866849805</v>
      </c>
      <c r="G2144" s="3">
        <v>316.5</v>
      </c>
      <c r="H2144">
        <v>0.57279704670818299</v>
      </c>
      <c r="I2144">
        <v>310</v>
      </c>
      <c r="J2144">
        <v>323</v>
      </c>
      <c r="K2144">
        <v>247</v>
      </c>
      <c r="L2144">
        <v>643</v>
      </c>
      <c r="M2144">
        <v>490</v>
      </c>
      <c r="N2144">
        <v>207</v>
      </c>
      <c r="O2144" t="s">
        <v>29</v>
      </c>
      <c r="P2144" t="s">
        <v>29</v>
      </c>
      <c r="Q2144" t="s">
        <v>29</v>
      </c>
      <c r="R2144" t="s">
        <v>29</v>
      </c>
      <c r="S2144" t="s">
        <v>29</v>
      </c>
      <c r="T2144" t="s">
        <v>29</v>
      </c>
      <c r="U2144" t="s">
        <v>29</v>
      </c>
      <c r="V2144" t="s">
        <v>29</v>
      </c>
      <c r="W2144" t="s">
        <v>29</v>
      </c>
      <c r="X2144" t="s">
        <v>29</v>
      </c>
      <c r="Y2144" t="s">
        <v>29</v>
      </c>
      <c r="Z2144" t="s">
        <v>29</v>
      </c>
    </row>
    <row r="2145" spans="1:26" x14ac:dyDescent="0.25">
      <c r="A2145" t="s">
        <v>4006</v>
      </c>
      <c r="B2145" t="s">
        <v>4007</v>
      </c>
      <c r="C2145">
        <v>18</v>
      </c>
      <c r="D2145">
        <v>6</v>
      </c>
      <c r="E2145" s="3">
        <v>33.3333333333333</v>
      </c>
      <c r="F2145">
        <v>0.68247243866849805</v>
      </c>
      <c r="G2145" s="3">
        <v>316</v>
      </c>
      <c r="H2145">
        <v>0.84940375544056601</v>
      </c>
      <c r="I2145">
        <v>411</v>
      </c>
      <c r="J2145">
        <v>321</v>
      </c>
      <c r="K2145">
        <v>256</v>
      </c>
      <c r="L2145">
        <v>926</v>
      </c>
      <c r="M2145">
        <v>256</v>
      </c>
      <c r="N2145">
        <v>311</v>
      </c>
      <c r="O2145" t="s">
        <v>29</v>
      </c>
      <c r="P2145" t="s">
        <v>29</v>
      </c>
      <c r="Q2145" t="s">
        <v>29</v>
      </c>
      <c r="R2145" t="s">
        <v>29</v>
      </c>
      <c r="S2145" t="s">
        <v>29</v>
      </c>
      <c r="T2145" t="s">
        <v>29</v>
      </c>
      <c r="U2145" t="s">
        <v>29</v>
      </c>
      <c r="V2145" t="s">
        <v>29</v>
      </c>
      <c r="W2145" t="s">
        <v>29</v>
      </c>
      <c r="X2145" t="s">
        <v>29</v>
      </c>
      <c r="Y2145" t="s">
        <v>29</v>
      </c>
      <c r="Z2145" t="s">
        <v>29</v>
      </c>
    </row>
    <row r="2146" spans="1:26" x14ac:dyDescent="0.25">
      <c r="A2146" t="s">
        <v>7617</v>
      </c>
      <c r="B2146" t="s">
        <v>7618</v>
      </c>
      <c r="C2146">
        <v>18</v>
      </c>
      <c r="D2146">
        <v>6</v>
      </c>
      <c r="E2146" s="3">
        <v>33.3333333333333</v>
      </c>
      <c r="F2146">
        <v>0.68247243866849805</v>
      </c>
      <c r="G2146" s="3">
        <v>315.5</v>
      </c>
      <c r="H2146">
        <v>0.52258717457392601</v>
      </c>
      <c r="I2146">
        <v>348</v>
      </c>
      <c r="J2146">
        <v>611</v>
      </c>
      <c r="K2146">
        <v>406</v>
      </c>
      <c r="L2146">
        <v>283</v>
      </c>
      <c r="M2146">
        <v>185</v>
      </c>
      <c r="N2146">
        <v>264</v>
      </c>
      <c r="O2146" t="s">
        <v>29</v>
      </c>
      <c r="P2146" t="s">
        <v>29</v>
      </c>
      <c r="Q2146" t="s">
        <v>29</v>
      </c>
      <c r="R2146" t="s">
        <v>29</v>
      </c>
      <c r="S2146" t="s">
        <v>29</v>
      </c>
      <c r="T2146" t="s">
        <v>29</v>
      </c>
      <c r="U2146" t="s">
        <v>29</v>
      </c>
      <c r="V2146" t="s">
        <v>29</v>
      </c>
      <c r="W2146" t="s">
        <v>29</v>
      </c>
      <c r="X2146" t="s">
        <v>29</v>
      </c>
      <c r="Y2146" t="s">
        <v>29</v>
      </c>
      <c r="Z2146" t="s">
        <v>29</v>
      </c>
    </row>
    <row r="2147" spans="1:26" x14ac:dyDescent="0.25">
      <c r="A2147" t="s">
        <v>5644</v>
      </c>
      <c r="B2147" t="s">
        <v>39</v>
      </c>
      <c r="C2147">
        <v>18</v>
      </c>
      <c r="D2147">
        <v>6</v>
      </c>
      <c r="E2147" s="3">
        <v>33.3333333333333</v>
      </c>
      <c r="F2147">
        <v>0.68247243866849805</v>
      </c>
      <c r="G2147" s="3">
        <v>315.5</v>
      </c>
      <c r="H2147">
        <v>0.39687195803629299</v>
      </c>
      <c r="I2147">
        <v>357</v>
      </c>
      <c r="J2147">
        <v>321</v>
      </c>
      <c r="K2147">
        <v>407</v>
      </c>
      <c r="L2147">
        <v>310</v>
      </c>
      <c r="M2147">
        <v>249</v>
      </c>
      <c r="N2147">
        <v>233</v>
      </c>
      <c r="O2147" t="s">
        <v>29</v>
      </c>
      <c r="P2147" t="s">
        <v>29</v>
      </c>
      <c r="Q2147" t="s">
        <v>29</v>
      </c>
      <c r="R2147" t="s">
        <v>29</v>
      </c>
      <c r="S2147" t="s">
        <v>29</v>
      </c>
      <c r="T2147" t="s">
        <v>29</v>
      </c>
      <c r="U2147" t="s">
        <v>29</v>
      </c>
      <c r="V2147" t="s">
        <v>29</v>
      </c>
      <c r="W2147" t="s">
        <v>29</v>
      </c>
      <c r="X2147" t="s">
        <v>29</v>
      </c>
      <c r="Y2147" t="s">
        <v>29</v>
      </c>
      <c r="Z2147" t="s">
        <v>29</v>
      </c>
    </row>
    <row r="2148" spans="1:26" x14ac:dyDescent="0.25">
      <c r="A2148" t="s">
        <v>8091</v>
      </c>
      <c r="B2148" t="s">
        <v>39</v>
      </c>
      <c r="C2148">
        <v>18</v>
      </c>
      <c r="D2148">
        <v>6</v>
      </c>
      <c r="E2148" s="3">
        <v>33.3333333333333</v>
      </c>
      <c r="F2148">
        <v>0.68247243866849805</v>
      </c>
      <c r="G2148" s="3">
        <v>314.5</v>
      </c>
      <c r="H2148">
        <v>0.46023009155321098</v>
      </c>
      <c r="I2148">
        <v>243</v>
      </c>
      <c r="J2148">
        <v>245</v>
      </c>
      <c r="K2148">
        <v>243</v>
      </c>
      <c r="L2148">
        <v>384</v>
      </c>
      <c r="M2148">
        <v>626</v>
      </c>
      <c r="N2148">
        <v>446</v>
      </c>
      <c r="O2148" t="s">
        <v>29</v>
      </c>
      <c r="P2148" t="s">
        <v>29</v>
      </c>
      <c r="Q2148" t="s">
        <v>29</v>
      </c>
      <c r="R2148" t="s">
        <v>29</v>
      </c>
      <c r="S2148" t="s">
        <v>29</v>
      </c>
      <c r="T2148" t="s">
        <v>29</v>
      </c>
      <c r="U2148" t="s">
        <v>29</v>
      </c>
      <c r="V2148" t="s">
        <v>29</v>
      </c>
      <c r="W2148" t="s">
        <v>29</v>
      </c>
      <c r="X2148" t="s">
        <v>29</v>
      </c>
      <c r="Y2148" t="s">
        <v>29</v>
      </c>
      <c r="Z2148" t="s">
        <v>29</v>
      </c>
    </row>
    <row r="2149" spans="1:26" x14ac:dyDescent="0.25">
      <c r="A2149" t="s">
        <v>6708</v>
      </c>
      <c r="B2149" t="s">
        <v>6709</v>
      </c>
      <c r="C2149">
        <v>18</v>
      </c>
      <c r="D2149">
        <v>6</v>
      </c>
      <c r="E2149" s="3">
        <v>33.3333333333333</v>
      </c>
      <c r="F2149">
        <v>0.68247243866849805</v>
      </c>
      <c r="G2149" s="3">
        <v>314</v>
      </c>
      <c r="H2149">
        <v>0.26855931497114599</v>
      </c>
      <c r="I2149">
        <v>414</v>
      </c>
      <c r="J2149">
        <v>303</v>
      </c>
      <c r="K2149">
        <v>358</v>
      </c>
      <c r="L2149">
        <v>231</v>
      </c>
      <c r="M2149">
        <v>325</v>
      </c>
      <c r="N2149">
        <v>199</v>
      </c>
      <c r="O2149" t="s">
        <v>29</v>
      </c>
      <c r="P2149" t="s">
        <v>29</v>
      </c>
      <c r="Q2149" t="s">
        <v>29</v>
      </c>
      <c r="R2149" t="s">
        <v>29</v>
      </c>
      <c r="S2149" t="s">
        <v>29</v>
      </c>
      <c r="T2149" t="s">
        <v>29</v>
      </c>
      <c r="U2149" t="s">
        <v>29</v>
      </c>
      <c r="V2149" t="s">
        <v>29</v>
      </c>
      <c r="W2149" t="s">
        <v>29</v>
      </c>
      <c r="X2149" t="s">
        <v>29</v>
      </c>
      <c r="Y2149" t="s">
        <v>29</v>
      </c>
      <c r="Z2149" t="s">
        <v>29</v>
      </c>
    </row>
    <row r="2150" spans="1:26" x14ac:dyDescent="0.25">
      <c r="A2150" t="s">
        <v>2123</v>
      </c>
      <c r="B2150" t="s">
        <v>39</v>
      </c>
      <c r="C2150">
        <v>18</v>
      </c>
      <c r="D2150">
        <v>6</v>
      </c>
      <c r="E2150" s="3">
        <v>33.3333333333333</v>
      </c>
      <c r="F2150">
        <v>0.68247243866849805</v>
      </c>
      <c r="G2150" s="3">
        <v>313.5</v>
      </c>
      <c r="H2150">
        <v>0.55296847517449998</v>
      </c>
      <c r="I2150">
        <v>317</v>
      </c>
      <c r="J2150">
        <v>350</v>
      </c>
      <c r="K2150">
        <v>401</v>
      </c>
      <c r="L2150">
        <v>288</v>
      </c>
      <c r="M2150">
        <v>235</v>
      </c>
      <c r="N2150">
        <v>310</v>
      </c>
      <c r="O2150" t="s">
        <v>29</v>
      </c>
      <c r="P2150" t="s">
        <v>29</v>
      </c>
      <c r="Q2150" t="s">
        <v>29</v>
      </c>
      <c r="R2150" t="s">
        <v>29</v>
      </c>
      <c r="S2150" t="s">
        <v>29</v>
      </c>
      <c r="T2150" t="s">
        <v>29</v>
      </c>
      <c r="U2150" t="s">
        <v>29</v>
      </c>
      <c r="V2150" t="s">
        <v>29</v>
      </c>
      <c r="W2150" t="s">
        <v>29</v>
      </c>
      <c r="X2150" t="s">
        <v>29</v>
      </c>
      <c r="Y2150" t="s">
        <v>29</v>
      </c>
      <c r="Z2150" t="s">
        <v>29</v>
      </c>
    </row>
    <row r="2151" spans="1:26" x14ac:dyDescent="0.25">
      <c r="A2151" t="s">
        <v>811</v>
      </c>
      <c r="B2151" t="s">
        <v>39</v>
      </c>
      <c r="C2151">
        <v>18</v>
      </c>
      <c r="D2151">
        <v>6</v>
      </c>
      <c r="E2151" s="3">
        <v>33.3333333333333</v>
      </c>
      <c r="F2151">
        <v>0.68247243866849805</v>
      </c>
      <c r="G2151" s="3">
        <v>313</v>
      </c>
      <c r="H2151">
        <v>0.40227023281797503</v>
      </c>
      <c r="I2151">
        <v>382</v>
      </c>
      <c r="J2151">
        <v>425</v>
      </c>
      <c r="K2151">
        <v>354</v>
      </c>
      <c r="L2151">
        <v>260</v>
      </c>
      <c r="M2151">
        <v>272</v>
      </c>
      <c r="N2151">
        <v>228</v>
      </c>
      <c r="O2151" t="s">
        <v>29</v>
      </c>
      <c r="P2151" t="s">
        <v>29</v>
      </c>
      <c r="Q2151" t="s">
        <v>29</v>
      </c>
      <c r="R2151" t="s">
        <v>29</v>
      </c>
      <c r="S2151" t="s">
        <v>29</v>
      </c>
      <c r="T2151" t="s">
        <v>29</v>
      </c>
      <c r="U2151" t="s">
        <v>29</v>
      </c>
      <c r="V2151" t="s">
        <v>29</v>
      </c>
      <c r="W2151" t="s">
        <v>29</v>
      </c>
      <c r="X2151" t="s">
        <v>29</v>
      </c>
      <c r="Y2151" t="s">
        <v>29</v>
      </c>
      <c r="Z2151" t="s">
        <v>29</v>
      </c>
    </row>
    <row r="2152" spans="1:26" x14ac:dyDescent="0.25">
      <c r="A2152" t="s">
        <v>3961</v>
      </c>
      <c r="B2152" t="s">
        <v>39</v>
      </c>
      <c r="C2152">
        <v>18</v>
      </c>
      <c r="D2152">
        <v>6</v>
      </c>
      <c r="E2152" s="3">
        <v>33.3333333333333</v>
      </c>
      <c r="F2152">
        <v>0.68247243866849805</v>
      </c>
      <c r="G2152" s="3">
        <v>312</v>
      </c>
      <c r="H2152">
        <v>0.83773704129961601</v>
      </c>
      <c r="I2152">
        <v>491</v>
      </c>
      <c r="J2152">
        <v>270</v>
      </c>
      <c r="K2152">
        <v>276</v>
      </c>
      <c r="L2152">
        <v>325</v>
      </c>
      <c r="M2152">
        <v>299</v>
      </c>
      <c r="N2152">
        <v>1203</v>
      </c>
      <c r="O2152" t="s">
        <v>29</v>
      </c>
      <c r="P2152" t="s">
        <v>29</v>
      </c>
      <c r="Q2152" t="s">
        <v>29</v>
      </c>
      <c r="R2152" t="s">
        <v>29</v>
      </c>
      <c r="S2152" t="s">
        <v>29</v>
      </c>
      <c r="T2152" t="s">
        <v>29</v>
      </c>
      <c r="U2152" t="s">
        <v>29</v>
      </c>
      <c r="V2152" t="s">
        <v>29</v>
      </c>
      <c r="W2152" t="s">
        <v>29</v>
      </c>
      <c r="X2152" t="s">
        <v>29</v>
      </c>
      <c r="Y2152" t="s">
        <v>29</v>
      </c>
      <c r="Z2152" t="s">
        <v>29</v>
      </c>
    </row>
    <row r="2153" spans="1:26" x14ac:dyDescent="0.25">
      <c r="A2153" t="s">
        <v>3752</v>
      </c>
      <c r="B2153" t="s">
        <v>3753</v>
      </c>
      <c r="C2153">
        <v>18</v>
      </c>
      <c r="D2153">
        <v>6</v>
      </c>
      <c r="E2153" s="3">
        <v>33.3333333333333</v>
      </c>
      <c r="F2153">
        <v>0.68247243866849805</v>
      </c>
      <c r="G2153" s="3">
        <v>312</v>
      </c>
      <c r="H2153">
        <v>0.830206784466056</v>
      </c>
      <c r="I2153">
        <v>301</v>
      </c>
      <c r="J2153">
        <v>301</v>
      </c>
      <c r="K2153">
        <v>829</v>
      </c>
      <c r="L2153">
        <v>305</v>
      </c>
      <c r="M2153">
        <v>319</v>
      </c>
      <c r="N2153">
        <v>338</v>
      </c>
      <c r="O2153" t="s">
        <v>29</v>
      </c>
      <c r="P2153" t="s">
        <v>29</v>
      </c>
      <c r="Q2153" t="s">
        <v>29</v>
      </c>
      <c r="R2153" t="s">
        <v>29</v>
      </c>
      <c r="S2153" t="s">
        <v>29</v>
      </c>
      <c r="T2153" t="s">
        <v>29</v>
      </c>
      <c r="U2153" t="s">
        <v>29</v>
      </c>
      <c r="V2153" t="s">
        <v>29</v>
      </c>
      <c r="W2153" t="s">
        <v>29</v>
      </c>
      <c r="X2153" t="s">
        <v>29</v>
      </c>
      <c r="Y2153" t="s">
        <v>29</v>
      </c>
      <c r="Z2153" t="s">
        <v>29</v>
      </c>
    </row>
    <row r="2154" spans="1:26" x14ac:dyDescent="0.25">
      <c r="A2154" t="s">
        <v>7080</v>
      </c>
      <c r="B2154" t="s">
        <v>39</v>
      </c>
      <c r="C2154">
        <v>18</v>
      </c>
      <c r="D2154">
        <v>6</v>
      </c>
      <c r="E2154" s="3">
        <v>33.3333333333333</v>
      </c>
      <c r="F2154">
        <v>0.68247243866849805</v>
      </c>
      <c r="G2154" s="3">
        <v>311.5</v>
      </c>
      <c r="H2154">
        <v>0.56269264613272996</v>
      </c>
      <c r="I2154">
        <v>283</v>
      </c>
      <c r="J2154">
        <v>340</v>
      </c>
      <c r="K2154">
        <v>283</v>
      </c>
      <c r="L2154">
        <v>361</v>
      </c>
      <c r="M2154">
        <v>537</v>
      </c>
      <c r="N2154">
        <v>228</v>
      </c>
      <c r="O2154" t="s">
        <v>29</v>
      </c>
      <c r="P2154" t="s">
        <v>29</v>
      </c>
      <c r="Q2154" t="s">
        <v>29</v>
      </c>
      <c r="R2154" t="s">
        <v>29</v>
      </c>
      <c r="S2154" t="s">
        <v>29</v>
      </c>
      <c r="T2154" t="s">
        <v>29</v>
      </c>
      <c r="U2154" t="s">
        <v>29</v>
      </c>
      <c r="V2154" t="s">
        <v>29</v>
      </c>
      <c r="W2154" t="s">
        <v>29</v>
      </c>
      <c r="X2154" t="s">
        <v>29</v>
      </c>
      <c r="Y2154" t="s">
        <v>29</v>
      </c>
      <c r="Z2154" t="s">
        <v>29</v>
      </c>
    </row>
    <row r="2155" spans="1:26" x14ac:dyDescent="0.25">
      <c r="A2155" t="s">
        <v>8410</v>
      </c>
      <c r="B2155" t="s">
        <v>8411</v>
      </c>
      <c r="C2155">
        <v>18</v>
      </c>
      <c r="D2155">
        <v>6</v>
      </c>
      <c r="E2155" s="3">
        <v>33.3333333333333</v>
      </c>
      <c r="F2155">
        <v>0.68247243866849805</v>
      </c>
      <c r="G2155" s="3">
        <v>311.5</v>
      </c>
      <c r="H2155">
        <v>0.96432326901212195</v>
      </c>
      <c r="I2155">
        <v>300</v>
      </c>
      <c r="J2155">
        <v>1239</v>
      </c>
      <c r="K2155">
        <v>323</v>
      </c>
      <c r="L2155">
        <v>261</v>
      </c>
      <c r="M2155">
        <v>283</v>
      </c>
      <c r="N2155">
        <v>340</v>
      </c>
      <c r="O2155" t="s">
        <v>29</v>
      </c>
      <c r="P2155" t="s">
        <v>29</v>
      </c>
      <c r="Q2155" t="s">
        <v>29</v>
      </c>
      <c r="R2155" t="s">
        <v>29</v>
      </c>
      <c r="S2155" t="s">
        <v>29</v>
      </c>
      <c r="T2155" t="s">
        <v>29</v>
      </c>
      <c r="U2155" t="s">
        <v>29</v>
      </c>
      <c r="V2155" t="s">
        <v>29</v>
      </c>
      <c r="W2155" t="s">
        <v>29</v>
      </c>
      <c r="X2155" t="s">
        <v>29</v>
      </c>
      <c r="Y2155" t="s">
        <v>29</v>
      </c>
      <c r="Z2155" t="s">
        <v>29</v>
      </c>
    </row>
    <row r="2156" spans="1:26" x14ac:dyDescent="0.25">
      <c r="A2156" t="s">
        <v>5178</v>
      </c>
      <c r="B2156" t="s">
        <v>39</v>
      </c>
      <c r="C2156">
        <v>18</v>
      </c>
      <c r="D2156">
        <v>6</v>
      </c>
      <c r="E2156" s="3">
        <v>33.3333333333333</v>
      </c>
      <c r="F2156">
        <v>0.68247243866849805</v>
      </c>
      <c r="G2156" s="3">
        <v>311</v>
      </c>
      <c r="H2156">
        <v>0.80160377100702895</v>
      </c>
      <c r="I2156">
        <v>316</v>
      </c>
      <c r="J2156">
        <v>262</v>
      </c>
      <c r="K2156">
        <v>671</v>
      </c>
      <c r="L2156">
        <v>306</v>
      </c>
      <c r="M2156">
        <v>238</v>
      </c>
      <c r="N2156">
        <v>573</v>
      </c>
      <c r="O2156" t="s">
        <v>29</v>
      </c>
      <c r="P2156" t="s">
        <v>29</v>
      </c>
      <c r="Q2156" t="s">
        <v>29</v>
      </c>
      <c r="R2156" t="s">
        <v>29</v>
      </c>
      <c r="S2156" t="s">
        <v>29</v>
      </c>
      <c r="T2156" t="s">
        <v>29</v>
      </c>
      <c r="U2156" t="s">
        <v>29</v>
      </c>
      <c r="V2156" t="s">
        <v>29</v>
      </c>
      <c r="W2156" t="s">
        <v>29</v>
      </c>
      <c r="X2156" t="s">
        <v>29</v>
      </c>
      <c r="Y2156" t="s">
        <v>29</v>
      </c>
      <c r="Z2156" t="s">
        <v>29</v>
      </c>
    </row>
    <row r="2157" spans="1:26" x14ac:dyDescent="0.25">
      <c r="A2157" t="s">
        <v>5656</v>
      </c>
      <c r="B2157" t="s">
        <v>5657</v>
      </c>
      <c r="C2157">
        <v>18</v>
      </c>
      <c r="D2157">
        <v>6</v>
      </c>
      <c r="E2157" s="3">
        <v>33.3333333333333</v>
      </c>
      <c r="F2157">
        <v>0.68247243866849805</v>
      </c>
      <c r="G2157" s="3">
        <v>310</v>
      </c>
      <c r="H2157">
        <v>0.89533544344911697</v>
      </c>
      <c r="I2157">
        <v>295</v>
      </c>
      <c r="J2157">
        <v>289</v>
      </c>
      <c r="K2157">
        <v>288</v>
      </c>
      <c r="L2157">
        <v>325</v>
      </c>
      <c r="M2157">
        <v>452</v>
      </c>
      <c r="N2157">
        <v>377</v>
      </c>
      <c r="O2157" t="s">
        <v>29</v>
      </c>
      <c r="P2157" t="s">
        <v>29</v>
      </c>
      <c r="Q2157" t="s">
        <v>29</v>
      </c>
      <c r="R2157" t="s">
        <v>29</v>
      </c>
      <c r="S2157" t="s">
        <v>29</v>
      </c>
      <c r="T2157" t="s">
        <v>29</v>
      </c>
      <c r="U2157" t="s">
        <v>29</v>
      </c>
      <c r="V2157" t="s">
        <v>29</v>
      </c>
      <c r="W2157" t="s">
        <v>29</v>
      </c>
      <c r="X2157" t="s">
        <v>29</v>
      </c>
      <c r="Y2157" t="s">
        <v>29</v>
      </c>
      <c r="Z2157" t="s">
        <v>29</v>
      </c>
    </row>
    <row r="2158" spans="1:26" x14ac:dyDescent="0.25">
      <c r="A2158" s="12" t="s">
        <v>8418</v>
      </c>
      <c r="B2158" s="12" t="s">
        <v>8419</v>
      </c>
      <c r="C2158">
        <v>18</v>
      </c>
      <c r="D2158">
        <v>6</v>
      </c>
      <c r="E2158" s="3">
        <v>33.3333333333333</v>
      </c>
      <c r="F2158">
        <v>0.68247243866849805</v>
      </c>
      <c r="G2158" s="3">
        <v>309.5</v>
      </c>
      <c r="H2158">
        <v>0.99300231996697796</v>
      </c>
      <c r="I2158">
        <v>450</v>
      </c>
      <c r="J2158">
        <v>299</v>
      </c>
      <c r="K2158">
        <v>311</v>
      </c>
      <c r="L2158">
        <v>390</v>
      </c>
      <c r="M2158">
        <v>294</v>
      </c>
      <c r="N2158">
        <v>308</v>
      </c>
      <c r="O2158" t="s">
        <v>29</v>
      </c>
      <c r="P2158" t="s">
        <v>29</v>
      </c>
      <c r="Q2158" t="s">
        <v>29</v>
      </c>
      <c r="R2158" t="s">
        <v>29</v>
      </c>
      <c r="S2158" t="s">
        <v>29</v>
      </c>
      <c r="T2158" t="s">
        <v>29</v>
      </c>
      <c r="U2158" t="s">
        <v>29</v>
      </c>
      <c r="V2158" t="s">
        <v>29</v>
      </c>
      <c r="W2158" t="s">
        <v>29</v>
      </c>
      <c r="X2158" t="s">
        <v>29</v>
      </c>
      <c r="Y2158" t="s">
        <v>29</v>
      </c>
      <c r="Z2158" t="s">
        <v>29</v>
      </c>
    </row>
    <row r="2159" spans="1:26" x14ac:dyDescent="0.25">
      <c r="A2159" t="s">
        <v>3375</v>
      </c>
      <c r="B2159" t="s">
        <v>3376</v>
      </c>
      <c r="C2159">
        <v>18</v>
      </c>
      <c r="D2159">
        <v>6</v>
      </c>
      <c r="E2159" s="3">
        <v>33.3333333333333</v>
      </c>
      <c r="F2159">
        <v>0.68247243866849805</v>
      </c>
      <c r="G2159" s="3">
        <v>309.5</v>
      </c>
      <c r="H2159">
        <v>0.90853049753683901</v>
      </c>
      <c r="I2159">
        <v>255</v>
      </c>
      <c r="J2159">
        <v>546</v>
      </c>
      <c r="K2159">
        <v>277</v>
      </c>
      <c r="L2159">
        <v>304</v>
      </c>
      <c r="M2159">
        <v>315</v>
      </c>
      <c r="N2159">
        <v>576</v>
      </c>
      <c r="O2159" t="s">
        <v>29</v>
      </c>
      <c r="P2159" t="s">
        <v>29</v>
      </c>
      <c r="Q2159" t="s">
        <v>29</v>
      </c>
      <c r="R2159" t="s">
        <v>29</v>
      </c>
      <c r="S2159" t="s">
        <v>29</v>
      </c>
      <c r="T2159" t="s">
        <v>29</v>
      </c>
      <c r="U2159" t="s">
        <v>29</v>
      </c>
      <c r="V2159" t="s">
        <v>29</v>
      </c>
      <c r="W2159" t="s">
        <v>29</v>
      </c>
      <c r="X2159" t="s">
        <v>29</v>
      </c>
      <c r="Y2159" t="s">
        <v>29</v>
      </c>
      <c r="Z2159" t="s">
        <v>29</v>
      </c>
    </row>
    <row r="2160" spans="1:26" x14ac:dyDescent="0.25">
      <c r="A2160" t="s">
        <v>1131</v>
      </c>
      <c r="B2160" t="s">
        <v>1132</v>
      </c>
      <c r="C2160">
        <v>18</v>
      </c>
      <c r="D2160">
        <v>6</v>
      </c>
      <c r="E2160" s="3">
        <v>33.3333333333333</v>
      </c>
      <c r="F2160">
        <v>0.68247243866849805</v>
      </c>
      <c r="G2160" s="3">
        <v>308.5</v>
      </c>
      <c r="H2160">
        <v>0.58811308935665696</v>
      </c>
      <c r="I2160">
        <v>270</v>
      </c>
      <c r="J2160">
        <v>272</v>
      </c>
      <c r="K2160">
        <v>341</v>
      </c>
      <c r="L2160">
        <v>276</v>
      </c>
      <c r="M2160">
        <v>379</v>
      </c>
      <c r="N2160">
        <v>362</v>
      </c>
      <c r="O2160" t="s">
        <v>29</v>
      </c>
      <c r="P2160" t="s">
        <v>29</v>
      </c>
      <c r="Q2160" t="s">
        <v>29</v>
      </c>
      <c r="R2160" t="s">
        <v>29</v>
      </c>
      <c r="S2160" t="s">
        <v>29</v>
      </c>
      <c r="T2160" t="s">
        <v>29</v>
      </c>
      <c r="U2160" t="s">
        <v>29</v>
      </c>
      <c r="V2160" t="s">
        <v>29</v>
      </c>
      <c r="W2160" t="s">
        <v>29</v>
      </c>
      <c r="X2160" t="s">
        <v>29</v>
      </c>
      <c r="Y2160" t="s">
        <v>29</v>
      </c>
      <c r="Z2160" t="s">
        <v>29</v>
      </c>
    </row>
    <row r="2161" spans="1:26" x14ac:dyDescent="0.25">
      <c r="A2161" t="s">
        <v>7949</v>
      </c>
      <c r="B2161" t="s">
        <v>7950</v>
      </c>
      <c r="C2161">
        <v>18</v>
      </c>
      <c r="D2161">
        <v>6</v>
      </c>
      <c r="E2161" s="3">
        <v>33.3333333333333</v>
      </c>
      <c r="F2161">
        <v>0.68247243866849805</v>
      </c>
      <c r="G2161" s="3">
        <v>308</v>
      </c>
      <c r="H2161">
        <v>0.67089058361141696</v>
      </c>
      <c r="I2161">
        <v>722</v>
      </c>
      <c r="J2161">
        <v>249</v>
      </c>
      <c r="K2161">
        <v>367</v>
      </c>
      <c r="L2161">
        <v>895</v>
      </c>
      <c r="M2161">
        <v>246</v>
      </c>
      <c r="N2161">
        <v>239</v>
      </c>
      <c r="O2161" t="s">
        <v>29</v>
      </c>
      <c r="P2161" t="s">
        <v>29</v>
      </c>
      <c r="Q2161" t="s">
        <v>29</v>
      </c>
      <c r="R2161" t="s">
        <v>29</v>
      </c>
      <c r="S2161" t="s">
        <v>29</v>
      </c>
      <c r="T2161" t="s">
        <v>29</v>
      </c>
      <c r="U2161" t="s">
        <v>29</v>
      </c>
      <c r="V2161" t="s">
        <v>29</v>
      </c>
      <c r="W2161" t="s">
        <v>29</v>
      </c>
      <c r="X2161" t="s">
        <v>29</v>
      </c>
      <c r="Y2161" t="s">
        <v>29</v>
      </c>
      <c r="Z2161" t="s">
        <v>29</v>
      </c>
    </row>
    <row r="2162" spans="1:26" x14ac:dyDescent="0.25">
      <c r="A2162" t="s">
        <v>6324</v>
      </c>
      <c r="B2162" t="s">
        <v>6325</v>
      </c>
      <c r="C2162">
        <v>18</v>
      </c>
      <c r="D2162">
        <v>6</v>
      </c>
      <c r="E2162" s="3">
        <v>33.3333333333333</v>
      </c>
      <c r="F2162">
        <v>0.68247243866849805</v>
      </c>
      <c r="G2162" s="3">
        <v>307</v>
      </c>
      <c r="H2162">
        <v>0.97691058198609504</v>
      </c>
      <c r="I2162">
        <v>535</v>
      </c>
      <c r="J2162">
        <v>294</v>
      </c>
      <c r="K2162">
        <v>320</v>
      </c>
      <c r="L2162">
        <v>254</v>
      </c>
      <c r="M2162">
        <v>1005</v>
      </c>
      <c r="N2162">
        <v>269</v>
      </c>
      <c r="O2162" t="s">
        <v>29</v>
      </c>
      <c r="P2162" t="s">
        <v>29</v>
      </c>
      <c r="Q2162" t="s">
        <v>29</v>
      </c>
      <c r="R2162" t="s">
        <v>29</v>
      </c>
      <c r="S2162" t="s">
        <v>29</v>
      </c>
      <c r="T2162" t="s">
        <v>29</v>
      </c>
      <c r="U2162" t="s">
        <v>29</v>
      </c>
      <c r="V2162" t="s">
        <v>29</v>
      </c>
      <c r="W2162" t="s">
        <v>29</v>
      </c>
      <c r="X2162" t="s">
        <v>29</v>
      </c>
      <c r="Y2162" t="s">
        <v>29</v>
      </c>
      <c r="Z2162" t="s">
        <v>29</v>
      </c>
    </row>
    <row r="2163" spans="1:26" x14ac:dyDescent="0.25">
      <c r="A2163" t="s">
        <v>4472</v>
      </c>
      <c r="B2163" t="s">
        <v>4473</v>
      </c>
      <c r="C2163">
        <v>18</v>
      </c>
      <c r="D2163">
        <v>6</v>
      </c>
      <c r="E2163" s="3">
        <v>33.3333333333333</v>
      </c>
      <c r="F2163">
        <v>0.68247243866849805</v>
      </c>
      <c r="G2163" s="3">
        <v>307</v>
      </c>
      <c r="H2163">
        <v>0.34824713227444998</v>
      </c>
      <c r="I2163">
        <v>332</v>
      </c>
      <c r="J2163">
        <v>260</v>
      </c>
      <c r="K2163">
        <v>239</v>
      </c>
      <c r="L2163">
        <v>282</v>
      </c>
      <c r="M2163">
        <v>357</v>
      </c>
      <c r="N2163">
        <v>351</v>
      </c>
      <c r="O2163" t="s">
        <v>29</v>
      </c>
      <c r="P2163" t="s">
        <v>29</v>
      </c>
      <c r="Q2163" t="s">
        <v>29</v>
      </c>
      <c r="R2163" t="s">
        <v>29</v>
      </c>
      <c r="S2163" t="s">
        <v>29</v>
      </c>
      <c r="T2163" t="s">
        <v>29</v>
      </c>
      <c r="U2163" t="s">
        <v>29</v>
      </c>
      <c r="V2163" t="s">
        <v>29</v>
      </c>
      <c r="W2163" t="s">
        <v>29</v>
      </c>
      <c r="X2163" t="s">
        <v>29</v>
      </c>
      <c r="Y2163" t="s">
        <v>29</v>
      </c>
      <c r="Z2163" t="s">
        <v>29</v>
      </c>
    </row>
    <row r="2164" spans="1:26" x14ac:dyDescent="0.25">
      <c r="A2164" t="s">
        <v>6664</v>
      </c>
      <c r="B2164" t="s">
        <v>6665</v>
      </c>
      <c r="C2164">
        <v>18</v>
      </c>
      <c r="D2164">
        <v>6</v>
      </c>
      <c r="E2164" s="3">
        <v>33.3333333333333</v>
      </c>
      <c r="F2164">
        <v>0.68247243866849805</v>
      </c>
      <c r="G2164" s="3">
        <v>306</v>
      </c>
      <c r="H2164">
        <v>0.63234736101656397</v>
      </c>
      <c r="I2164">
        <v>287</v>
      </c>
      <c r="J2164">
        <v>319</v>
      </c>
      <c r="K2164">
        <v>285</v>
      </c>
      <c r="L2164">
        <v>303</v>
      </c>
      <c r="M2164">
        <v>309</v>
      </c>
      <c r="N2164">
        <v>355</v>
      </c>
      <c r="O2164" t="s">
        <v>29</v>
      </c>
      <c r="P2164" t="s">
        <v>29</v>
      </c>
      <c r="Q2164" t="s">
        <v>29</v>
      </c>
      <c r="R2164" t="s">
        <v>29</v>
      </c>
      <c r="S2164" t="s">
        <v>29</v>
      </c>
      <c r="T2164" t="s">
        <v>29</v>
      </c>
      <c r="U2164" t="s">
        <v>29</v>
      </c>
      <c r="V2164" t="s">
        <v>29</v>
      </c>
      <c r="W2164" t="s">
        <v>29</v>
      </c>
      <c r="X2164" t="s">
        <v>29</v>
      </c>
      <c r="Y2164" t="s">
        <v>29</v>
      </c>
      <c r="Z2164" t="s">
        <v>29</v>
      </c>
    </row>
    <row r="2165" spans="1:26" x14ac:dyDescent="0.25">
      <c r="A2165" t="s">
        <v>2654</v>
      </c>
      <c r="B2165" t="s">
        <v>39</v>
      </c>
      <c r="C2165">
        <v>18</v>
      </c>
      <c r="D2165">
        <v>6</v>
      </c>
      <c r="E2165" s="3">
        <v>33.3333333333333</v>
      </c>
      <c r="F2165">
        <v>0.68247243866849805</v>
      </c>
      <c r="G2165" s="3">
        <v>306</v>
      </c>
      <c r="H2165">
        <v>0.85490558170669095</v>
      </c>
      <c r="I2165">
        <v>289</v>
      </c>
      <c r="J2165">
        <v>284</v>
      </c>
      <c r="K2165">
        <v>323</v>
      </c>
      <c r="L2165">
        <v>894</v>
      </c>
      <c r="M2165">
        <v>612</v>
      </c>
      <c r="N2165">
        <v>215</v>
      </c>
      <c r="O2165" t="s">
        <v>29</v>
      </c>
      <c r="P2165" t="s">
        <v>29</v>
      </c>
      <c r="Q2165" t="s">
        <v>29</v>
      </c>
      <c r="R2165" t="s">
        <v>29</v>
      </c>
      <c r="S2165" t="s">
        <v>29</v>
      </c>
      <c r="T2165" t="s">
        <v>29</v>
      </c>
      <c r="U2165" t="s">
        <v>29</v>
      </c>
      <c r="V2165" t="s">
        <v>29</v>
      </c>
      <c r="W2165" t="s">
        <v>29</v>
      </c>
      <c r="X2165" t="s">
        <v>29</v>
      </c>
      <c r="Y2165" t="s">
        <v>29</v>
      </c>
      <c r="Z2165" t="s">
        <v>29</v>
      </c>
    </row>
    <row r="2166" spans="1:26" x14ac:dyDescent="0.25">
      <c r="A2166" t="s">
        <v>3624</v>
      </c>
      <c r="B2166" t="s">
        <v>3625</v>
      </c>
      <c r="C2166">
        <v>18</v>
      </c>
      <c r="D2166">
        <v>6</v>
      </c>
      <c r="E2166" s="3">
        <v>33.3333333333333</v>
      </c>
      <c r="F2166">
        <v>0.68247243866849805</v>
      </c>
      <c r="G2166" s="3">
        <v>306</v>
      </c>
      <c r="H2166">
        <v>0.44754336811457601</v>
      </c>
      <c r="I2166">
        <v>324</v>
      </c>
      <c r="J2166">
        <v>992</v>
      </c>
      <c r="K2166">
        <v>213</v>
      </c>
      <c r="L2166">
        <v>288</v>
      </c>
      <c r="M2166">
        <v>325</v>
      </c>
      <c r="N2166">
        <v>253</v>
      </c>
      <c r="O2166" t="s">
        <v>29</v>
      </c>
      <c r="P2166" t="s">
        <v>29</v>
      </c>
      <c r="Q2166" t="s">
        <v>29</v>
      </c>
      <c r="R2166" t="s">
        <v>29</v>
      </c>
      <c r="S2166" t="s">
        <v>29</v>
      </c>
      <c r="T2166" t="s">
        <v>29</v>
      </c>
      <c r="U2166" t="s">
        <v>29</v>
      </c>
      <c r="V2166" t="s">
        <v>29</v>
      </c>
      <c r="W2166" t="s">
        <v>29</v>
      </c>
      <c r="X2166" t="s">
        <v>29</v>
      </c>
      <c r="Y2166" t="s">
        <v>29</v>
      </c>
      <c r="Z2166" t="s">
        <v>29</v>
      </c>
    </row>
    <row r="2167" spans="1:26" x14ac:dyDescent="0.25">
      <c r="A2167" t="s">
        <v>132</v>
      </c>
      <c r="B2167" t="s">
        <v>133</v>
      </c>
      <c r="C2167">
        <v>18</v>
      </c>
      <c r="D2167">
        <v>6</v>
      </c>
      <c r="E2167" s="3">
        <v>33.3333333333333</v>
      </c>
      <c r="F2167">
        <v>0.68247243866849805</v>
      </c>
      <c r="G2167" s="3">
        <v>305.5</v>
      </c>
      <c r="H2167">
        <v>0.91513772760952605</v>
      </c>
      <c r="I2167">
        <v>575</v>
      </c>
      <c r="J2167">
        <v>308</v>
      </c>
      <c r="K2167">
        <v>303</v>
      </c>
      <c r="L2167">
        <v>291</v>
      </c>
      <c r="M2167">
        <v>318</v>
      </c>
      <c r="N2167">
        <v>300</v>
      </c>
      <c r="O2167" t="s">
        <v>29</v>
      </c>
      <c r="P2167" t="s">
        <v>29</v>
      </c>
      <c r="Q2167" t="s">
        <v>29</v>
      </c>
      <c r="R2167" t="s">
        <v>29</v>
      </c>
      <c r="S2167" t="s">
        <v>29</v>
      </c>
      <c r="T2167" t="s">
        <v>29</v>
      </c>
      <c r="U2167" t="s">
        <v>29</v>
      </c>
      <c r="V2167" t="s">
        <v>29</v>
      </c>
      <c r="W2167" t="s">
        <v>29</v>
      </c>
      <c r="X2167" t="s">
        <v>29</v>
      </c>
      <c r="Y2167" t="s">
        <v>29</v>
      </c>
      <c r="Z2167" t="s">
        <v>29</v>
      </c>
    </row>
    <row r="2168" spans="1:26" x14ac:dyDescent="0.25">
      <c r="A2168" t="s">
        <v>214</v>
      </c>
      <c r="B2168" t="s">
        <v>215</v>
      </c>
      <c r="C2168">
        <v>18</v>
      </c>
      <c r="D2168">
        <v>6</v>
      </c>
      <c r="E2168" s="3">
        <v>33.3333333333333</v>
      </c>
      <c r="F2168">
        <v>0.68247243866849805</v>
      </c>
      <c r="G2168" s="3">
        <v>305.5</v>
      </c>
      <c r="H2168">
        <v>0.33007968926790499</v>
      </c>
      <c r="I2168">
        <v>350</v>
      </c>
      <c r="J2168">
        <v>482</v>
      </c>
      <c r="K2168">
        <v>441</v>
      </c>
      <c r="L2168">
        <v>212</v>
      </c>
      <c r="M2168">
        <v>261</v>
      </c>
      <c r="N2168">
        <v>244</v>
      </c>
      <c r="O2168" t="s">
        <v>29</v>
      </c>
      <c r="P2168" t="s">
        <v>29</v>
      </c>
      <c r="Q2168" t="s">
        <v>29</v>
      </c>
      <c r="R2168" t="s">
        <v>29</v>
      </c>
      <c r="S2168" t="s">
        <v>29</v>
      </c>
      <c r="T2168" t="s">
        <v>29</v>
      </c>
      <c r="U2168" t="s">
        <v>29</v>
      </c>
      <c r="V2168" t="s">
        <v>29</v>
      </c>
      <c r="W2168" t="s">
        <v>29</v>
      </c>
      <c r="X2168" t="s">
        <v>29</v>
      </c>
      <c r="Y2168" t="s">
        <v>29</v>
      </c>
      <c r="Z2168" t="s">
        <v>29</v>
      </c>
    </row>
    <row r="2169" spans="1:26" x14ac:dyDescent="0.25">
      <c r="A2169" t="s">
        <v>3812</v>
      </c>
      <c r="B2169" t="s">
        <v>39</v>
      </c>
      <c r="C2169">
        <v>18</v>
      </c>
      <c r="D2169">
        <v>6</v>
      </c>
      <c r="E2169" s="3">
        <v>33.3333333333333</v>
      </c>
      <c r="F2169">
        <v>0.68247243866849805</v>
      </c>
      <c r="G2169" s="3">
        <v>305.5</v>
      </c>
      <c r="H2169">
        <v>0.97446250093665798</v>
      </c>
      <c r="I2169">
        <v>807</v>
      </c>
      <c r="J2169">
        <v>254</v>
      </c>
      <c r="K2169">
        <v>279</v>
      </c>
      <c r="L2169">
        <v>269</v>
      </c>
      <c r="M2169">
        <v>717</v>
      </c>
      <c r="N2169">
        <v>332</v>
      </c>
      <c r="O2169" t="s">
        <v>29</v>
      </c>
      <c r="P2169" t="s">
        <v>29</v>
      </c>
      <c r="Q2169" t="s">
        <v>29</v>
      </c>
      <c r="R2169" t="s">
        <v>29</v>
      </c>
      <c r="S2169" t="s">
        <v>29</v>
      </c>
      <c r="T2169" t="s">
        <v>29</v>
      </c>
      <c r="U2169" t="s">
        <v>29</v>
      </c>
      <c r="V2169" t="s">
        <v>29</v>
      </c>
      <c r="W2169" t="s">
        <v>29</v>
      </c>
      <c r="X2169" t="s">
        <v>29</v>
      </c>
      <c r="Y2169" t="s">
        <v>29</v>
      </c>
      <c r="Z2169" t="s">
        <v>29</v>
      </c>
    </row>
    <row r="2170" spans="1:26" x14ac:dyDescent="0.25">
      <c r="A2170" t="s">
        <v>4291</v>
      </c>
      <c r="B2170" t="s">
        <v>4292</v>
      </c>
      <c r="C2170">
        <v>18</v>
      </c>
      <c r="D2170">
        <v>6</v>
      </c>
      <c r="E2170" s="3">
        <v>33.3333333333333</v>
      </c>
      <c r="F2170">
        <v>0.68247243866849805</v>
      </c>
      <c r="G2170" s="3">
        <v>305</v>
      </c>
      <c r="H2170">
        <v>0.90957333402370999</v>
      </c>
      <c r="I2170">
        <v>310</v>
      </c>
      <c r="J2170">
        <v>300</v>
      </c>
      <c r="K2170">
        <v>298</v>
      </c>
      <c r="L2170">
        <v>331</v>
      </c>
      <c r="M2170">
        <v>1212</v>
      </c>
      <c r="N2170">
        <v>253</v>
      </c>
      <c r="O2170" t="s">
        <v>29</v>
      </c>
      <c r="P2170" t="s">
        <v>29</v>
      </c>
      <c r="Q2170" t="s">
        <v>29</v>
      </c>
      <c r="R2170" t="s">
        <v>29</v>
      </c>
      <c r="S2170" t="s">
        <v>29</v>
      </c>
      <c r="T2170" t="s">
        <v>29</v>
      </c>
      <c r="U2170" t="s">
        <v>29</v>
      </c>
      <c r="V2170" t="s">
        <v>29</v>
      </c>
      <c r="W2170" t="s">
        <v>29</v>
      </c>
      <c r="X2170" t="s">
        <v>29</v>
      </c>
      <c r="Y2170" t="s">
        <v>29</v>
      </c>
      <c r="Z2170" t="s">
        <v>29</v>
      </c>
    </row>
    <row r="2171" spans="1:26" x14ac:dyDescent="0.25">
      <c r="A2171" t="s">
        <v>7242</v>
      </c>
      <c r="B2171" t="s">
        <v>7243</v>
      </c>
      <c r="C2171">
        <v>18</v>
      </c>
      <c r="D2171">
        <v>6</v>
      </c>
      <c r="E2171" s="3">
        <v>33.3333333333333</v>
      </c>
      <c r="F2171">
        <v>0.68247243866849805</v>
      </c>
      <c r="G2171" s="3">
        <v>304.5</v>
      </c>
      <c r="H2171">
        <v>0.56239676530055105</v>
      </c>
      <c r="I2171">
        <v>423</v>
      </c>
      <c r="J2171">
        <v>291</v>
      </c>
      <c r="K2171">
        <v>302</v>
      </c>
      <c r="L2171">
        <v>307</v>
      </c>
      <c r="M2171">
        <v>433</v>
      </c>
      <c r="N2171">
        <v>221</v>
      </c>
      <c r="O2171" t="s">
        <v>29</v>
      </c>
      <c r="P2171" t="s">
        <v>29</v>
      </c>
      <c r="Q2171" t="s">
        <v>29</v>
      </c>
      <c r="R2171" t="s">
        <v>29</v>
      </c>
      <c r="S2171" t="s">
        <v>29</v>
      </c>
      <c r="T2171" t="s">
        <v>29</v>
      </c>
      <c r="U2171" t="s">
        <v>29</v>
      </c>
      <c r="V2171" t="s">
        <v>29</v>
      </c>
      <c r="W2171" t="s">
        <v>29</v>
      </c>
      <c r="X2171" t="s">
        <v>29</v>
      </c>
      <c r="Y2171" t="s">
        <v>29</v>
      </c>
      <c r="Z2171" t="s">
        <v>29</v>
      </c>
    </row>
    <row r="2172" spans="1:26" x14ac:dyDescent="0.25">
      <c r="A2172" t="s">
        <v>6668</v>
      </c>
      <c r="B2172" t="s">
        <v>39</v>
      </c>
      <c r="C2172">
        <v>18</v>
      </c>
      <c r="D2172">
        <v>6</v>
      </c>
      <c r="E2172" s="3">
        <v>33.3333333333333</v>
      </c>
      <c r="F2172">
        <v>0.68247243866849805</v>
      </c>
      <c r="G2172" s="3">
        <v>304</v>
      </c>
      <c r="H2172">
        <v>0.43479981497932002</v>
      </c>
      <c r="I2172">
        <v>254</v>
      </c>
      <c r="J2172">
        <v>242</v>
      </c>
      <c r="K2172">
        <v>329</v>
      </c>
      <c r="L2172">
        <v>297</v>
      </c>
      <c r="M2172">
        <v>311</v>
      </c>
      <c r="N2172">
        <v>538</v>
      </c>
      <c r="O2172" t="s">
        <v>29</v>
      </c>
      <c r="P2172" t="s">
        <v>29</v>
      </c>
      <c r="Q2172" t="s">
        <v>29</v>
      </c>
      <c r="R2172" t="s">
        <v>29</v>
      </c>
      <c r="S2172" t="s">
        <v>29</v>
      </c>
      <c r="T2172" t="s">
        <v>29</v>
      </c>
      <c r="U2172" t="s">
        <v>29</v>
      </c>
      <c r="V2172" t="s">
        <v>29</v>
      </c>
      <c r="W2172" t="s">
        <v>29</v>
      </c>
      <c r="X2172" t="s">
        <v>29</v>
      </c>
      <c r="Y2172" t="s">
        <v>29</v>
      </c>
      <c r="Z2172" t="s">
        <v>29</v>
      </c>
    </row>
    <row r="2173" spans="1:26" x14ac:dyDescent="0.25">
      <c r="A2173" t="s">
        <v>5152</v>
      </c>
      <c r="B2173" t="s">
        <v>5153</v>
      </c>
      <c r="C2173">
        <v>18</v>
      </c>
      <c r="D2173">
        <v>6</v>
      </c>
      <c r="E2173" s="3">
        <v>33.3333333333333</v>
      </c>
      <c r="F2173">
        <v>0.68247243866849805</v>
      </c>
      <c r="G2173" s="3">
        <v>304</v>
      </c>
      <c r="H2173">
        <v>0.92000999438564401</v>
      </c>
      <c r="I2173">
        <v>272</v>
      </c>
      <c r="J2173">
        <v>1688</v>
      </c>
      <c r="K2173">
        <v>290</v>
      </c>
      <c r="L2173">
        <v>420</v>
      </c>
      <c r="M2173">
        <v>274</v>
      </c>
      <c r="N2173">
        <v>318</v>
      </c>
      <c r="O2173" t="s">
        <v>29</v>
      </c>
      <c r="P2173" t="s">
        <v>29</v>
      </c>
      <c r="Q2173" t="s">
        <v>29</v>
      </c>
      <c r="R2173" t="s">
        <v>29</v>
      </c>
      <c r="S2173" t="s">
        <v>29</v>
      </c>
      <c r="T2173" t="s">
        <v>29</v>
      </c>
      <c r="U2173" t="s">
        <v>29</v>
      </c>
      <c r="V2173" t="s">
        <v>29</v>
      </c>
      <c r="W2173" t="s">
        <v>29</v>
      </c>
      <c r="X2173" t="s">
        <v>29</v>
      </c>
      <c r="Y2173" t="s">
        <v>29</v>
      </c>
      <c r="Z2173" t="s">
        <v>29</v>
      </c>
    </row>
    <row r="2174" spans="1:26" x14ac:dyDescent="0.25">
      <c r="A2174" t="s">
        <v>6580</v>
      </c>
      <c r="B2174" t="s">
        <v>6581</v>
      </c>
      <c r="C2174">
        <v>18</v>
      </c>
      <c r="D2174">
        <v>6</v>
      </c>
      <c r="E2174" s="3">
        <v>33.3333333333333</v>
      </c>
      <c r="F2174">
        <v>0.68247243866849805</v>
      </c>
      <c r="G2174" s="3">
        <v>303.5</v>
      </c>
      <c r="H2174">
        <v>0.44570998180902599</v>
      </c>
      <c r="I2174">
        <v>383</v>
      </c>
      <c r="J2174">
        <v>224</v>
      </c>
      <c r="K2174">
        <v>177</v>
      </c>
      <c r="L2174">
        <v>802</v>
      </c>
      <c r="M2174">
        <v>220</v>
      </c>
      <c r="N2174">
        <v>1627</v>
      </c>
      <c r="O2174" t="s">
        <v>29</v>
      </c>
      <c r="P2174" t="s">
        <v>29</v>
      </c>
      <c r="Q2174" t="s">
        <v>29</v>
      </c>
      <c r="R2174" t="s">
        <v>29</v>
      </c>
      <c r="S2174" t="s">
        <v>29</v>
      </c>
      <c r="T2174" t="s">
        <v>29</v>
      </c>
      <c r="U2174" t="s">
        <v>29</v>
      </c>
      <c r="V2174" t="s">
        <v>29</v>
      </c>
      <c r="W2174" t="s">
        <v>29</v>
      </c>
      <c r="X2174" t="s">
        <v>29</v>
      </c>
      <c r="Y2174" t="s">
        <v>29</v>
      </c>
      <c r="Z2174" t="s">
        <v>29</v>
      </c>
    </row>
    <row r="2175" spans="1:26" x14ac:dyDescent="0.25">
      <c r="A2175" t="s">
        <v>6015</v>
      </c>
      <c r="B2175" t="s">
        <v>6016</v>
      </c>
      <c r="C2175">
        <v>18</v>
      </c>
      <c r="D2175">
        <v>6</v>
      </c>
      <c r="E2175" s="3">
        <v>33.3333333333333</v>
      </c>
      <c r="F2175">
        <v>0.68247243866849805</v>
      </c>
      <c r="G2175" s="3">
        <v>303.5</v>
      </c>
      <c r="H2175">
        <v>0.75586841011223105</v>
      </c>
      <c r="I2175">
        <v>376</v>
      </c>
      <c r="J2175">
        <v>454</v>
      </c>
      <c r="K2175">
        <v>294</v>
      </c>
      <c r="L2175">
        <v>313</v>
      </c>
      <c r="M2175">
        <v>282</v>
      </c>
      <c r="N2175">
        <v>274</v>
      </c>
      <c r="O2175" t="s">
        <v>29</v>
      </c>
      <c r="P2175" t="s">
        <v>29</v>
      </c>
      <c r="Q2175" t="s">
        <v>29</v>
      </c>
      <c r="R2175" t="s">
        <v>29</v>
      </c>
      <c r="S2175" t="s">
        <v>29</v>
      </c>
      <c r="T2175" t="s">
        <v>29</v>
      </c>
      <c r="U2175" t="s">
        <v>29</v>
      </c>
      <c r="V2175" t="s">
        <v>29</v>
      </c>
      <c r="W2175" t="s">
        <v>29</v>
      </c>
      <c r="X2175" t="s">
        <v>29</v>
      </c>
      <c r="Y2175" t="s">
        <v>29</v>
      </c>
      <c r="Z2175" t="s">
        <v>29</v>
      </c>
    </row>
    <row r="2176" spans="1:26" x14ac:dyDescent="0.25">
      <c r="A2176" t="s">
        <v>8448</v>
      </c>
      <c r="B2176" t="s">
        <v>39</v>
      </c>
      <c r="C2176">
        <v>18</v>
      </c>
      <c r="D2176">
        <v>6</v>
      </c>
      <c r="E2176" s="3">
        <v>33.3333333333333</v>
      </c>
      <c r="F2176">
        <v>0.68247243866849805</v>
      </c>
      <c r="G2176" s="3">
        <v>303.5</v>
      </c>
      <c r="H2176">
        <v>0.62363576485049899</v>
      </c>
      <c r="I2176">
        <v>363</v>
      </c>
      <c r="J2176">
        <v>273</v>
      </c>
      <c r="K2176">
        <v>360</v>
      </c>
      <c r="L2176">
        <v>281</v>
      </c>
      <c r="M2176">
        <v>299</v>
      </c>
      <c r="N2176">
        <v>308</v>
      </c>
      <c r="O2176" t="s">
        <v>29</v>
      </c>
      <c r="P2176" t="s">
        <v>29</v>
      </c>
      <c r="Q2176" t="s">
        <v>29</v>
      </c>
      <c r="R2176" t="s">
        <v>29</v>
      </c>
      <c r="S2176" t="s">
        <v>29</v>
      </c>
      <c r="T2176" t="s">
        <v>29</v>
      </c>
      <c r="U2176" t="s">
        <v>29</v>
      </c>
      <c r="V2176" t="s">
        <v>29</v>
      </c>
      <c r="W2176" t="s">
        <v>29</v>
      </c>
      <c r="X2176" t="s">
        <v>29</v>
      </c>
      <c r="Y2176" t="s">
        <v>29</v>
      </c>
      <c r="Z2176" t="s">
        <v>29</v>
      </c>
    </row>
    <row r="2177" spans="1:26" x14ac:dyDescent="0.25">
      <c r="A2177" t="s">
        <v>1717</v>
      </c>
      <c r="B2177" t="s">
        <v>1718</v>
      </c>
      <c r="C2177">
        <v>18</v>
      </c>
      <c r="D2177">
        <v>6</v>
      </c>
      <c r="E2177" s="3">
        <v>33.3333333333333</v>
      </c>
      <c r="F2177">
        <v>0.68247243866849805</v>
      </c>
      <c r="G2177" s="3">
        <v>303.5</v>
      </c>
      <c r="H2177">
        <v>0.88528478210233796</v>
      </c>
      <c r="I2177">
        <v>288</v>
      </c>
      <c r="J2177">
        <v>903</v>
      </c>
      <c r="K2177">
        <v>245</v>
      </c>
      <c r="L2177">
        <v>525</v>
      </c>
      <c r="M2177">
        <v>273</v>
      </c>
      <c r="N2177">
        <v>319</v>
      </c>
      <c r="O2177" t="s">
        <v>29</v>
      </c>
      <c r="P2177" t="s">
        <v>29</v>
      </c>
      <c r="Q2177" t="s">
        <v>29</v>
      </c>
      <c r="R2177" t="s">
        <v>29</v>
      </c>
      <c r="S2177" t="s">
        <v>29</v>
      </c>
      <c r="T2177" t="s">
        <v>29</v>
      </c>
      <c r="U2177" t="s">
        <v>29</v>
      </c>
      <c r="V2177" t="s">
        <v>29</v>
      </c>
      <c r="W2177" t="s">
        <v>29</v>
      </c>
      <c r="X2177" t="s">
        <v>29</v>
      </c>
      <c r="Y2177" t="s">
        <v>29</v>
      </c>
      <c r="Z2177" t="s">
        <v>29</v>
      </c>
    </row>
    <row r="2178" spans="1:26" x14ac:dyDescent="0.25">
      <c r="A2178" t="s">
        <v>7744</v>
      </c>
      <c r="B2178" t="s">
        <v>7745</v>
      </c>
      <c r="C2178">
        <v>18</v>
      </c>
      <c r="D2178">
        <v>6</v>
      </c>
      <c r="E2178" s="3">
        <v>33.3333333333333</v>
      </c>
      <c r="F2178">
        <v>0.68247243866849805</v>
      </c>
      <c r="G2178" s="3">
        <v>303</v>
      </c>
      <c r="H2178">
        <v>0.79719974854600495</v>
      </c>
      <c r="I2178">
        <v>344</v>
      </c>
      <c r="J2178">
        <v>0</v>
      </c>
      <c r="K2178">
        <v>1527</v>
      </c>
      <c r="L2178">
        <v>1110</v>
      </c>
      <c r="M2178">
        <v>262</v>
      </c>
      <c r="N2178">
        <v>251</v>
      </c>
      <c r="O2178" t="s">
        <v>29</v>
      </c>
      <c r="P2178" t="s">
        <v>29</v>
      </c>
      <c r="Q2178" t="s">
        <v>29</v>
      </c>
      <c r="R2178" t="s">
        <v>29</v>
      </c>
      <c r="S2178" t="s">
        <v>29</v>
      </c>
      <c r="T2178" t="s">
        <v>29</v>
      </c>
      <c r="U2178" t="s">
        <v>29</v>
      </c>
      <c r="V2178" t="s">
        <v>29</v>
      </c>
      <c r="W2178" t="s">
        <v>29</v>
      </c>
      <c r="X2178" t="s">
        <v>29</v>
      </c>
      <c r="Y2178" t="s">
        <v>29</v>
      </c>
      <c r="Z2178" t="s">
        <v>29</v>
      </c>
    </row>
    <row r="2179" spans="1:26" x14ac:dyDescent="0.25">
      <c r="A2179" t="s">
        <v>4432</v>
      </c>
      <c r="B2179" t="s">
        <v>4433</v>
      </c>
      <c r="C2179">
        <v>18</v>
      </c>
      <c r="D2179">
        <v>6</v>
      </c>
      <c r="E2179" s="3">
        <v>33.3333333333333</v>
      </c>
      <c r="F2179">
        <v>0.68247243866849805</v>
      </c>
      <c r="G2179" s="3">
        <v>303</v>
      </c>
      <c r="H2179">
        <v>0.73132666807309099</v>
      </c>
      <c r="I2179">
        <v>329</v>
      </c>
      <c r="J2179">
        <v>271</v>
      </c>
      <c r="K2179">
        <v>621</v>
      </c>
      <c r="L2179">
        <v>227</v>
      </c>
      <c r="M2179">
        <v>651</v>
      </c>
      <c r="N2179">
        <v>277</v>
      </c>
      <c r="O2179" t="s">
        <v>29</v>
      </c>
      <c r="P2179" t="s">
        <v>29</v>
      </c>
      <c r="Q2179" t="s">
        <v>29</v>
      </c>
      <c r="R2179" t="s">
        <v>29</v>
      </c>
      <c r="S2179" t="s">
        <v>29</v>
      </c>
      <c r="T2179" t="s">
        <v>29</v>
      </c>
      <c r="U2179" t="s">
        <v>29</v>
      </c>
      <c r="V2179" t="s">
        <v>29</v>
      </c>
      <c r="W2179" t="s">
        <v>29</v>
      </c>
      <c r="X2179" t="s">
        <v>29</v>
      </c>
      <c r="Y2179" t="s">
        <v>29</v>
      </c>
      <c r="Z2179" t="s">
        <v>29</v>
      </c>
    </row>
    <row r="2180" spans="1:26" x14ac:dyDescent="0.25">
      <c r="A2180" t="s">
        <v>4390</v>
      </c>
      <c r="B2180" t="s">
        <v>39</v>
      </c>
      <c r="C2180">
        <v>18</v>
      </c>
      <c r="D2180">
        <v>6</v>
      </c>
      <c r="E2180" s="3">
        <v>33.3333333333333</v>
      </c>
      <c r="F2180">
        <v>0.68247243866849805</v>
      </c>
      <c r="G2180" s="3">
        <v>302.5</v>
      </c>
      <c r="H2180">
        <v>0.68630308653602101</v>
      </c>
      <c r="I2180">
        <v>262</v>
      </c>
      <c r="J2180">
        <v>295</v>
      </c>
      <c r="K2180">
        <v>270</v>
      </c>
      <c r="L2180">
        <v>317</v>
      </c>
      <c r="M2180">
        <v>310</v>
      </c>
      <c r="N2180">
        <v>790</v>
      </c>
      <c r="O2180" t="s">
        <v>29</v>
      </c>
      <c r="P2180" t="s">
        <v>29</v>
      </c>
      <c r="Q2180" t="s">
        <v>29</v>
      </c>
      <c r="R2180" t="s">
        <v>29</v>
      </c>
      <c r="S2180" t="s">
        <v>29</v>
      </c>
      <c r="T2180" t="s">
        <v>29</v>
      </c>
      <c r="U2180" t="s">
        <v>29</v>
      </c>
      <c r="V2180" t="s">
        <v>29</v>
      </c>
      <c r="W2180" t="s">
        <v>29</v>
      </c>
      <c r="X2180" t="s">
        <v>29</v>
      </c>
      <c r="Y2180" t="s">
        <v>29</v>
      </c>
      <c r="Z2180" t="s">
        <v>29</v>
      </c>
    </row>
    <row r="2181" spans="1:26" x14ac:dyDescent="0.25">
      <c r="A2181" t="s">
        <v>7010</v>
      </c>
      <c r="B2181" t="s">
        <v>7011</v>
      </c>
      <c r="C2181">
        <v>18</v>
      </c>
      <c r="D2181">
        <v>6</v>
      </c>
      <c r="E2181" s="3">
        <v>33.3333333333333</v>
      </c>
      <c r="F2181">
        <v>0.68247243866849805</v>
      </c>
      <c r="G2181" s="3">
        <v>302</v>
      </c>
      <c r="H2181">
        <v>0.91792150571021802</v>
      </c>
      <c r="I2181">
        <v>383</v>
      </c>
      <c r="J2181">
        <v>251</v>
      </c>
      <c r="K2181">
        <v>310</v>
      </c>
      <c r="L2181">
        <v>1211</v>
      </c>
      <c r="M2181">
        <v>290</v>
      </c>
      <c r="N2181">
        <v>294</v>
      </c>
      <c r="O2181" t="s">
        <v>29</v>
      </c>
      <c r="P2181" t="s">
        <v>29</v>
      </c>
      <c r="Q2181" t="s">
        <v>29</v>
      </c>
      <c r="R2181" t="s">
        <v>29</v>
      </c>
      <c r="S2181" t="s">
        <v>29</v>
      </c>
      <c r="T2181" t="s">
        <v>29</v>
      </c>
      <c r="U2181" t="s">
        <v>29</v>
      </c>
      <c r="V2181" t="s">
        <v>29</v>
      </c>
      <c r="W2181" t="s">
        <v>29</v>
      </c>
      <c r="X2181" t="s">
        <v>29</v>
      </c>
      <c r="Y2181" t="s">
        <v>29</v>
      </c>
      <c r="Z2181" t="s">
        <v>29</v>
      </c>
    </row>
    <row r="2182" spans="1:26" x14ac:dyDescent="0.25">
      <c r="A2182" t="s">
        <v>3845</v>
      </c>
      <c r="B2182" t="s">
        <v>39</v>
      </c>
      <c r="C2182">
        <v>18</v>
      </c>
      <c r="D2182">
        <v>6</v>
      </c>
      <c r="E2182" s="3">
        <v>33.3333333333333</v>
      </c>
      <c r="F2182">
        <v>0.68247243866849805</v>
      </c>
      <c r="G2182" s="3">
        <v>301.5</v>
      </c>
      <c r="H2182">
        <v>0.950347924388388</v>
      </c>
      <c r="I2182">
        <v>317</v>
      </c>
      <c r="J2182">
        <v>256</v>
      </c>
      <c r="K2182">
        <v>633</v>
      </c>
      <c r="L2182">
        <v>272</v>
      </c>
      <c r="M2182">
        <v>766</v>
      </c>
      <c r="N2182">
        <v>286</v>
      </c>
      <c r="O2182" t="s">
        <v>29</v>
      </c>
      <c r="P2182" t="s">
        <v>29</v>
      </c>
      <c r="Q2182" t="s">
        <v>29</v>
      </c>
      <c r="R2182" t="s">
        <v>29</v>
      </c>
      <c r="S2182" t="s">
        <v>29</v>
      </c>
      <c r="T2182" t="s">
        <v>29</v>
      </c>
      <c r="U2182" t="s">
        <v>29</v>
      </c>
      <c r="V2182" t="s">
        <v>29</v>
      </c>
      <c r="W2182" t="s">
        <v>29</v>
      </c>
      <c r="X2182" t="s">
        <v>29</v>
      </c>
      <c r="Y2182" t="s">
        <v>29</v>
      </c>
      <c r="Z2182" t="s">
        <v>29</v>
      </c>
    </row>
    <row r="2183" spans="1:26" x14ac:dyDescent="0.25">
      <c r="A2183" t="s">
        <v>906</v>
      </c>
      <c r="B2183" t="s">
        <v>907</v>
      </c>
      <c r="C2183">
        <v>18</v>
      </c>
      <c r="D2183">
        <v>6</v>
      </c>
      <c r="E2183" s="3">
        <v>33.3333333333333</v>
      </c>
      <c r="F2183">
        <v>0.68247243866849805</v>
      </c>
      <c r="G2183" s="3">
        <v>301.5</v>
      </c>
      <c r="H2183">
        <v>0.496135163193057</v>
      </c>
      <c r="I2183">
        <v>410</v>
      </c>
      <c r="J2183">
        <v>254</v>
      </c>
      <c r="K2183">
        <v>638</v>
      </c>
      <c r="L2183">
        <v>229</v>
      </c>
      <c r="M2183">
        <v>321</v>
      </c>
      <c r="N2183">
        <v>282</v>
      </c>
      <c r="O2183" t="s">
        <v>29</v>
      </c>
      <c r="P2183" t="s">
        <v>29</v>
      </c>
      <c r="Q2183" t="s">
        <v>29</v>
      </c>
      <c r="R2183" t="s">
        <v>29</v>
      </c>
      <c r="S2183" t="s">
        <v>29</v>
      </c>
      <c r="T2183" t="s">
        <v>29</v>
      </c>
      <c r="U2183" t="s">
        <v>29</v>
      </c>
      <c r="V2183" t="s">
        <v>29</v>
      </c>
      <c r="W2183" t="s">
        <v>29</v>
      </c>
      <c r="X2183" t="s">
        <v>29</v>
      </c>
      <c r="Y2183" t="s">
        <v>29</v>
      </c>
      <c r="Z2183" t="s">
        <v>29</v>
      </c>
    </row>
    <row r="2184" spans="1:26" x14ac:dyDescent="0.25">
      <c r="A2184" t="s">
        <v>3859</v>
      </c>
      <c r="B2184" t="s">
        <v>3860</v>
      </c>
      <c r="C2184">
        <v>18</v>
      </c>
      <c r="D2184">
        <v>6</v>
      </c>
      <c r="E2184" s="3">
        <v>33.3333333333333</v>
      </c>
      <c r="F2184">
        <v>0.68247243866849805</v>
      </c>
      <c r="G2184" s="3">
        <v>301</v>
      </c>
      <c r="H2184">
        <v>0.82542285580303698</v>
      </c>
      <c r="I2184">
        <v>503</v>
      </c>
      <c r="J2184">
        <v>303</v>
      </c>
      <c r="K2184">
        <v>291</v>
      </c>
      <c r="L2184">
        <v>292</v>
      </c>
      <c r="M2184">
        <v>778</v>
      </c>
      <c r="N2184">
        <v>299</v>
      </c>
      <c r="O2184" t="s">
        <v>29</v>
      </c>
      <c r="P2184" t="s">
        <v>29</v>
      </c>
      <c r="Q2184" t="s">
        <v>29</v>
      </c>
      <c r="R2184" t="s">
        <v>29</v>
      </c>
      <c r="S2184" t="s">
        <v>29</v>
      </c>
      <c r="T2184" t="s">
        <v>29</v>
      </c>
      <c r="U2184" t="s">
        <v>29</v>
      </c>
      <c r="V2184" t="s">
        <v>29</v>
      </c>
      <c r="W2184" t="s">
        <v>29</v>
      </c>
      <c r="X2184" t="s">
        <v>29</v>
      </c>
      <c r="Y2184" t="s">
        <v>29</v>
      </c>
      <c r="Z2184" t="s">
        <v>29</v>
      </c>
    </row>
    <row r="2185" spans="1:26" x14ac:dyDescent="0.25">
      <c r="A2185" t="s">
        <v>388</v>
      </c>
      <c r="B2185" t="s">
        <v>389</v>
      </c>
      <c r="C2185">
        <v>18</v>
      </c>
      <c r="D2185">
        <v>6</v>
      </c>
      <c r="E2185" s="3">
        <v>33.3333333333333</v>
      </c>
      <c r="F2185">
        <v>0.68247243866849805</v>
      </c>
      <c r="G2185" s="3">
        <v>300.5</v>
      </c>
      <c r="H2185">
        <v>0.44675710598996599</v>
      </c>
      <c r="I2185">
        <v>349</v>
      </c>
      <c r="J2185">
        <v>244</v>
      </c>
      <c r="K2185">
        <v>756</v>
      </c>
      <c r="L2185">
        <v>573</v>
      </c>
      <c r="M2185">
        <v>252</v>
      </c>
      <c r="N2185">
        <v>205</v>
      </c>
      <c r="O2185" t="s">
        <v>29</v>
      </c>
      <c r="P2185" t="s">
        <v>29</v>
      </c>
      <c r="Q2185" t="s">
        <v>29</v>
      </c>
      <c r="R2185" t="s">
        <v>29</v>
      </c>
      <c r="S2185" t="s">
        <v>29</v>
      </c>
      <c r="T2185" t="s">
        <v>29</v>
      </c>
      <c r="U2185" t="s">
        <v>29</v>
      </c>
      <c r="V2185" t="s">
        <v>29</v>
      </c>
      <c r="W2185" t="s">
        <v>29</v>
      </c>
      <c r="X2185" t="s">
        <v>29</v>
      </c>
      <c r="Y2185" t="s">
        <v>29</v>
      </c>
      <c r="Z2185" t="s">
        <v>29</v>
      </c>
    </row>
    <row r="2186" spans="1:26" x14ac:dyDescent="0.25">
      <c r="A2186" t="s">
        <v>1095</v>
      </c>
      <c r="B2186" t="s">
        <v>1096</v>
      </c>
      <c r="C2186">
        <v>18</v>
      </c>
      <c r="D2186">
        <v>6</v>
      </c>
      <c r="E2186" s="3">
        <v>33.3333333333333</v>
      </c>
      <c r="F2186">
        <v>0.68247243866849805</v>
      </c>
      <c r="G2186" s="3">
        <v>300</v>
      </c>
      <c r="H2186">
        <v>0.199146470175326</v>
      </c>
      <c r="I2186">
        <v>459</v>
      </c>
      <c r="J2186">
        <v>542</v>
      </c>
      <c r="K2186">
        <v>192</v>
      </c>
      <c r="L2186">
        <v>208</v>
      </c>
      <c r="M2186">
        <v>364</v>
      </c>
      <c r="N2186">
        <v>236</v>
      </c>
      <c r="O2186" t="s">
        <v>29</v>
      </c>
      <c r="P2186" t="s">
        <v>29</v>
      </c>
      <c r="Q2186" t="s">
        <v>29</v>
      </c>
      <c r="R2186" t="s">
        <v>29</v>
      </c>
      <c r="S2186" t="s">
        <v>29</v>
      </c>
      <c r="T2186" t="s">
        <v>29</v>
      </c>
      <c r="U2186" t="s">
        <v>29</v>
      </c>
      <c r="V2186" t="s">
        <v>29</v>
      </c>
      <c r="W2186" t="s">
        <v>29</v>
      </c>
      <c r="X2186" t="s">
        <v>29</v>
      </c>
      <c r="Y2186" t="s">
        <v>29</v>
      </c>
      <c r="Z2186" t="s">
        <v>29</v>
      </c>
    </row>
    <row r="2187" spans="1:26" x14ac:dyDescent="0.25">
      <c r="A2187" t="s">
        <v>1705</v>
      </c>
      <c r="B2187" t="s">
        <v>1706</v>
      </c>
      <c r="C2187">
        <v>18</v>
      </c>
      <c r="D2187">
        <v>6</v>
      </c>
      <c r="E2187" s="3">
        <v>33.3333333333333</v>
      </c>
      <c r="F2187">
        <v>0.68247243866849805</v>
      </c>
      <c r="G2187" s="3">
        <v>300</v>
      </c>
      <c r="H2187">
        <v>0.71326105925633598</v>
      </c>
      <c r="I2187">
        <v>285</v>
      </c>
      <c r="J2187">
        <v>247</v>
      </c>
      <c r="K2187">
        <v>272</v>
      </c>
      <c r="L2187">
        <v>315</v>
      </c>
      <c r="M2187">
        <v>846</v>
      </c>
      <c r="N2187">
        <v>381</v>
      </c>
      <c r="O2187" t="s">
        <v>29</v>
      </c>
      <c r="P2187" t="s">
        <v>29</v>
      </c>
      <c r="Q2187" t="s">
        <v>29</v>
      </c>
      <c r="R2187" t="s">
        <v>29</v>
      </c>
      <c r="S2187" t="s">
        <v>29</v>
      </c>
      <c r="T2187" t="s">
        <v>29</v>
      </c>
      <c r="U2187" t="s">
        <v>29</v>
      </c>
      <c r="V2187" t="s">
        <v>29</v>
      </c>
      <c r="W2187" t="s">
        <v>29</v>
      </c>
      <c r="X2187" t="s">
        <v>29</v>
      </c>
      <c r="Y2187" t="s">
        <v>29</v>
      </c>
      <c r="Z2187" t="s">
        <v>29</v>
      </c>
    </row>
    <row r="2188" spans="1:26" x14ac:dyDescent="0.25">
      <c r="A2188" t="s">
        <v>1068</v>
      </c>
      <c r="B2188" t="s">
        <v>1069</v>
      </c>
      <c r="C2188">
        <v>18</v>
      </c>
      <c r="D2188">
        <v>6</v>
      </c>
      <c r="E2188" s="3">
        <v>33.3333333333333</v>
      </c>
      <c r="F2188">
        <v>0.68247243866849805</v>
      </c>
      <c r="G2188" s="3">
        <v>299.5</v>
      </c>
      <c r="H2188">
        <v>0.42252205318317299</v>
      </c>
      <c r="I2188">
        <v>241</v>
      </c>
      <c r="J2188">
        <v>290</v>
      </c>
      <c r="K2188">
        <v>949</v>
      </c>
      <c r="L2188">
        <v>201</v>
      </c>
      <c r="M2188">
        <v>381</v>
      </c>
      <c r="N2188">
        <v>309</v>
      </c>
      <c r="O2188" t="s">
        <v>29</v>
      </c>
      <c r="P2188" t="s">
        <v>29</v>
      </c>
      <c r="Q2188" t="s">
        <v>29</v>
      </c>
      <c r="R2188" t="s">
        <v>29</v>
      </c>
      <c r="S2188" t="s">
        <v>29</v>
      </c>
      <c r="T2188" t="s">
        <v>29</v>
      </c>
      <c r="U2188" t="s">
        <v>29</v>
      </c>
      <c r="V2188" t="s">
        <v>29</v>
      </c>
      <c r="W2188" t="s">
        <v>29</v>
      </c>
      <c r="X2188" t="s">
        <v>29</v>
      </c>
      <c r="Y2188" t="s">
        <v>29</v>
      </c>
      <c r="Z2188" t="s">
        <v>29</v>
      </c>
    </row>
    <row r="2189" spans="1:26" x14ac:dyDescent="0.25">
      <c r="A2189" t="s">
        <v>8120</v>
      </c>
      <c r="B2189" t="s">
        <v>8121</v>
      </c>
      <c r="C2189">
        <v>18</v>
      </c>
      <c r="D2189">
        <v>6</v>
      </c>
      <c r="E2189" s="3">
        <v>33.3333333333333</v>
      </c>
      <c r="F2189">
        <v>0.68247243866849805</v>
      </c>
      <c r="G2189" s="3">
        <v>299.5</v>
      </c>
      <c r="H2189">
        <v>0.60056157254806697</v>
      </c>
      <c r="I2189">
        <v>326</v>
      </c>
      <c r="J2189">
        <v>267</v>
      </c>
      <c r="K2189">
        <v>407</v>
      </c>
      <c r="L2189">
        <v>273</v>
      </c>
      <c r="M2189">
        <v>266</v>
      </c>
      <c r="N2189">
        <v>427</v>
      </c>
      <c r="O2189" t="s">
        <v>29</v>
      </c>
      <c r="P2189" t="s">
        <v>29</v>
      </c>
      <c r="Q2189" t="s">
        <v>29</v>
      </c>
      <c r="R2189" t="s">
        <v>29</v>
      </c>
      <c r="S2189" t="s">
        <v>29</v>
      </c>
      <c r="T2189" t="s">
        <v>29</v>
      </c>
      <c r="U2189" t="s">
        <v>29</v>
      </c>
      <c r="V2189" t="s">
        <v>29</v>
      </c>
      <c r="W2189" t="s">
        <v>29</v>
      </c>
      <c r="X2189" t="s">
        <v>29</v>
      </c>
      <c r="Y2189" t="s">
        <v>29</v>
      </c>
      <c r="Z2189" t="s">
        <v>29</v>
      </c>
    </row>
    <row r="2190" spans="1:26" x14ac:dyDescent="0.25">
      <c r="A2190" t="s">
        <v>1120</v>
      </c>
      <c r="B2190" t="s">
        <v>1121</v>
      </c>
      <c r="C2190">
        <v>18</v>
      </c>
      <c r="D2190">
        <v>6</v>
      </c>
      <c r="E2190" s="3">
        <v>33.3333333333333</v>
      </c>
      <c r="F2190">
        <v>0.68247243866849805</v>
      </c>
      <c r="G2190" s="3">
        <v>299.5</v>
      </c>
      <c r="H2190">
        <v>0.34086077455583502</v>
      </c>
      <c r="I2190">
        <v>275</v>
      </c>
      <c r="J2190">
        <v>381</v>
      </c>
      <c r="K2190">
        <v>289</v>
      </c>
      <c r="L2190">
        <v>221</v>
      </c>
      <c r="M2190">
        <v>310</v>
      </c>
      <c r="N2190">
        <v>344</v>
      </c>
      <c r="O2190" t="s">
        <v>29</v>
      </c>
      <c r="P2190" t="s">
        <v>29</v>
      </c>
      <c r="Q2190" t="s">
        <v>29</v>
      </c>
      <c r="R2190" t="s">
        <v>29</v>
      </c>
      <c r="S2190" t="s">
        <v>29</v>
      </c>
      <c r="T2190" t="s">
        <v>29</v>
      </c>
      <c r="U2190" t="s">
        <v>29</v>
      </c>
      <c r="V2190" t="s">
        <v>29</v>
      </c>
      <c r="W2190" t="s">
        <v>29</v>
      </c>
      <c r="X2190" t="s">
        <v>29</v>
      </c>
      <c r="Y2190" t="s">
        <v>29</v>
      </c>
      <c r="Z2190" t="s">
        <v>29</v>
      </c>
    </row>
    <row r="2191" spans="1:26" x14ac:dyDescent="0.25">
      <c r="A2191" t="s">
        <v>8263</v>
      </c>
      <c r="B2191" t="s">
        <v>8264</v>
      </c>
      <c r="C2191">
        <v>18</v>
      </c>
      <c r="D2191">
        <v>6</v>
      </c>
      <c r="E2191" s="3">
        <v>33.3333333333333</v>
      </c>
      <c r="F2191">
        <v>0.68247243866849805</v>
      </c>
      <c r="G2191" s="3">
        <v>298.5</v>
      </c>
      <c r="H2191">
        <v>0.45624403026807703</v>
      </c>
      <c r="I2191">
        <v>449</v>
      </c>
      <c r="J2191">
        <v>280</v>
      </c>
      <c r="K2191">
        <v>269</v>
      </c>
      <c r="L2191">
        <v>332</v>
      </c>
      <c r="M2191">
        <v>251</v>
      </c>
      <c r="N2191">
        <v>317</v>
      </c>
      <c r="O2191" t="s">
        <v>29</v>
      </c>
      <c r="P2191" t="s">
        <v>29</v>
      </c>
      <c r="Q2191" t="s">
        <v>29</v>
      </c>
      <c r="R2191" t="s">
        <v>29</v>
      </c>
      <c r="S2191" t="s">
        <v>29</v>
      </c>
      <c r="T2191" t="s">
        <v>29</v>
      </c>
      <c r="U2191" t="s">
        <v>29</v>
      </c>
      <c r="V2191" t="s">
        <v>29</v>
      </c>
      <c r="W2191" t="s">
        <v>29</v>
      </c>
      <c r="X2191" t="s">
        <v>29</v>
      </c>
      <c r="Y2191" t="s">
        <v>29</v>
      </c>
      <c r="Z2191" t="s">
        <v>29</v>
      </c>
    </row>
    <row r="2192" spans="1:26" x14ac:dyDescent="0.25">
      <c r="A2192" t="s">
        <v>6530</v>
      </c>
      <c r="B2192" t="s">
        <v>6531</v>
      </c>
      <c r="C2192">
        <v>18</v>
      </c>
      <c r="D2192">
        <v>6</v>
      </c>
      <c r="E2192" s="3">
        <v>33.3333333333333</v>
      </c>
      <c r="F2192">
        <v>0.68247243866849805</v>
      </c>
      <c r="G2192" s="3">
        <v>298</v>
      </c>
      <c r="H2192">
        <v>0.32704041190233701</v>
      </c>
      <c r="I2192">
        <v>424</v>
      </c>
      <c r="J2192">
        <v>537</v>
      </c>
      <c r="K2192">
        <v>0</v>
      </c>
      <c r="L2192">
        <v>315</v>
      </c>
      <c r="M2192">
        <v>281</v>
      </c>
      <c r="N2192">
        <v>241</v>
      </c>
      <c r="O2192" t="s">
        <v>29</v>
      </c>
      <c r="P2192" t="s">
        <v>29</v>
      </c>
      <c r="Q2192" t="s">
        <v>29</v>
      </c>
      <c r="R2192" t="s">
        <v>29</v>
      </c>
      <c r="S2192" t="s">
        <v>29</v>
      </c>
      <c r="T2192" t="s">
        <v>29</v>
      </c>
      <c r="U2192" t="s">
        <v>29</v>
      </c>
      <c r="V2192" t="s">
        <v>29</v>
      </c>
      <c r="W2192" t="s">
        <v>29</v>
      </c>
      <c r="X2192" t="s">
        <v>29</v>
      </c>
      <c r="Y2192" t="s">
        <v>29</v>
      </c>
      <c r="Z2192" t="s">
        <v>29</v>
      </c>
    </row>
    <row r="2193" spans="1:26" x14ac:dyDescent="0.25">
      <c r="A2193" t="s">
        <v>6300</v>
      </c>
      <c r="B2193" t="s">
        <v>39</v>
      </c>
      <c r="C2193">
        <v>18</v>
      </c>
      <c r="D2193">
        <v>6</v>
      </c>
      <c r="E2193" s="3">
        <v>33.3333333333333</v>
      </c>
      <c r="F2193">
        <v>0.68247243866849805</v>
      </c>
      <c r="G2193" s="3">
        <v>297.5</v>
      </c>
      <c r="H2193">
        <v>0.33709512075518899</v>
      </c>
      <c r="I2193">
        <v>247</v>
      </c>
      <c r="J2193">
        <v>632</v>
      </c>
      <c r="K2193">
        <v>235</v>
      </c>
      <c r="L2193">
        <v>234</v>
      </c>
      <c r="M2193">
        <v>348</v>
      </c>
      <c r="N2193">
        <v>412</v>
      </c>
      <c r="O2193" t="s">
        <v>29</v>
      </c>
      <c r="P2193" t="s">
        <v>29</v>
      </c>
      <c r="Q2193" t="s">
        <v>29</v>
      </c>
      <c r="R2193" t="s">
        <v>29</v>
      </c>
      <c r="S2193" t="s">
        <v>29</v>
      </c>
      <c r="T2193" t="s">
        <v>29</v>
      </c>
      <c r="U2193" t="s">
        <v>29</v>
      </c>
      <c r="V2193" t="s">
        <v>29</v>
      </c>
      <c r="W2193" t="s">
        <v>29</v>
      </c>
      <c r="X2193" t="s">
        <v>29</v>
      </c>
      <c r="Y2193" t="s">
        <v>29</v>
      </c>
      <c r="Z2193" t="s">
        <v>29</v>
      </c>
    </row>
    <row r="2194" spans="1:26" x14ac:dyDescent="0.25">
      <c r="A2194" t="s">
        <v>150</v>
      </c>
      <c r="B2194" t="s">
        <v>151</v>
      </c>
      <c r="C2194">
        <v>18</v>
      </c>
      <c r="D2194">
        <v>6</v>
      </c>
      <c r="E2194" s="3">
        <v>33.3333333333333</v>
      </c>
      <c r="F2194">
        <v>0.68247243866849805</v>
      </c>
      <c r="G2194" s="3">
        <v>297.5</v>
      </c>
      <c r="H2194">
        <v>0.448592936342735</v>
      </c>
      <c r="I2194">
        <v>332</v>
      </c>
      <c r="J2194">
        <v>263</v>
      </c>
      <c r="K2194">
        <v>444</v>
      </c>
      <c r="L2194">
        <v>608</v>
      </c>
      <c r="M2194">
        <v>249</v>
      </c>
      <c r="N2194">
        <v>234</v>
      </c>
      <c r="O2194" t="s">
        <v>29</v>
      </c>
      <c r="P2194" t="s">
        <v>29</v>
      </c>
      <c r="Q2194" t="s">
        <v>29</v>
      </c>
      <c r="R2194" t="s">
        <v>29</v>
      </c>
      <c r="S2194" t="s">
        <v>29</v>
      </c>
      <c r="T2194" t="s">
        <v>29</v>
      </c>
      <c r="U2194" t="s">
        <v>29</v>
      </c>
      <c r="V2194" t="s">
        <v>29</v>
      </c>
      <c r="W2194" t="s">
        <v>29</v>
      </c>
      <c r="X2194" t="s">
        <v>29</v>
      </c>
      <c r="Y2194" t="s">
        <v>29</v>
      </c>
      <c r="Z2194" t="s">
        <v>29</v>
      </c>
    </row>
    <row r="2195" spans="1:26" x14ac:dyDescent="0.25">
      <c r="A2195" t="s">
        <v>6172</v>
      </c>
      <c r="B2195" t="s">
        <v>6173</v>
      </c>
      <c r="C2195">
        <v>18</v>
      </c>
      <c r="D2195">
        <v>6</v>
      </c>
      <c r="E2195" s="3">
        <v>33.3333333333333</v>
      </c>
      <c r="F2195">
        <v>0.68247243866849805</v>
      </c>
      <c r="G2195" s="3">
        <v>296.5</v>
      </c>
      <c r="H2195">
        <v>0.75220399554956896</v>
      </c>
      <c r="I2195">
        <v>825</v>
      </c>
      <c r="J2195">
        <v>232</v>
      </c>
      <c r="K2195">
        <v>256</v>
      </c>
      <c r="L2195">
        <v>323</v>
      </c>
      <c r="M2195">
        <v>270</v>
      </c>
      <c r="N2195">
        <v>836</v>
      </c>
      <c r="O2195" t="s">
        <v>29</v>
      </c>
      <c r="P2195" t="s">
        <v>29</v>
      </c>
      <c r="Q2195" t="s">
        <v>29</v>
      </c>
      <c r="R2195" t="s">
        <v>29</v>
      </c>
      <c r="S2195" t="s">
        <v>29</v>
      </c>
      <c r="T2195" t="s">
        <v>29</v>
      </c>
      <c r="U2195" t="s">
        <v>29</v>
      </c>
      <c r="V2195" t="s">
        <v>29</v>
      </c>
      <c r="W2195" t="s">
        <v>29</v>
      </c>
      <c r="X2195" t="s">
        <v>29</v>
      </c>
      <c r="Y2195" t="s">
        <v>29</v>
      </c>
      <c r="Z2195" t="s">
        <v>29</v>
      </c>
    </row>
    <row r="2196" spans="1:26" x14ac:dyDescent="0.25">
      <c r="A2196" t="s">
        <v>5149</v>
      </c>
      <c r="B2196" t="s">
        <v>5150</v>
      </c>
      <c r="C2196">
        <v>18</v>
      </c>
      <c r="D2196">
        <v>6</v>
      </c>
      <c r="E2196" s="3">
        <v>33.3333333333333</v>
      </c>
      <c r="F2196">
        <v>0.68247243866849805</v>
      </c>
      <c r="G2196" s="3">
        <v>296.5</v>
      </c>
      <c r="H2196">
        <v>0.44911824760138602</v>
      </c>
      <c r="I2196">
        <v>301</v>
      </c>
      <c r="J2196">
        <v>292</v>
      </c>
      <c r="K2196">
        <v>397</v>
      </c>
      <c r="L2196">
        <v>269</v>
      </c>
      <c r="M2196">
        <v>469</v>
      </c>
      <c r="N2196">
        <v>225</v>
      </c>
      <c r="O2196" t="s">
        <v>29</v>
      </c>
      <c r="P2196" t="s">
        <v>29</v>
      </c>
      <c r="Q2196" t="s">
        <v>29</v>
      </c>
      <c r="R2196" t="s">
        <v>29</v>
      </c>
      <c r="S2196" t="s">
        <v>29</v>
      </c>
      <c r="T2196" t="s">
        <v>29</v>
      </c>
      <c r="U2196" t="s">
        <v>29</v>
      </c>
      <c r="V2196" t="s">
        <v>29</v>
      </c>
      <c r="W2196" t="s">
        <v>29</v>
      </c>
      <c r="X2196" t="s">
        <v>29</v>
      </c>
      <c r="Y2196" t="s">
        <v>29</v>
      </c>
      <c r="Z2196" t="s">
        <v>29</v>
      </c>
    </row>
    <row r="2197" spans="1:26" x14ac:dyDescent="0.25">
      <c r="A2197" t="s">
        <v>1191</v>
      </c>
      <c r="B2197" t="s">
        <v>1192</v>
      </c>
      <c r="C2197">
        <v>18</v>
      </c>
      <c r="D2197">
        <v>6</v>
      </c>
      <c r="E2197" s="3">
        <v>33.3333333333333</v>
      </c>
      <c r="F2197">
        <v>0.68247243866849805</v>
      </c>
      <c r="G2197" s="3">
        <v>295.5</v>
      </c>
      <c r="H2197">
        <v>0.68211564886088105</v>
      </c>
      <c r="I2197">
        <v>1595</v>
      </c>
      <c r="J2197">
        <v>266</v>
      </c>
      <c r="K2197">
        <v>610</v>
      </c>
      <c r="L2197">
        <v>325</v>
      </c>
      <c r="M2197">
        <v>251</v>
      </c>
      <c r="N2197">
        <v>221</v>
      </c>
      <c r="O2197" t="s">
        <v>29</v>
      </c>
      <c r="P2197" t="s">
        <v>29</v>
      </c>
      <c r="Q2197" t="s">
        <v>29</v>
      </c>
      <c r="R2197" t="s">
        <v>29</v>
      </c>
      <c r="S2197" t="s">
        <v>29</v>
      </c>
      <c r="T2197" t="s">
        <v>29</v>
      </c>
      <c r="U2197" t="s">
        <v>29</v>
      </c>
      <c r="V2197" t="s">
        <v>29</v>
      </c>
      <c r="W2197" t="s">
        <v>29</v>
      </c>
      <c r="X2197" t="s">
        <v>29</v>
      </c>
      <c r="Y2197" t="s">
        <v>29</v>
      </c>
      <c r="Z2197" t="s">
        <v>29</v>
      </c>
    </row>
    <row r="2198" spans="1:26" x14ac:dyDescent="0.25">
      <c r="A2198" t="s">
        <v>8430</v>
      </c>
      <c r="B2198" t="s">
        <v>39</v>
      </c>
      <c r="C2198">
        <v>18</v>
      </c>
      <c r="D2198">
        <v>6</v>
      </c>
      <c r="E2198" s="3">
        <v>33.3333333333333</v>
      </c>
      <c r="F2198">
        <v>0.68247243866849805</v>
      </c>
      <c r="G2198" s="3">
        <v>294.5</v>
      </c>
      <c r="H2198">
        <v>0.52344315336959601</v>
      </c>
      <c r="I2198">
        <v>273</v>
      </c>
      <c r="J2198">
        <v>298</v>
      </c>
      <c r="K2198">
        <v>460</v>
      </c>
      <c r="L2198">
        <v>291</v>
      </c>
      <c r="M2198">
        <v>240</v>
      </c>
      <c r="N2198">
        <v>420</v>
      </c>
      <c r="O2198" t="s">
        <v>29</v>
      </c>
      <c r="P2198" t="s">
        <v>29</v>
      </c>
      <c r="Q2198" t="s">
        <v>29</v>
      </c>
      <c r="R2198" t="s">
        <v>29</v>
      </c>
      <c r="S2198" t="s">
        <v>29</v>
      </c>
      <c r="T2198" t="s">
        <v>29</v>
      </c>
      <c r="U2198" t="s">
        <v>29</v>
      </c>
      <c r="V2198" t="s">
        <v>29</v>
      </c>
      <c r="W2198" t="s">
        <v>29</v>
      </c>
      <c r="X2198" t="s">
        <v>29</v>
      </c>
      <c r="Y2198" t="s">
        <v>29</v>
      </c>
      <c r="Z2198" t="s">
        <v>29</v>
      </c>
    </row>
    <row r="2199" spans="1:26" x14ac:dyDescent="0.25">
      <c r="A2199" t="s">
        <v>7478</v>
      </c>
      <c r="B2199" t="s">
        <v>7479</v>
      </c>
      <c r="C2199">
        <v>18</v>
      </c>
      <c r="D2199">
        <v>6</v>
      </c>
      <c r="E2199" s="3">
        <v>33.3333333333333</v>
      </c>
      <c r="F2199">
        <v>0.68247243866849805</v>
      </c>
      <c r="G2199" s="3">
        <v>294</v>
      </c>
      <c r="H2199">
        <v>0.20083950743208001</v>
      </c>
      <c r="I2199">
        <v>541</v>
      </c>
      <c r="J2199">
        <v>325</v>
      </c>
      <c r="K2199">
        <v>320</v>
      </c>
      <c r="L2199">
        <v>228</v>
      </c>
      <c r="M2199">
        <v>212</v>
      </c>
      <c r="N2199">
        <v>268</v>
      </c>
      <c r="O2199" t="s">
        <v>29</v>
      </c>
      <c r="P2199" t="s">
        <v>29</v>
      </c>
      <c r="Q2199" t="s">
        <v>29</v>
      </c>
      <c r="R2199" t="s">
        <v>29</v>
      </c>
      <c r="S2199" t="s">
        <v>29</v>
      </c>
      <c r="T2199" t="s">
        <v>29</v>
      </c>
      <c r="U2199" t="s">
        <v>29</v>
      </c>
      <c r="V2199" t="s">
        <v>29</v>
      </c>
      <c r="W2199" t="s">
        <v>29</v>
      </c>
      <c r="X2199" t="s">
        <v>29</v>
      </c>
      <c r="Y2199" t="s">
        <v>29</v>
      </c>
      <c r="Z2199" t="s">
        <v>29</v>
      </c>
    </row>
    <row r="2200" spans="1:26" x14ac:dyDescent="0.25">
      <c r="A2200" t="s">
        <v>4316</v>
      </c>
      <c r="B2200" t="s">
        <v>4317</v>
      </c>
      <c r="C2200">
        <v>18</v>
      </c>
      <c r="D2200">
        <v>6</v>
      </c>
      <c r="E2200" s="3">
        <v>33.3333333333333</v>
      </c>
      <c r="F2200">
        <v>0.68247243866849805</v>
      </c>
      <c r="G2200" s="3">
        <v>294</v>
      </c>
      <c r="H2200">
        <v>0.24413655618435701</v>
      </c>
      <c r="I2200">
        <v>489</v>
      </c>
      <c r="J2200">
        <v>389</v>
      </c>
      <c r="K2200">
        <v>317</v>
      </c>
      <c r="L2200">
        <v>191</v>
      </c>
      <c r="M2200">
        <v>234</v>
      </c>
      <c r="N2200">
        <v>271</v>
      </c>
      <c r="O2200" t="s">
        <v>29</v>
      </c>
      <c r="P2200" t="s">
        <v>29</v>
      </c>
      <c r="Q2200" t="s">
        <v>29</v>
      </c>
      <c r="R2200" t="s">
        <v>29</v>
      </c>
      <c r="S2200" t="s">
        <v>29</v>
      </c>
      <c r="T2200" t="s">
        <v>29</v>
      </c>
      <c r="U2200" t="s">
        <v>29</v>
      </c>
      <c r="V2200" t="s">
        <v>29</v>
      </c>
      <c r="W2200" t="s">
        <v>29</v>
      </c>
      <c r="X2200" t="s">
        <v>29</v>
      </c>
      <c r="Y2200" t="s">
        <v>29</v>
      </c>
      <c r="Z2200" t="s">
        <v>29</v>
      </c>
    </row>
    <row r="2201" spans="1:26" x14ac:dyDescent="0.25">
      <c r="A2201" t="s">
        <v>1661</v>
      </c>
      <c r="B2201" t="s">
        <v>1662</v>
      </c>
      <c r="C2201">
        <v>18</v>
      </c>
      <c r="D2201">
        <v>6</v>
      </c>
      <c r="E2201" s="3">
        <v>33.3333333333333</v>
      </c>
      <c r="F2201">
        <v>0.68247243866849805</v>
      </c>
      <c r="G2201" s="3">
        <v>292.5</v>
      </c>
      <c r="H2201">
        <v>0.73991961295198205</v>
      </c>
      <c r="I2201">
        <v>296</v>
      </c>
      <c r="J2201">
        <v>250</v>
      </c>
      <c r="K2201">
        <v>1357</v>
      </c>
      <c r="L2201">
        <v>285</v>
      </c>
      <c r="M2201">
        <v>328</v>
      </c>
      <c r="N2201">
        <v>289</v>
      </c>
      <c r="O2201" t="s">
        <v>29</v>
      </c>
      <c r="P2201" t="s">
        <v>29</v>
      </c>
      <c r="Q2201" t="s">
        <v>29</v>
      </c>
      <c r="R2201" t="s">
        <v>29</v>
      </c>
      <c r="S2201" t="s">
        <v>29</v>
      </c>
      <c r="T2201" t="s">
        <v>29</v>
      </c>
      <c r="U2201" t="s">
        <v>29</v>
      </c>
      <c r="V2201" t="s">
        <v>29</v>
      </c>
      <c r="W2201" t="s">
        <v>29</v>
      </c>
      <c r="X2201" t="s">
        <v>29</v>
      </c>
      <c r="Y2201" t="s">
        <v>29</v>
      </c>
      <c r="Z2201" t="s">
        <v>29</v>
      </c>
    </row>
    <row r="2202" spans="1:26" x14ac:dyDescent="0.25">
      <c r="A2202" t="s">
        <v>2368</v>
      </c>
      <c r="B2202" t="s">
        <v>2369</v>
      </c>
      <c r="C2202">
        <v>18</v>
      </c>
      <c r="D2202">
        <v>6</v>
      </c>
      <c r="E2202" s="3">
        <v>33.3333333333333</v>
      </c>
      <c r="F2202">
        <v>0.68247243866849805</v>
      </c>
      <c r="G2202" s="3">
        <v>292.5</v>
      </c>
      <c r="H2202">
        <v>0.190688765796487</v>
      </c>
      <c r="I2202">
        <v>342</v>
      </c>
      <c r="J2202">
        <v>605</v>
      </c>
      <c r="K2202">
        <v>335</v>
      </c>
      <c r="L2202">
        <v>213</v>
      </c>
      <c r="M2202">
        <v>225</v>
      </c>
      <c r="N2202">
        <v>250</v>
      </c>
      <c r="O2202" t="s">
        <v>29</v>
      </c>
      <c r="P2202" t="s">
        <v>29</v>
      </c>
      <c r="Q2202" t="s">
        <v>29</v>
      </c>
      <c r="R2202" t="s">
        <v>29</v>
      </c>
      <c r="S2202" t="s">
        <v>29</v>
      </c>
      <c r="T2202" t="s">
        <v>29</v>
      </c>
      <c r="U2202" t="s">
        <v>29</v>
      </c>
      <c r="V2202" t="s">
        <v>29</v>
      </c>
      <c r="W2202" t="s">
        <v>29</v>
      </c>
      <c r="X2202" t="s">
        <v>29</v>
      </c>
      <c r="Y2202" t="s">
        <v>29</v>
      </c>
      <c r="Z2202" t="s">
        <v>29</v>
      </c>
    </row>
    <row r="2203" spans="1:26" x14ac:dyDescent="0.25">
      <c r="A2203" t="s">
        <v>8088</v>
      </c>
      <c r="B2203" t="s">
        <v>8089</v>
      </c>
      <c r="C2203">
        <v>18</v>
      </c>
      <c r="D2203">
        <v>6</v>
      </c>
      <c r="E2203" s="3">
        <v>33.3333333333333</v>
      </c>
      <c r="F2203">
        <v>0.68247243866849805</v>
      </c>
      <c r="G2203" s="3">
        <v>291.5</v>
      </c>
      <c r="H2203">
        <v>0.64268043933436303</v>
      </c>
      <c r="I2203">
        <v>259</v>
      </c>
      <c r="J2203">
        <v>345</v>
      </c>
      <c r="K2203">
        <v>286</v>
      </c>
      <c r="L2203">
        <v>297</v>
      </c>
      <c r="M2203">
        <v>277</v>
      </c>
      <c r="N2203">
        <v>682</v>
      </c>
      <c r="O2203" t="s">
        <v>29</v>
      </c>
      <c r="P2203" t="s">
        <v>29</v>
      </c>
      <c r="Q2203" t="s">
        <v>29</v>
      </c>
      <c r="R2203" t="s">
        <v>29</v>
      </c>
      <c r="S2203" t="s">
        <v>29</v>
      </c>
      <c r="T2203" t="s">
        <v>29</v>
      </c>
      <c r="U2203" t="s">
        <v>29</v>
      </c>
      <c r="V2203" t="s">
        <v>29</v>
      </c>
      <c r="W2203" t="s">
        <v>29</v>
      </c>
      <c r="X2203" t="s">
        <v>29</v>
      </c>
      <c r="Y2203" t="s">
        <v>29</v>
      </c>
      <c r="Z2203" t="s">
        <v>29</v>
      </c>
    </row>
    <row r="2204" spans="1:26" x14ac:dyDescent="0.25">
      <c r="A2204" t="s">
        <v>2611</v>
      </c>
      <c r="B2204" t="s">
        <v>2612</v>
      </c>
      <c r="C2204">
        <v>18</v>
      </c>
      <c r="D2204">
        <v>6</v>
      </c>
      <c r="E2204" s="3">
        <v>33.3333333333333</v>
      </c>
      <c r="F2204">
        <v>0.68247243866849805</v>
      </c>
      <c r="G2204" s="3">
        <v>291</v>
      </c>
      <c r="H2204">
        <v>0.227844270066586</v>
      </c>
      <c r="I2204">
        <v>350</v>
      </c>
      <c r="J2204">
        <v>226</v>
      </c>
      <c r="K2204">
        <v>661</v>
      </c>
      <c r="L2204">
        <v>201</v>
      </c>
      <c r="M2204">
        <v>439</v>
      </c>
      <c r="N2204">
        <v>232</v>
      </c>
      <c r="O2204" t="s">
        <v>29</v>
      </c>
      <c r="P2204" t="s">
        <v>29</v>
      </c>
      <c r="Q2204" t="s">
        <v>29</v>
      </c>
      <c r="R2204" t="s">
        <v>29</v>
      </c>
      <c r="S2204" t="s">
        <v>29</v>
      </c>
      <c r="T2204" t="s">
        <v>29</v>
      </c>
      <c r="U2204" t="s">
        <v>29</v>
      </c>
      <c r="V2204" t="s">
        <v>29</v>
      </c>
      <c r="W2204" t="s">
        <v>29</v>
      </c>
      <c r="X2204" t="s">
        <v>29</v>
      </c>
      <c r="Y2204" t="s">
        <v>29</v>
      </c>
      <c r="Z2204" t="s">
        <v>29</v>
      </c>
    </row>
    <row r="2205" spans="1:26" x14ac:dyDescent="0.25">
      <c r="A2205" t="s">
        <v>1011</v>
      </c>
      <c r="B2205" t="s">
        <v>39</v>
      </c>
      <c r="C2205">
        <v>18</v>
      </c>
      <c r="D2205">
        <v>6</v>
      </c>
      <c r="E2205" s="3">
        <v>33.3333333333333</v>
      </c>
      <c r="F2205">
        <v>0.68247243866849805</v>
      </c>
      <c r="G2205" s="3">
        <v>290.5</v>
      </c>
      <c r="H2205">
        <v>0.59204721413654504</v>
      </c>
      <c r="I2205">
        <v>283</v>
      </c>
      <c r="J2205">
        <v>270</v>
      </c>
      <c r="K2205">
        <v>258</v>
      </c>
      <c r="L2205">
        <v>846</v>
      </c>
      <c r="M2205">
        <v>298</v>
      </c>
      <c r="N2205">
        <v>319</v>
      </c>
      <c r="O2205" t="s">
        <v>29</v>
      </c>
      <c r="P2205" t="s">
        <v>29</v>
      </c>
      <c r="Q2205" t="s">
        <v>29</v>
      </c>
      <c r="R2205" t="s">
        <v>29</v>
      </c>
      <c r="S2205" t="s">
        <v>29</v>
      </c>
      <c r="T2205" t="s">
        <v>29</v>
      </c>
      <c r="U2205" t="s">
        <v>29</v>
      </c>
      <c r="V2205" t="s">
        <v>29</v>
      </c>
      <c r="W2205" t="s">
        <v>29</v>
      </c>
      <c r="X2205" t="s">
        <v>29</v>
      </c>
      <c r="Y2205" t="s">
        <v>29</v>
      </c>
      <c r="Z2205" t="s">
        <v>29</v>
      </c>
    </row>
    <row r="2206" spans="1:26" x14ac:dyDescent="0.25">
      <c r="A2206" t="s">
        <v>2410</v>
      </c>
      <c r="B2206" t="s">
        <v>2411</v>
      </c>
      <c r="C2206">
        <v>18</v>
      </c>
      <c r="D2206">
        <v>6</v>
      </c>
      <c r="E2206" s="3">
        <v>33.3333333333333</v>
      </c>
      <c r="F2206">
        <v>0.68247243866849805</v>
      </c>
      <c r="G2206" s="3">
        <v>290</v>
      </c>
      <c r="H2206">
        <v>0.442837565778677</v>
      </c>
      <c r="I2206">
        <v>280</v>
      </c>
      <c r="J2206">
        <v>290</v>
      </c>
      <c r="K2206">
        <v>386</v>
      </c>
      <c r="L2206">
        <v>360</v>
      </c>
      <c r="M2206">
        <v>290</v>
      </c>
      <c r="N2206">
        <v>253</v>
      </c>
      <c r="O2206" t="s">
        <v>29</v>
      </c>
      <c r="P2206" t="s">
        <v>29</v>
      </c>
      <c r="Q2206" t="s">
        <v>29</v>
      </c>
      <c r="R2206" t="s">
        <v>29</v>
      </c>
      <c r="S2206" t="s">
        <v>29</v>
      </c>
      <c r="T2206" t="s">
        <v>29</v>
      </c>
      <c r="U2206" t="s">
        <v>29</v>
      </c>
      <c r="V2206" t="s">
        <v>29</v>
      </c>
      <c r="W2206" t="s">
        <v>29</v>
      </c>
      <c r="X2206" t="s">
        <v>29</v>
      </c>
      <c r="Y2206" t="s">
        <v>29</v>
      </c>
      <c r="Z2206" t="s">
        <v>29</v>
      </c>
    </row>
    <row r="2207" spans="1:26" x14ac:dyDescent="0.25">
      <c r="A2207" t="s">
        <v>6464</v>
      </c>
      <c r="B2207" t="s">
        <v>6465</v>
      </c>
      <c r="C2207">
        <v>18</v>
      </c>
      <c r="D2207">
        <v>6</v>
      </c>
      <c r="E2207" s="3">
        <v>33.3333333333333</v>
      </c>
      <c r="F2207">
        <v>0.68247243866849805</v>
      </c>
      <c r="G2207" s="3">
        <v>289</v>
      </c>
      <c r="H2207">
        <v>0.35573439127772399</v>
      </c>
      <c r="I2207">
        <v>344</v>
      </c>
      <c r="J2207">
        <v>735</v>
      </c>
      <c r="K2207">
        <v>251</v>
      </c>
      <c r="L2207">
        <v>245</v>
      </c>
      <c r="M2207">
        <v>242</v>
      </c>
      <c r="N2207">
        <v>327</v>
      </c>
      <c r="O2207" t="s">
        <v>29</v>
      </c>
      <c r="P2207" t="s">
        <v>29</v>
      </c>
      <c r="Q2207" t="s">
        <v>29</v>
      </c>
      <c r="R2207" t="s">
        <v>29</v>
      </c>
      <c r="S2207" t="s">
        <v>29</v>
      </c>
      <c r="T2207" t="s">
        <v>29</v>
      </c>
      <c r="U2207" t="s">
        <v>29</v>
      </c>
      <c r="V2207" t="s">
        <v>29</v>
      </c>
      <c r="W2207" t="s">
        <v>29</v>
      </c>
      <c r="X2207" t="s">
        <v>29</v>
      </c>
      <c r="Y2207" t="s">
        <v>29</v>
      </c>
      <c r="Z2207" t="s">
        <v>29</v>
      </c>
    </row>
    <row r="2208" spans="1:26" x14ac:dyDescent="0.25">
      <c r="A2208" t="s">
        <v>4257</v>
      </c>
      <c r="B2208" t="s">
        <v>4258</v>
      </c>
      <c r="C2208">
        <v>18</v>
      </c>
      <c r="D2208">
        <v>6</v>
      </c>
      <c r="E2208" s="3">
        <v>33.3333333333333</v>
      </c>
      <c r="F2208">
        <v>0.68247243866849805</v>
      </c>
      <c r="G2208" s="3">
        <v>289</v>
      </c>
      <c r="H2208">
        <v>0.435832234567753</v>
      </c>
      <c r="I2208">
        <v>361</v>
      </c>
      <c r="J2208">
        <v>512</v>
      </c>
      <c r="K2208">
        <v>283</v>
      </c>
      <c r="L2208">
        <v>288</v>
      </c>
      <c r="M2208">
        <v>229</v>
      </c>
      <c r="N2208">
        <v>290</v>
      </c>
      <c r="O2208" t="s">
        <v>29</v>
      </c>
      <c r="P2208" t="s">
        <v>29</v>
      </c>
      <c r="Q2208" t="s">
        <v>29</v>
      </c>
      <c r="R2208" t="s">
        <v>29</v>
      </c>
      <c r="S2208" t="s">
        <v>29</v>
      </c>
      <c r="T2208" t="s">
        <v>29</v>
      </c>
      <c r="U2208" t="s">
        <v>29</v>
      </c>
      <c r="V2208" t="s">
        <v>29</v>
      </c>
      <c r="W2208" t="s">
        <v>29</v>
      </c>
      <c r="X2208" t="s">
        <v>29</v>
      </c>
      <c r="Y2208" t="s">
        <v>29</v>
      </c>
      <c r="Z2208" t="s">
        <v>29</v>
      </c>
    </row>
    <row r="2209" spans="1:26" x14ac:dyDescent="0.25">
      <c r="A2209" t="s">
        <v>4744</v>
      </c>
      <c r="B2209" t="s">
        <v>4745</v>
      </c>
      <c r="C2209">
        <v>18</v>
      </c>
      <c r="D2209">
        <v>6</v>
      </c>
      <c r="E2209" s="3">
        <v>33.3333333333333</v>
      </c>
      <c r="F2209">
        <v>0.68247243866849805</v>
      </c>
      <c r="G2209" s="3">
        <v>289</v>
      </c>
      <c r="H2209">
        <v>0.147864253628334</v>
      </c>
      <c r="I2209">
        <v>317</v>
      </c>
      <c r="J2209">
        <v>320</v>
      </c>
      <c r="K2209">
        <v>202</v>
      </c>
      <c r="L2209">
        <v>261</v>
      </c>
      <c r="M2209">
        <v>588</v>
      </c>
      <c r="N2209">
        <v>194</v>
      </c>
      <c r="O2209" t="s">
        <v>29</v>
      </c>
      <c r="P2209" t="s">
        <v>29</v>
      </c>
      <c r="Q2209" t="s">
        <v>29</v>
      </c>
      <c r="R2209" t="s">
        <v>29</v>
      </c>
      <c r="S2209" t="s">
        <v>29</v>
      </c>
      <c r="T2209" t="s">
        <v>29</v>
      </c>
      <c r="U2209" t="s">
        <v>29</v>
      </c>
      <c r="V2209" t="s">
        <v>29</v>
      </c>
      <c r="W2209" t="s">
        <v>29</v>
      </c>
      <c r="X2209" t="s">
        <v>29</v>
      </c>
      <c r="Y2209" t="s">
        <v>29</v>
      </c>
      <c r="Z2209" t="s">
        <v>29</v>
      </c>
    </row>
    <row r="2210" spans="1:26" x14ac:dyDescent="0.25">
      <c r="A2210" t="s">
        <v>5350</v>
      </c>
      <c r="B2210" t="s">
        <v>5351</v>
      </c>
      <c r="C2210">
        <v>18</v>
      </c>
      <c r="D2210">
        <v>6</v>
      </c>
      <c r="E2210" s="3">
        <v>33.3333333333333</v>
      </c>
      <c r="F2210">
        <v>0.68247243866849805</v>
      </c>
      <c r="G2210" s="3">
        <v>289</v>
      </c>
      <c r="H2210">
        <v>0.18466633984983299</v>
      </c>
      <c r="I2210">
        <v>161</v>
      </c>
      <c r="J2210">
        <v>354</v>
      </c>
      <c r="K2210">
        <v>298</v>
      </c>
      <c r="L2210">
        <v>280</v>
      </c>
      <c r="M2210">
        <v>243</v>
      </c>
      <c r="N2210">
        <v>386</v>
      </c>
      <c r="O2210" t="s">
        <v>29</v>
      </c>
      <c r="P2210" t="s">
        <v>29</v>
      </c>
      <c r="Q2210" t="s">
        <v>29</v>
      </c>
      <c r="R2210" t="s">
        <v>29</v>
      </c>
      <c r="S2210" t="s">
        <v>29</v>
      </c>
      <c r="T2210" t="s">
        <v>29</v>
      </c>
      <c r="U2210" t="s">
        <v>29</v>
      </c>
      <c r="V2210" t="s">
        <v>29</v>
      </c>
      <c r="W2210" t="s">
        <v>29</v>
      </c>
      <c r="X2210" t="s">
        <v>29</v>
      </c>
      <c r="Y2210" t="s">
        <v>29</v>
      </c>
      <c r="Z2210" t="s">
        <v>29</v>
      </c>
    </row>
    <row r="2211" spans="1:26" x14ac:dyDescent="0.25">
      <c r="A2211" t="s">
        <v>8472</v>
      </c>
      <c r="B2211" t="s">
        <v>39</v>
      </c>
      <c r="C2211">
        <v>18</v>
      </c>
      <c r="D2211">
        <v>6</v>
      </c>
      <c r="E2211" s="3">
        <v>33.3333333333333</v>
      </c>
      <c r="F2211">
        <v>0.68247243866849805</v>
      </c>
      <c r="G2211" s="3">
        <v>286.5</v>
      </c>
      <c r="H2211">
        <v>0.37501087593746901</v>
      </c>
      <c r="I2211">
        <v>959</v>
      </c>
      <c r="J2211">
        <v>221</v>
      </c>
      <c r="K2211">
        <v>462</v>
      </c>
      <c r="L2211">
        <v>276</v>
      </c>
      <c r="M2211">
        <v>225</v>
      </c>
      <c r="N2211">
        <v>297</v>
      </c>
      <c r="O2211" t="s">
        <v>29</v>
      </c>
      <c r="P2211" t="s">
        <v>29</v>
      </c>
      <c r="Q2211" t="s">
        <v>29</v>
      </c>
      <c r="R2211" t="s">
        <v>29</v>
      </c>
      <c r="S2211" t="s">
        <v>29</v>
      </c>
      <c r="T2211" t="s">
        <v>29</v>
      </c>
      <c r="U2211" t="s">
        <v>29</v>
      </c>
      <c r="V2211" t="s">
        <v>29</v>
      </c>
      <c r="W2211" t="s">
        <v>29</v>
      </c>
      <c r="X2211" t="s">
        <v>29</v>
      </c>
      <c r="Y2211" t="s">
        <v>29</v>
      </c>
      <c r="Z2211" t="s">
        <v>29</v>
      </c>
    </row>
    <row r="2212" spans="1:26" x14ac:dyDescent="0.25">
      <c r="A2212" t="s">
        <v>4952</v>
      </c>
      <c r="B2212" t="s">
        <v>4953</v>
      </c>
      <c r="C2212">
        <v>18</v>
      </c>
      <c r="D2212">
        <v>6</v>
      </c>
      <c r="E2212" s="3">
        <v>33.3333333333333</v>
      </c>
      <c r="F2212">
        <v>0.68247243866849805</v>
      </c>
      <c r="G2212" s="3">
        <v>285</v>
      </c>
      <c r="H2212">
        <v>0.19655045577007099</v>
      </c>
      <c r="I2212">
        <v>231</v>
      </c>
      <c r="J2212">
        <v>234</v>
      </c>
      <c r="K2212">
        <v>358</v>
      </c>
      <c r="L2212">
        <v>225</v>
      </c>
      <c r="M2212">
        <v>336</v>
      </c>
      <c r="N2212">
        <v>606</v>
      </c>
      <c r="O2212" t="s">
        <v>29</v>
      </c>
      <c r="P2212" t="s">
        <v>29</v>
      </c>
      <c r="Q2212" t="s">
        <v>29</v>
      </c>
      <c r="R2212" t="s">
        <v>29</v>
      </c>
      <c r="S2212" t="s">
        <v>29</v>
      </c>
      <c r="T2212" t="s">
        <v>29</v>
      </c>
      <c r="U2212" t="s">
        <v>29</v>
      </c>
      <c r="V2212" t="s">
        <v>29</v>
      </c>
      <c r="W2212" t="s">
        <v>29</v>
      </c>
      <c r="X2212" t="s">
        <v>29</v>
      </c>
      <c r="Y2212" t="s">
        <v>29</v>
      </c>
      <c r="Z2212" t="s">
        <v>29</v>
      </c>
    </row>
    <row r="2213" spans="1:26" x14ac:dyDescent="0.25">
      <c r="A2213" t="s">
        <v>6944</v>
      </c>
      <c r="B2213" t="s">
        <v>6945</v>
      </c>
      <c r="C2213">
        <v>18</v>
      </c>
      <c r="D2213">
        <v>6</v>
      </c>
      <c r="E2213" s="3">
        <v>33.3333333333333</v>
      </c>
      <c r="F2213">
        <v>0.68247243866849805</v>
      </c>
      <c r="G2213" s="3">
        <v>284.5</v>
      </c>
      <c r="H2213">
        <v>0.23623769469268099</v>
      </c>
      <c r="I2213">
        <v>216</v>
      </c>
      <c r="J2213">
        <v>578</v>
      </c>
      <c r="K2213">
        <v>250</v>
      </c>
      <c r="L2213">
        <v>258</v>
      </c>
      <c r="M2213">
        <v>337</v>
      </c>
      <c r="N2213">
        <v>311</v>
      </c>
      <c r="O2213" t="s">
        <v>29</v>
      </c>
      <c r="P2213" t="s">
        <v>29</v>
      </c>
      <c r="Q2213" t="s">
        <v>29</v>
      </c>
      <c r="R2213" t="s">
        <v>29</v>
      </c>
      <c r="S2213" t="s">
        <v>29</v>
      </c>
      <c r="T2213" t="s">
        <v>29</v>
      </c>
      <c r="U2213" t="s">
        <v>29</v>
      </c>
      <c r="V2213" t="s">
        <v>29</v>
      </c>
      <c r="W2213" t="s">
        <v>29</v>
      </c>
      <c r="X2213" t="s">
        <v>29</v>
      </c>
      <c r="Y2213" t="s">
        <v>29</v>
      </c>
      <c r="Z2213" t="s">
        <v>29</v>
      </c>
    </row>
    <row r="2214" spans="1:26" x14ac:dyDescent="0.25">
      <c r="A2214" t="s">
        <v>768</v>
      </c>
      <c r="B2214" t="s">
        <v>769</v>
      </c>
      <c r="C2214">
        <v>18</v>
      </c>
      <c r="D2214">
        <v>6</v>
      </c>
      <c r="E2214" s="3">
        <v>33.3333333333333</v>
      </c>
      <c r="F2214">
        <v>0.68247243866849805</v>
      </c>
      <c r="G2214" s="3">
        <v>284.5</v>
      </c>
      <c r="H2214">
        <v>0.83499699201771704</v>
      </c>
      <c r="I2214">
        <v>294</v>
      </c>
      <c r="J2214">
        <v>275</v>
      </c>
      <c r="K2214">
        <v>268</v>
      </c>
      <c r="L2214">
        <v>1208</v>
      </c>
      <c r="M2214">
        <v>1006</v>
      </c>
      <c r="N2214">
        <v>225</v>
      </c>
      <c r="O2214" t="s">
        <v>29</v>
      </c>
      <c r="P2214" t="s">
        <v>29</v>
      </c>
      <c r="Q2214" t="s">
        <v>29</v>
      </c>
      <c r="R2214" t="s">
        <v>29</v>
      </c>
      <c r="S2214" t="s">
        <v>29</v>
      </c>
      <c r="T2214" t="s">
        <v>29</v>
      </c>
      <c r="U2214" t="s">
        <v>29</v>
      </c>
      <c r="V2214" t="s">
        <v>29</v>
      </c>
      <c r="W2214" t="s">
        <v>29</v>
      </c>
      <c r="X2214" t="s">
        <v>29</v>
      </c>
      <c r="Y2214" t="s">
        <v>29</v>
      </c>
      <c r="Z2214" t="s">
        <v>29</v>
      </c>
    </row>
    <row r="2215" spans="1:26" x14ac:dyDescent="0.25">
      <c r="A2215" t="s">
        <v>7753</v>
      </c>
      <c r="B2215" t="s">
        <v>7754</v>
      </c>
      <c r="C2215">
        <v>18</v>
      </c>
      <c r="D2215">
        <v>6</v>
      </c>
      <c r="E2215" s="3">
        <v>33.3333333333333</v>
      </c>
      <c r="F2215">
        <v>0.68247243866849805</v>
      </c>
      <c r="G2215" s="3">
        <v>283</v>
      </c>
      <c r="H2215">
        <v>0.34353500271131998</v>
      </c>
      <c r="I2215">
        <v>316</v>
      </c>
      <c r="J2215">
        <v>709</v>
      </c>
      <c r="K2215">
        <v>257</v>
      </c>
      <c r="L2215">
        <v>242</v>
      </c>
      <c r="M2215">
        <v>262</v>
      </c>
      <c r="N2215">
        <v>304</v>
      </c>
      <c r="O2215" t="s">
        <v>29</v>
      </c>
      <c r="P2215" t="s">
        <v>29</v>
      </c>
      <c r="Q2215" t="s">
        <v>29</v>
      </c>
      <c r="R2215" t="s">
        <v>29</v>
      </c>
      <c r="S2215" t="s">
        <v>29</v>
      </c>
      <c r="T2215" t="s">
        <v>29</v>
      </c>
      <c r="U2215" t="s">
        <v>29</v>
      </c>
      <c r="V2215" t="s">
        <v>29</v>
      </c>
      <c r="W2215" t="s">
        <v>29</v>
      </c>
      <c r="X2215" t="s">
        <v>29</v>
      </c>
      <c r="Y2215" t="s">
        <v>29</v>
      </c>
      <c r="Z2215" t="s">
        <v>29</v>
      </c>
    </row>
    <row r="2216" spans="1:26" x14ac:dyDescent="0.25">
      <c r="A2216" t="s">
        <v>2982</v>
      </c>
      <c r="B2216" t="s">
        <v>2983</v>
      </c>
      <c r="C2216">
        <v>18</v>
      </c>
      <c r="D2216">
        <v>6</v>
      </c>
      <c r="E2216" s="3">
        <v>33.3333333333333</v>
      </c>
      <c r="F2216">
        <v>0.68247243866849805</v>
      </c>
      <c r="G2216" s="3">
        <v>283</v>
      </c>
      <c r="H2216">
        <v>0.66578326910299301</v>
      </c>
      <c r="I2216">
        <v>260</v>
      </c>
      <c r="J2216">
        <v>300</v>
      </c>
      <c r="K2216">
        <v>802</v>
      </c>
      <c r="L2216">
        <v>698</v>
      </c>
      <c r="M2216">
        <v>240</v>
      </c>
      <c r="N2216">
        <v>266</v>
      </c>
      <c r="O2216" t="s">
        <v>29</v>
      </c>
      <c r="P2216" t="s">
        <v>29</v>
      </c>
      <c r="Q2216" t="s">
        <v>29</v>
      </c>
      <c r="R2216" t="s">
        <v>29</v>
      </c>
      <c r="S2216" t="s">
        <v>29</v>
      </c>
      <c r="T2216" t="s">
        <v>29</v>
      </c>
      <c r="U2216" t="s">
        <v>29</v>
      </c>
      <c r="V2216" t="s">
        <v>29</v>
      </c>
      <c r="W2216" t="s">
        <v>29</v>
      </c>
      <c r="X2216" t="s">
        <v>29</v>
      </c>
      <c r="Y2216" t="s">
        <v>29</v>
      </c>
      <c r="Z2216" t="s">
        <v>29</v>
      </c>
    </row>
    <row r="2217" spans="1:26" x14ac:dyDescent="0.25">
      <c r="A2217" t="s">
        <v>5481</v>
      </c>
      <c r="B2217" t="s">
        <v>5482</v>
      </c>
      <c r="C2217">
        <v>18</v>
      </c>
      <c r="D2217">
        <v>6</v>
      </c>
      <c r="E2217" s="3">
        <v>33.3333333333333</v>
      </c>
      <c r="F2217">
        <v>0.68247243866849805</v>
      </c>
      <c r="G2217" s="3">
        <v>283</v>
      </c>
      <c r="H2217">
        <v>0.113708431924829</v>
      </c>
      <c r="I2217">
        <v>123</v>
      </c>
      <c r="J2217">
        <v>397</v>
      </c>
      <c r="K2217">
        <v>407</v>
      </c>
      <c r="L2217">
        <v>427</v>
      </c>
      <c r="M2217">
        <v>169</v>
      </c>
      <c r="N2217">
        <v>96</v>
      </c>
      <c r="O2217" t="s">
        <v>29</v>
      </c>
      <c r="P2217" t="s">
        <v>29</v>
      </c>
      <c r="Q2217" t="s">
        <v>29</v>
      </c>
      <c r="R2217" t="s">
        <v>29</v>
      </c>
      <c r="S2217" t="s">
        <v>29</v>
      </c>
      <c r="T2217" t="s">
        <v>29</v>
      </c>
      <c r="U2217" t="s">
        <v>29</v>
      </c>
      <c r="V2217" t="s">
        <v>29</v>
      </c>
      <c r="W2217" t="s">
        <v>29</v>
      </c>
      <c r="X2217" t="s">
        <v>29</v>
      </c>
      <c r="Y2217" t="s">
        <v>29</v>
      </c>
      <c r="Z2217" t="s">
        <v>29</v>
      </c>
    </row>
    <row r="2218" spans="1:26" x14ac:dyDescent="0.25">
      <c r="A2218" t="s">
        <v>3152</v>
      </c>
      <c r="B2218" t="s">
        <v>39</v>
      </c>
      <c r="C2218">
        <v>18</v>
      </c>
      <c r="D2218">
        <v>6</v>
      </c>
      <c r="E2218" s="3">
        <v>33.3333333333333</v>
      </c>
      <c r="F2218">
        <v>0.68247243866849805</v>
      </c>
      <c r="G2218" s="3">
        <v>282</v>
      </c>
      <c r="H2218">
        <v>0.35527778009352901</v>
      </c>
      <c r="I2218">
        <v>240</v>
      </c>
      <c r="J2218">
        <v>831</v>
      </c>
      <c r="K2218">
        <v>250</v>
      </c>
      <c r="L2218">
        <v>312</v>
      </c>
      <c r="M2218">
        <v>346</v>
      </c>
      <c r="N2218">
        <v>252</v>
      </c>
      <c r="O2218" t="s">
        <v>29</v>
      </c>
      <c r="P2218" t="s">
        <v>29</v>
      </c>
      <c r="Q2218" t="s">
        <v>29</v>
      </c>
      <c r="R2218" t="s">
        <v>29</v>
      </c>
      <c r="S2218" t="s">
        <v>29</v>
      </c>
      <c r="T2218" t="s">
        <v>29</v>
      </c>
      <c r="U2218" t="s">
        <v>29</v>
      </c>
      <c r="V2218" t="s">
        <v>29</v>
      </c>
      <c r="W2218" t="s">
        <v>29</v>
      </c>
      <c r="X2218" t="s">
        <v>29</v>
      </c>
      <c r="Y2218" t="s">
        <v>29</v>
      </c>
      <c r="Z2218" t="s">
        <v>29</v>
      </c>
    </row>
    <row r="2219" spans="1:26" x14ac:dyDescent="0.25">
      <c r="A2219" t="s">
        <v>5046</v>
      </c>
      <c r="B2219" t="s">
        <v>5047</v>
      </c>
      <c r="C2219">
        <v>18</v>
      </c>
      <c r="D2219">
        <v>6</v>
      </c>
      <c r="E2219" s="3">
        <v>33.3333333333333</v>
      </c>
      <c r="F2219">
        <v>0.68247243866849805</v>
      </c>
      <c r="G2219" s="3">
        <v>281.5</v>
      </c>
      <c r="H2219">
        <v>0.33886383534632297</v>
      </c>
      <c r="I2219">
        <v>352</v>
      </c>
      <c r="J2219">
        <v>415</v>
      </c>
      <c r="K2219">
        <v>293</v>
      </c>
      <c r="L2219">
        <v>269</v>
      </c>
      <c r="M2219">
        <v>270</v>
      </c>
      <c r="N2219">
        <v>244</v>
      </c>
      <c r="O2219" t="s">
        <v>29</v>
      </c>
      <c r="P2219" t="s">
        <v>29</v>
      </c>
      <c r="Q2219" t="s">
        <v>29</v>
      </c>
      <c r="R2219" t="s">
        <v>29</v>
      </c>
      <c r="S2219" t="s">
        <v>29</v>
      </c>
      <c r="T2219" t="s">
        <v>29</v>
      </c>
      <c r="U2219" t="s">
        <v>29</v>
      </c>
      <c r="V2219" t="s">
        <v>29</v>
      </c>
      <c r="W2219" t="s">
        <v>29</v>
      </c>
      <c r="X2219" t="s">
        <v>29</v>
      </c>
      <c r="Y2219" t="s">
        <v>29</v>
      </c>
      <c r="Z2219" t="s">
        <v>29</v>
      </c>
    </row>
    <row r="2220" spans="1:26" x14ac:dyDescent="0.25">
      <c r="A2220" t="s">
        <v>6738</v>
      </c>
      <c r="B2220" t="s">
        <v>39</v>
      </c>
      <c r="C2220">
        <v>18</v>
      </c>
      <c r="D2220">
        <v>6</v>
      </c>
      <c r="E2220" s="3">
        <v>33.3333333333333</v>
      </c>
      <c r="F2220">
        <v>0.68247243866849805</v>
      </c>
      <c r="G2220" s="3">
        <v>279.5</v>
      </c>
      <c r="H2220">
        <v>0.12721588861920699</v>
      </c>
      <c r="I2220">
        <v>321</v>
      </c>
      <c r="J2220">
        <v>265</v>
      </c>
      <c r="K2220">
        <v>238</v>
      </c>
      <c r="L2220">
        <v>294</v>
      </c>
      <c r="M2220">
        <v>251</v>
      </c>
      <c r="N2220">
        <v>309</v>
      </c>
      <c r="O2220" t="s">
        <v>29</v>
      </c>
      <c r="P2220" t="s">
        <v>29</v>
      </c>
      <c r="Q2220" t="s">
        <v>29</v>
      </c>
      <c r="R2220" t="s">
        <v>29</v>
      </c>
      <c r="S2220" t="s">
        <v>29</v>
      </c>
      <c r="T2220" t="s">
        <v>29</v>
      </c>
      <c r="U2220" t="s">
        <v>29</v>
      </c>
      <c r="V2220" t="s">
        <v>29</v>
      </c>
      <c r="W2220" t="s">
        <v>29</v>
      </c>
      <c r="X2220" t="s">
        <v>29</v>
      </c>
      <c r="Y2220" t="s">
        <v>29</v>
      </c>
      <c r="Z2220" t="s">
        <v>29</v>
      </c>
    </row>
    <row r="2221" spans="1:26" x14ac:dyDescent="0.25">
      <c r="A2221" t="s">
        <v>2361</v>
      </c>
      <c r="B2221" t="s">
        <v>2362</v>
      </c>
      <c r="C2221">
        <v>18</v>
      </c>
      <c r="D2221">
        <v>6</v>
      </c>
      <c r="E2221" s="3">
        <v>33.3333333333333</v>
      </c>
      <c r="F2221">
        <v>0.68247243866849805</v>
      </c>
      <c r="G2221" s="3">
        <v>278.5</v>
      </c>
      <c r="H2221">
        <v>0.30194256878950099</v>
      </c>
      <c r="I2221">
        <v>260</v>
      </c>
      <c r="J2221">
        <v>195</v>
      </c>
      <c r="K2221">
        <v>549</v>
      </c>
      <c r="L2221">
        <v>775</v>
      </c>
      <c r="M2221">
        <v>297</v>
      </c>
      <c r="N2221">
        <v>226</v>
      </c>
      <c r="O2221" t="s">
        <v>29</v>
      </c>
      <c r="P2221" t="s">
        <v>29</v>
      </c>
      <c r="Q2221" t="s">
        <v>29</v>
      </c>
      <c r="R2221" t="s">
        <v>29</v>
      </c>
      <c r="S2221" t="s">
        <v>29</v>
      </c>
      <c r="T2221" t="s">
        <v>29</v>
      </c>
      <c r="U2221" t="s">
        <v>29</v>
      </c>
      <c r="V2221" t="s">
        <v>29</v>
      </c>
      <c r="W2221" t="s">
        <v>29</v>
      </c>
      <c r="X2221" t="s">
        <v>29</v>
      </c>
      <c r="Y2221" t="s">
        <v>29</v>
      </c>
      <c r="Z2221" t="s">
        <v>29</v>
      </c>
    </row>
    <row r="2222" spans="1:26" x14ac:dyDescent="0.25">
      <c r="A2222" t="s">
        <v>8307</v>
      </c>
      <c r="B2222" t="s">
        <v>8308</v>
      </c>
      <c r="C2222">
        <v>18</v>
      </c>
      <c r="D2222">
        <v>6</v>
      </c>
      <c r="E2222" s="3">
        <v>33.3333333333333</v>
      </c>
      <c r="F2222">
        <v>0.68247243866849805</v>
      </c>
      <c r="G2222" s="3">
        <v>278.5</v>
      </c>
      <c r="H2222">
        <v>0.32208682765456698</v>
      </c>
      <c r="I2222">
        <v>284</v>
      </c>
      <c r="J2222">
        <v>267</v>
      </c>
      <c r="K2222">
        <v>339</v>
      </c>
      <c r="L2222">
        <v>273</v>
      </c>
      <c r="M2222">
        <v>231</v>
      </c>
      <c r="N2222">
        <v>563</v>
      </c>
      <c r="O2222" t="s">
        <v>29</v>
      </c>
      <c r="P2222" t="s">
        <v>29</v>
      </c>
      <c r="Q2222" t="s">
        <v>29</v>
      </c>
      <c r="R2222" t="s">
        <v>29</v>
      </c>
      <c r="S2222" t="s">
        <v>29</v>
      </c>
      <c r="T2222" t="s">
        <v>29</v>
      </c>
      <c r="U2222" t="s">
        <v>29</v>
      </c>
      <c r="V2222" t="s">
        <v>29</v>
      </c>
      <c r="W2222" t="s">
        <v>29</v>
      </c>
      <c r="X2222" t="s">
        <v>29</v>
      </c>
      <c r="Y2222" t="s">
        <v>29</v>
      </c>
      <c r="Z2222" t="s">
        <v>29</v>
      </c>
    </row>
    <row r="2223" spans="1:26" x14ac:dyDescent="0.25">
      <c r="A2223" t="s">
        <v>1867</v>
      </c>
      <c r="B2223" t="s">
        <v>39</v>
      </c>
      <c r="C2223">
        <v>18</v>
      </c>
      <c r="D2223">
        <v>6</v>
      </c>
      <c r="E2223" s="3">
        <v>33.3333333333333</v>
      </c>
      <c r="F2223">
        <v>0.68247243866849805</v>
      </c>
      <c r="G2223" s="3">
        <v>277.5</v>
      </c>
      <c r="H2223">
        <v>0.39907499590511097</v>
      </c>
      <c r="I2223">
        <v>268</v>
      </c>
      <c r="J2223">
        <v>879</v>
      </c>
      <c r="K2223">
        <v>280</v>
      </c>
      <c r="L2223">
        <v>280</v>
      </c>
      <c r="M2223">
        <v>275</v>
      </c>
      <c r="N2223">
        <v>265</v>
      </c>
      <c r="O2223" t="s">
        <v>29</v>
      </c>
      <c r="P2223" t="s">
        <v>29</v>
      </c>
      <c r="Q2223" t="s">
        <v>29</v>
      </c>
      <c r="R2223" t="s">
        <v>29</v>
      </c>
      <c r="S2223" t="s">
        <v>29</v>
      </c>
      <c r="T2223" t="s">
        <v>29</v>
      </c>
      <c r="U2223" t="s">
        <v>29</v>
      </c>
      <c r="V2223" t="s">
        <v>29</v>
      </c>
      <c r="W2223" t="s">
        <v>29</v>
      </c>
      <c r="X2223" t="s">
        <v>29</v>
      </c>
      <c r="Y2223" t="s">
        <v>29</v>
      </c>
      <c r="Z2223" t="s">
        <v>29</v>
      </c>
    </row>
    <row r="2224" spans="1:26" x14ac:dyDescent="0.25">
      <c r="A2224" t="s">
        <v>6806</v>
      </c>
      <c r="B2224" t="s">
        <v>6807</v>
      </c>
      <c r="C2224">
        <v>18</v>
      </c>
      <c r="D2224">
        <v>6</v>
      </c>
      <c r="E2224" s="3">
        <v>33.3333333333333</v>
      </c>
      <c r="F2224">
        <v>0.68247243866849805</v>
      </c>
      <c r="G2224" s="3">
        <v>276.5</v>
      </c>
      <c r="H2224">
        <v>0.327690138968462</v>
      </c>
      <c r="I2224">
        <v>267</v>
      </c>
      <c r="J2224">
        <v>281</v>
      </c>
      <c r="K2224">
        <v>272</v>
      </c>
      <c r="L2224">
        <v>633</v>
      </c>
      <c r="M2224">
        <v>222</v>
      </c>
      <c r="N2224">
        <v>359</v>
      </c>
      <c r="O2224" t="s">
        <v>29</v>
      </c>
      <c r="P2224" t="s">
        <v>29</v>
      </c>
      <c r="Q2224" t="s">
        <v>29</v>
      </c>
      <c r="R2224" t="s">
        <v>29</v>
      </c>
      <c r="S2224" t="s">
        <v>29</v>
      </c>
      <c r="T2224" t="s">
        <v>29</v>
      </c>
      <c r="U2224" t="s">
        <v>29</v>
      </c>
      <c r="V2224" t="s">
        <v>29</v>
      </c>
      <c r="W2224" t="s">
        <v>29</v>
      </c>
      <c r="X2224" t="s">
        <v>29</v>
      </c>
      <c r="Y2224" t="s">
        <v>29</v>
      </c>
      <c r="Z2224" t="s">
        <v>29</v>
      </c>
    </row>
    <row r="2225" spans="1:26" x14ac:dyDescent="0.25">
      <c r="A2225" t="s">
        <v>873</v>
      </c>
      <c r="B2225" t="s">
        <v>874</v>
      </c>
      <c r="C2225">
        <v>18</v>
      </c>
      <c r="D2225">
        <v>6</v>
      </c>
      <c r="E2225" s="3">
        <v>33.3333333333333</v>
      </c>
      <c r="F2225">
        <v>0.68247243866849805</v>
      </c>
      <c r="G2225" s="3">
        <v>276.5</v>
      </c>
      <c r="H2225">
        <v>0.22852137687396501</v>
      </c>
      <c r="I2225">
        <v>296</v>
      </c>
      <c r="J2225">
        <v>239</v>
      </c>
      <c r="K2225">
        <v>589</v>
      </c>
      <c r="L2225">
        <v>245</v>
      </c>
      <c r="M2225">
        <v>257</v>
      </c>
      <c r="N2225">
        <v>319</v>
      </c>
      <c r="O2225" t="s">
        <v>29</v>
      </c>
      <c r="P2225" t="s">
        <v>29</v>
      </c>
      <c r="Q2225" t="s">
        <v>29</v>
      </c>
      <c r="R2225" t="s">
        <v>29</v>
      </c>
      <c r="S2225" t="s">
        <v>29</v>
      </c>
      <c r="T2225" t="s">
        <v>29</v>
      </c>
      <c r="U2225" t="s">
        <v>29</v>
      </c>
      <c r="V2225" t="s">
        <v>29</v>
      </c>
      <c r="W2225" t="s">
        <v>29</v>
      </c>
      <c r="X2225" t="s">
        <v>29</v>
      </c>
      <c r="Y2225" t="s">
        <v>29</v>
      </c>
      <c r="Z2225" t="s">
        <v>29</v>
      </c>
    </row>
    <row r="2226" spans="1:26" x14ac:dyDescent="0.25">
      <c r="A2226" t="s">
        <v>6292</v>
      </c>
      <c r="B2226" t="s">
        <v>6293</v>
      </c>
      <c r="C2226">
        <v>18</v>
      </c>
      <c r="D2226">
        <v>6</v>
      </c>
      <c r="E2226" s="3">
        <v>33.3333333333333</v>
      </c>
      <c r="F2226">
        <v>0.68247243866849805</v>
      </c>
      <c r="G2226" s="3">
        <v>275.5</v>
      </c>
      <c r="H2226">
        <v>0.55767289836324097</v>
      </c>
      <c r="I2226">
        <v>443</v>
      </c>
      <c r="J2226">
        <v>255</v>
      </c>
      <c r="K2226">
        <v>809</v>
      </c>
      <c r="L2226">
        <v>262</v>
      </c>
      <c r="M2226">
        <v>268</v>
      </c>
      <c r="N2226">
        <v>283</v>
      </c>
      <c r="O2226" t="s">
        <v>29</v>
      </c>
      <c r="P2226" t="s">
        <v>29</v>
      </c>
      <c r="Q2226" t="s">
        <v>29</v>
      </c>
      <c r="R2226" t="s">
        <v>29</v>
      </c>
      <c r="S2226" t="s">
        <v>29</v>
      </c>
      <c r="T2226" t="s">
        <v>29</v>
      </c>
      <c r="U2226" t="s">
        <v>29</v>
      </c>
      <c r="V2226" t="s">
        <v>29</v>
      </c>
      <c r="W2226" t="s">
        <v>29</v>
      </c>
      <c r="X2226" t="s">
        <v>29</v>
      </c>
      <c r="Y2226" t="s">
        <v>29</v>
      </c>
      <c r="Z2226" t="s">
        <v>29</v>
      </c>
    </row>
    <row r="2227" spans="1:26" x14ac:dyDescent="0.25">
      <c r="A2227" t="s">
        <v>3671</v>
      </c>
      <c r="B2227" t="s">
        <v>39</v>
      </c>
      <c r="C2227">
        <v>18</v>
      </c>
      <c r="D2227">
        <v>6</v>
      </c>
      <c r="E2227" s="3">
        <v>33.3333333333333</v>
      </c>
      <c r="F2227">
        <v>0.68247243866849805</v>
      </c>
      <c r="G2227" s="3">
        <v>275.5</v>
      </c>
      <c r="H2227">
        <v>0.39662761172192101</v>
      </c>
      <c r="I2227">
        <v>803</v>
      </c>
      <c r="J2227">
        <v>247</v>
      </c>
      <c r="K2227">
        <v>231</v>
      </c>
      <c r="L2227">
        <v>472</v>
      </c>
      <c r="M2227">
        <v>284</v>
      </c>
      <c r="N2227">
        <v>267</v>
      </c>
      <c r="O2227" t="s">
        <v>29</v>
      </c>
      <c r="P2227" t="s">
        <v>29</v>
      </c>
      <c r="Q2227" t="s">
        <v>29</v>
      </c>
      <c r="R2227" t="s">
        <v>29</v>
      </c>
      <c r="S2227" t="s">
        <v>29</v>
      </c>
      <c r="T2227" t="s">
        <v>29</v>
      </c>
      <c r="U2227" t="s">
        <v>29</v>
      </c>
      <c r="V2227" t="s">
        <v>29</v>
      </c>
      <c r="W2227" t="s">
        <v>29</v>
      </c>
      <c r="X2227" t="s">
        <v>29</v>
      </c>
      <c r="Y2227" t="s">
        <v>29</v>
      </c>
      <c r="Z2227" t="s">
        <v>29</v>
      </c>
    </row>
    <row r="2228" spans="1:26" x14ac:dyDescent="0.25">
      <c r="A2228" t="s">
        <v>6702</v>
      </c>
      <c r="B2228" t="s">
        <v>6703</v>
      </c>
      <c r="C2228">
        <v>18</v>
      </c>
      <c r="D2228">
        <v>6</v>
      </c>
      <c r="E2228" s="3">
        <v>33.3333333333333</v>
      </c>
      <c r="F2228">
        <v>0.68247243866849805</v>
      </c>
      <c r="G2228" s="3">
        <v>275</v>
      </c>
      <c r="H2228">
        <v>0.72967797431431702</v>
      </c>
      <c r="I2228">
        <v>2033</v>
      </c>
      <c r="J2228">
        <v>261</v>
      </c>
      <c r="K2228">
        <v>280</v>
      </c>
      <c r="L2228">
        <v>270</v>
      </c>
      <c r="M2228">
        <v>1093</v>
      </c>
      <c r="N2228">
        <v>209</v>
      </c>
      <c r="O2228" t="s">
        <v>29</v>
      </c>
      <c r="P2228" t="s">
        <v>29</v>
      </c>
      <c r="Q2228" t="s">
        <v>29</v>
      </c>
      <c r="R2228" t="s">
        <v>29</v>
      </c>
      <c r="S2228" t="s">
        <v>29</v>
      </c>
      <c r="T2228" t="s">
        <v>29</v>
      </c>
      <c r="U2228" t="s">
        <v>29</v>
      </c>
      <c r="V2228" t="s">
        <v>29</v>
      </c>
      <c r="W2228" t="s">
        <v>29</v>
      </c>
      <c r="X2228" t="s">
        <v>29</v>
      </c>
      <c r="Y2228" t="s">
        <v>29</v>
      </c>
      <c r="Z2228" t="s">
        <v>29</v>
      </c>
    </row>
    <row r="2229" spans="1:26" x14ac:dyDescent="0.25">
      <c r="A2229" t="s">
        <v>5241</v>
      </c>
      <c r="B2229" t="s">
        <v>39</v>
      </c>
      <c r="C2229">
        <v>18</v>
      </c>
      <c r="D2229">
        <v>6</v>
      </c>
      <c r="E2229" s="3">
        <v>33.3333333333333</v>
      </c>
      <c r="F2229">
        <v>0.68247243866849805</v>
      </c>
      <c r="G2229" s="3">
        <v>274</v>
      </c>
      <c r="H2229">
        <v>0.25149303267810802</v>
      </c>
      <c r="I2229">
        <v>267</v>
      </c>
      <c r="J2229">
        <v>244</v>
      </c>
      <c r="K2229">
        <v>274</v>
      </c>
      <c r="L2229">
        <v>406</v>
      </c>
      <c r="M2229">
        <v>274</v>
      </c>
      <c r="N2229">
        <v>326</v>
      </c>
      <c r="O2229" t="s">
        <v>29</v>
      </c>
      <c r="P2229" t="s">
        <v>29</v>
      </c>
      <c r="Q2229" t="s">
        <v>29</v>
      </c>
      <c r="R2229" t="s">
        <v>29</v>
      </c>
      <c r="S2229" t="s">
        <v>29</v>
      </c>
      <c r="T2229" t="s">
        <v>29</v>
      </c>
      <c r="U2229" t="s">
        <v>29</v>
      </c>
      <c r="V2229" t="s">
        <v>29</v>
      </c>
      <c r="W2229" t="s">
        <v>29</v>
      </c>
      <c r="X2229" t="s">
        <v>29</v>
      </c>
      <c r="Y2229" t="s">
        <v>29</v>
      </c>
      <c r="Z2229" t="s">
        <v>29</v>
      </c>
    </row>
    <row r="2230" spans="1:26" x14ac:dyDescent="0.25">
      <c r="A2230" t="s">
        <v>7862</v>
      </c>
      <c r="B2230" t="s">
        <v>39</v>
      </c>
      <c r="C2230">
        <v>18</v>
      </c>
      <c r="D2230">
        <v>6</v>
      </c>
      <c r="E2230" s="3">
        <v>33.3333333333333</v>
      </c>
      <c r="F2230">
        <v>0.68247243866849805</v>
      </c>
      <c r="G2230" s="3">
        <v>273.5</v>
      </c>
      <c r="H2230">
        <v>0.152838781903021</v>
      </c>
      <c r="I2230">
        <v>269</v>
      </c>
      <c r="J2230">
        <v>270</v>
      </c>
      <c r="K2230">
        <v>279</v>
      </c>
      <c r="L2230">
        <v>317</v>
      </c>
      <c r="M2230">
        <v>277</v>
      </c>
      <c r="N2230">
        <v>263</v>
      </c>
      <c r="O2230" t="s">
        <v>29</v>
      </c>
      <c r="P2230" t="s">
        <v>29</v>
      </c>
      <c r="Q2230" t="s">
        <v>29</v>
      </c>
      <c r="R2230" t="s">
        <v>29</v>
      </c>
      <c r="S2230" t="s">
        <v>29</v>
      </c>
      <c r="T2230" t="s">
        <v>29</v>
      </c>
      <c r="U2230" t="s">
        <v>29</v>
      </c>
      <c r="V2230" t="s">
        <v>29</v>
      </c>
      <c r="W2230" t="s">
        <v>29</v>
      </c>
      <c r="X2230" t="s">
        <v>29</v>
      </c>
      <c r="Y2230" t="s">
        <v>29</v>
      </c>
      <c r="Z2230" t="s">
        <v>29</v>
      </c>
    </row>
    <row r="2231" spans="1:26" x14ac:dyDescent="0.25">
      <c r="A2231" t="s">
        <v>6067</v>
      </c>
      <c r="B2231" t="s">
        <v>6068</v>
      </c>
      <c r="C2231">
        <v>18</v>
      </c>
      <c r="D2231">
        <v>6</v>
      </c>
      <c r="E2231" s="3">
        <v>33.3333333333333</v>
      </c>
      <c r="F2231">
        <v>0.68247243866849805</v>
      </c>
      <c r="G2231" s="3">
        <v>272.5</v>
      </c>
      <c r="H2231">
        <v>0.193377968275315</v>
      </c>
      <c r="I2231">
        <v>392</v>
      </c>
      <c r="J2231">
        <v>385</v>
      </c>
      <c r="K2231">
        <v>247</v>
      </c>
      <c r="L2231">
        <v>240</v>
      </c>
      <c r="M2231">
        <v>248</v>
      </c>
      <c r="N2231">
        <v>297</v>
      </c>
      <c r="O2231" t="s">
        <v>29</v>
      </c>
      <c r="P2231" t="s">
        <v>29</v>
      </c>
      <c r="Q2231" t="s">
        <v>29</v>
      </c>
      <c r="R2231" t="s">
        <v>29</v>
      </c>
      <c r="S2231" t="s">
        <v>29</v>
      </c>
      <c r="T2231" t="s">
        <v>29</v>
      </c>
      <c r="U2231" t="s">
        <v>29</v>
      </c>
      <c r="V2231" t="s">
        <v>29</v>
      </c>
      <c r="W2231" t="s">
        <v>29</v>
      </c>
      <c r="X2231" t="s">
        <v>29</v>
      </c>
      <c r="Y2231" t="s">
        <v>29</v>
      </c>
      <c r="Z2231" t="s">
        <v>29</v>
      </c>
    </row>
    <row r="2232" spans="1:26" x14ac:dyDescent="0.25">
      <c r="A2232" t="s">
        <v>6699</v>
      </c>
      <c r="B2232" t="s">
        <v>6700</v>
      </c>
      <c r="C2232">
        <v>18</v>
      </c>
      <c r="D2232">
        <v>6</v>
      </c>
      <c r="E2232" s="3">
        <v>33.3333333333333</v>
      </c>
      <c r="F2232">
        <v>0.68247243866849805</v>
      </c>
      <c r="G2232" s="3">
        <v>271.5</v>
      </c>
      <c r="H2232">
        <v>0.16636769480928401</v>
      </c>
      <c r="I2232">
        <v>232</v>
      </c>
      <c r="J2232">
        <v>681</v>
      </c>
      <c r="K2232">
        <v>289</v>
      </c>
      <c r="L2232">
        <v>246</v>
      </c>
      <c r="M2232">
        <v>293</v>
      </c>
      <c r="N2232">
        <v>254</v>
      </c>
      <c r="O2232" t="s">
        <v>29</v>
      </c>
      <c r="P2232" t="s">
        <v>29</v>
      </c>
      <c r="Q2232" t="s">
        <v>29</v>
      </c>
      <c r="R2232" t="s">
        <v>29</v>
      </c>
      <c r="S2232" t="s">
        <v>29</v>
      </c>
      <c r="T2232" t="s">
        <v>29</v>
      </c>
      <c r="U2232" t="s">
        <v>29</v>
      </c>
      <c r="V2232" t="s">
        <v>29</v>
      </c>
      <c r="W2232" t="s">
        <v>29</v>
      </c>
      <c r="X2232" t="s">
        <v>29</v>
      </c>
      <c r="Y2232" t="s">
        <v>29</v>
      </c>
      <c r="Z2232" t="s">
        <v>29</v>
      </c>
    </row>
    <row r="2233" spans="1:26" x14ac:dyDescent="0.25">
      <c r="A2233" t="s">
        <v>7648</v>
      </c>
      <c r="B2233" t="s">
        <v>39</v>
      </c>
      <c r="C2233">
        <v>18</v>
      </c>
      <c r="D2233">
        <v>6</v>
      </c>
      <c r="E2233" s="3">
        <v>33.3333333333333</v>
      </c>
      <c r="F2233">
        <v>0.68247243866849805</v>
      </c>
      <c r="G2233" s="3">
        <v>271</v>
      </c>
      <c r="H2233">
        <v>6.3105353703699296E-2</v>
      </c>
      <c r="I2233">
        <v>323</v>
      </c>
      <c r="J2233">
        <v>329</v>
      </c>
      <c r="K2233">
        <v>388</v>
      </c>
      <c r="L2233">
        <v>204</v>
      </c>
      <c r="M2233">
        <v>219</v>
      </c>
      <c r="N2233">
        <v>219</v>
      </c>
      <c r="O2233" t="s">
        <v>29</v>
      </c>
      <c r="P2233" t="s">
        <v>29</v>
      </c>
      <c r="Q2233" t="s">
        <v>29</v>
      </c>
      <c r="R2233" t="s">
        <v>29</v>
      </c>
      <c r="S2233" t="s">
        <v>29</v>
      </c>
      <c r="T2233" t="s">
        <v>29</v>
      </c>
      <c r="U2233" t="s">
        <v>29</v>
      </c>
      <c r="V2233" t="s">
        <v>29</v>
      </c>
      <c r="W2233" t="s">
        <v>29</v>
      </c>
      <c r="X2233" t="s">
        <v>29</v>
      </c>
      <c r="Y2233" t="s">
        <v>29</v>
      </c>
      <c r="Z2233" t="s">
        <v>29</v>
      </c>
    </row>
    <row r="2234" spans="1:26" x14ac:dyDescent="0.25">
      <c r="A2234" t="s">
        <v>463</v>
      </c>
      <c r="B2234" t="s">
        <v>464</v>
      </c>
      <c r="C2234">
        <v>18</v>
      </c>
      <c r="D2234">
        <v>6</v>
      </c>
      <c r="E2234" s="3">
        <v>33.3333333333333</v>
      </c>
      <c r="F2234">
        <v>0.68247243866849805</v>
      </c>
      <c r="G2234" s="3">
        <v>270.5</v>
      </c>
      <c r="H2234">
        <v>0.18861627544249901</v>
      </c>
      <c r="I2234">
        <v>237</v>
      </c>
      <c r="J2234">
        <v>658</v>
      </c>
      <c r="K2234">
        <v>289</v>
      </c>
      <c r="L2234">
        <v>270</v>
      </c>
      <c r="M2234">
        <v>252</v>
      </c>
      <c r="N2234">
        <v>271</v>
      </c>
      <c r="O2234" t="s">
        <v>29</v>
      </c>
      <c r="P2234" t="s">
        <v>29</v>
      </c>
      <c r="Q2234" t="s">
        <v>29</v>
      </c>
      <c r="R2234" t="s">
        <v>29</v>
      </c>
      <c r="S2234" t="s">
        <v>29</v>
      </c>
      <c r="T2234" t="s">
        <v>29</v>
      </c>
      <c r="U2234" t="s">
        <v>29</v>
      </c>
      <c r="V2234" t="s">
        <v>29</v>
      </c>
      <c r="W2234" t="s">
        <v>29</v>
      </c>
      <c r="X2234" t="s">
        <v>29</v>
      </c>
      <c r="Y2234" t="s">
        <v>29</v>
      </c>
      <c r="Z2234" t="s">
        <v>29</v>
      </c>
    </row>
    <row r="2235" spans="1:26" x14ac:dyDescent="0.25">
      <c r="A2235" t="s">
        <v>6708</v>
      </c>
      <c r="B2235" t="s">
        <v>6709</v>
      </c>
      <c r="C2235">
        <v>18</v>
      </c>
      <c r="D2235">
        <v>6</v>
      </c>
      <c r="E2235" s="3">
        <v>33.3333333333333</v>
      </c>
      <c r="F2235">
        <v>0.68247243866849805</v>
      </c>
      <c r="G2235" s="3">
        <v>269.5</v>
      </c>
      <c r="H2235">
        <v>0.10516096847302001</v>
      </c>
      <c r="I2235">
        <v>319</v>
      </c>
      <c r="J2235">
        <v>217</v>
      </c>
      <c r="K2235">
        <v>220</v>
      </c>
      <c r="L2235">
        <v>214</v>
      </c>
      <c r="M2235">
        <v>598</v>
      </c>
      <c r="N2235">
        <v>336</v>
      </c>
      <c r="O2235" t="s">
        <v>29</v>
      </c>
      <c r="P2235" t="s">
        <v>29</v>
      </c>
      <c r="Q2235" t="s">
        <v>29</v>
      </c>
      <c r="R2235" t="s">
        <v>29</v>
      </c>
      <c r="S2235" t="s">
        <v>29</v>
      </c>
      <c r="T2235" t="s">
        <v>29</v>
      </c>
      <c r="U2235" t="s">
        <v>29</v>
      </c>
      <c r="V2235" t="s">
        <v>29</v>
      </c>
      <c r="W2235" t="s">
        <v>29</v>
      </c>
      <c r="X2235" t="s">
        <v>29</v>
      </c>
      <c r="Y2235" t="s">
        <v>29</v>
      </c>
      <c r="Z2235" t="s">
        <v>29</v>
      </c>
    </row>
    <row r="2236" spans="1:26" x14ac:dyDescent="0.25">
      <c r="A2236" t="s">
        <v>5001</v>
      </c>
      <c r="B2236" t="s">
        <v>39</v>
      </c>
      <c r="C2236">
        <v>18</v>
      </c>
      <c r="D2236">
        <v>6</v>
      </c>
      <c r="E2236" s="3">
        <v>33.3333333333333</v>
      </c>
      <c r="F2236">
        <v>0.68247243866849805</v>
      </c>
      <c r="G2236" s="3">
        <v>268</v>
      </c>
      <c r="H2236">
        <v>0.24236541403075701</v>
      </c>
      <c r="I2236">
        <v>425</v>
      </c>
      <c r="J2236">
        <v>271</v>
      </c>
      <c r="K2236">
        <v>229</v>
      </c>
      <c r="L2236">
        <v>408</v>
      </c>
      <c r="M2236">
        <v>264</v>
      </c>
      <c r="N2236">
        <v>265</v>
      </c>
      <c r="O2236" t="s">
        <v>29</v>
      </c>
      <c r="P2236" t="s">
        <v>29</v>
      </c>
      <c r="Q2236" t="s">
        <v>29</v>
      </c>
      <c r="R2236" t="s">
        <v>29</v>
      </c>
      <c r="S2236" t="s">
        <v>29</v>
      </c>
      <c r="T2236" t="s">
        <v>29</v>
      </c>
      <c r="U2236" t="s">
        <v>29</v>
      </c>
      <c r="V2236" t="s">
        <v>29</v>
      </c>
      <c r="W2236" t="s">
        <v>29</v>
      </c>
      <c r="X2236" t="s">
        <v>29</v>
      </c>
      <c r="Y2236" t="s">
        <v>29</v>
      </c>
      <c r="Z2236" t="s">
        <v>29</v>
      </c>
    </row>
    <row r="2237" spans="1:26" x14ac:dyDescent="0.25">
      <c r="A2237" t="s">
        <v>343</v>
      </c>
      <c r="B2237" t="s">
        <v>344</v>
      </c>
      <c r="C2237">
        <v>18</v>
      </c>
      <c r="D2237">
        <v>6</v>
      </c>
      <c r="E2237" s="3">
        <v>33.3333333333333</v>
      </c>
      <c r="F2237">
        <v>0.68247243866849805</v>
      </c>
      <c r="G2237" s="3">
        <v>267</v>
      </c>
      <c r="H2237">
        <v>0.20582442571120699</v>
      </c>
      <c r="I2237">
        <v>510</v>
      </c>
      <c r="J2237">
        <v>363</v>
      </c>
      <c r="K2237">
        <v>258</v>
      </c>
      <c r="L2237">
        <v>236</v>
      </c>
      <c r="M2237">
        <v>276</v>
      </c>
      <c r="N2237">
        <v>249</v>
      </c>
      <c r="O2237" t="s">
        <v>29</v>
      </c>
      <c r="P2237" t="s">
        <v>29</v>
      </c>
      <c r="Q2237" t="s">
        <v>29</v>
      </c>
      <c r="R2237" t="s">
        <v>29</v>
      </c>
      <c r="S2237" t="s">
        <v>29</v>
      </c>
      <c r="T2237" t="s">
        <v>29</v>
      </c>
      <c r="U2237" t="s">
        <v>29</v>
      </c>
      <c r="V2237" t="s">
        <v>29</v>
      </c>
      <c r="W2237" t="s">
        <v>29</v>
      </c>
      <c r="X2237" t="s">
        <v>29</v>
      </c>
      <c r="Y2237" t="s">
        <v>29</v>
      </c>
      <c r="Z2237" t="s">
        <v>29</v>
      </c>
    </row>
    <row r="2238" spans="1:26" x14ac:dyDescent="0.25">
      <c r="A2238" t="s">
        <v>6784</v>
      </c>
      <c r="B2238" t="s">
        <v>6785</v>
      </c>
      <c r="C2238">
        <v>18</v>
      </c>
      <c r="D2238">
        <v>6</v>
      </c>
      <c r="E2238" s="3">
        <v>33.3333333333333</v>
      </c>
      <c r="F2238">
        <v>0.68247243866849805</v>
      </c>
      <c r="G2238" s="3">
        <v>266</v>
      </c>
      <c r="H2238">
        <v>0.180064591752194</v>
      </c>
      <c r="I2238">
        <v>173</v>
      </c>
      <c r="J2238">
        <v>376</v>
      </c>
      <c r="K2238">
        <v>230</v>
      </c>
      <c r="L2238">
        <v>243</v>
      </c>
      <c r="M2238">
        <v>289</v>
      </c>
      <c r="N2238">
        <v>912</v>
      </c>
      <c r="O2238" t="s">
        <v>29</v>
      </c>
      <c r="P2238" t="s">
        <v>29</v>
      </c>
      <c r="Q2238" t="s">
        <v>29</v>
      </c>
      <c r="R2238" t="s">
        <v>29</v>
      </c>
      <c r="S2238" t="s">
        <v>29</v>
      </c>
      <c r="T2238" t="s">
        <v>29</v>
      </c>
      <c r="U2238" t="s">
        <v>29</v>
      </c>
      <c r="V2238" t="s">
        <v>29</v>
      </c>
      <c r="W2238" t="s">
        <v>29</v>
      </c>
      <c r="X2238" t="s">
        <v>29</v>
      </c>
      <c r="Y2238" t="s">
        <v>29</v>
      </c>
      <c r="Z2238" t="s">
        <v>29</v>
      </c>
    </row>
    <row r="2239" spans="1:26" x14ac:dyDescent="0.25">
      <c r="A2239" t="s">
        <v>5937</v>
      </c>
      <c r="B2239" t="s">
        <v>39</v>
      </c>
      <c r="C2239">
        <v>18</v>
      </c>
      <c r="D2239">
        <v>6</v>
      </c>
      <c r="E2239" s="3">
        <v>33.3333333333333</v>
      </c>
      <c r="F2239">
        <v>0.68247243866849805</v>
      </c>
      <c r="G2239" s="3">
        <v>265.5</v>
      </c>
      <c r="H2239">
        <v>0.12919603283993</v>
      </c>
      <c r="I2239">
        <v>545</v>
      </c>
      <c r="J2239">
        <v>232</v>
      </c>
      <c r="K2239">
        <v>299</v>
      </c>
      <c r="L2239">
        <v>222</v>
      </c>
      <c r="M2239">
        <v>417</v>
      </c>
      <c r="N2239">
        <v>209</v>
      </c>
      <c r="O2239" t="s">
        <v>29</v>
      </c>
      <c r="P2239" t="s">
        <v>29</v>
      </c>
      <c r="Q2239" t="s">
        <v>29</v>
      </c>
      <c r="R2239" t="s">
        <v>29</v>
      </c>
      <c r="S2239" t="s">
        <v>29</v>
      </c>
      <c r="T2239" t="s">
        <v>29</v>
      </c>
      <c r="U2239" t="s">
        <v>29</v>
      </c>
      <c r="V2239" t="s">
        <v>29</v>
      </c>
      <c r="W2239" t="s">
        <v>29</v>
      </c>
      <c r="X2239" t="s">
        <v>29</v>
      </c>
      <c r="Y2239" t="s">
        <v>29</v>
      </c>
      <c r="Z2239" t="s">
        <v>29</v>
      </c>
    </row>
    <row r="2240" spans="1:26" x14ac:dyDescent="0.25">
      <c r="A2240" t="s">
        <v>7846</v>
      </c>
      <c r="B2240" t="s">
        <v>7847</v>
      </c>
      <c r="C2240">
        <v>18</v>
      </c>
      <c r="D2240">
        <v>6</v>
      </c>
      <c r="E2240" s="3">
        <v>33.3333333333333</v>
      </c>
      <c r="F2240">
        <v>0.68247243866849805</v>
      </c>
      <c r="G2240" s="3">
        <v>265</v>
      </c>
      <c r="H2240">
        <v>0.139575260248751</v>
      </c>
      <c r="I2240">
        <v>572</v>
      </c>
      <c r="J2240">
        <v>262</v>
      </c>
      <c r="K2240">
        <v>204</v>
      </c>
      <c r="L2240">
        <v>446</v>
      </c>
      <c r="M2240">
        <v>197</v>
      </c>
      <c r="N2240">
        <v>268</v>
      </c>
      <c r="O2240" t="s">
        <v>29</v>
      </c>
      <c r="P2240" t="s">
        <v>29</v>
      </c>
      <c r="Q2240" t="s">
        <v>29</v>
      </c>
      <c r="R2240" t="s">
        <v>29</v>
      </c>
      <c r="S2240" t="s">
        <v>29</v>
      </c>
      <c r="T2240" t="s">
        <v>29</v>
      </c>
      <c r="U2240" t="s">
        <v>29</v>
      </c>
      <c r="V2240" t="s">
        <v>29</v>
      </c>
      <c r="W2240" t="s">
        <v>29</v>
      </c>
      <c r="X2240" t="s">
        <v>29</v>
      </c>
      <c r="Y2240" t="s">
        <v>29</v>
      </c>
      <c r="Z2240" t="s">
        <v>29</v>
      </c>
    </row>
    <row r="2241" spans="1:26" x14ac:dyDescent="0.25">
      <c r="A2241" t="s">
        <v>6065</v>
      </c>
      <c r="B2241" t="s">
        <v>6066</v>
      </c>
      <c r="C2241">
        <v>18</v>
      </c>
      <c r="D2241">
        <v>6</v>
      </c>
      <c r="E2241" s="3">
        <v>33.3333333333333</v>
      </c>
      <c r="F2241">
        <v>0.68247243866849805</v>
      </c>
      <c r="G2241" s="3">
        <v>263</v>
      </c>
      <c r="H2241">
        <v>0.110539013536248</v>
      </c>
      <c r="I2241">
        <v>209</v>
      </c>
      <c r="J2241">
        <v>301</v>
      </c>
      <c r="K2241">
        <v>261</v>
      </c>
      <c r="L2241">
        <v>657</v>
      </c>
      <c r="M2241">
        <v>240</v>
      </c>
      <c r="N2241">
        <v>265</v>
      </c>
      <c r="O2241" t="s">
        <v>29</v>
      </c>
      <c r="P2241" t="s">
        <v>29</v>
      </c>
      <c r="Q2241" t="s">
        <v>29</v>
      </c>
      <c r="R2241" t="s">
        <v>29</v>
      </c>
      <c r="S2241" t="s">
        <v>29</v>
      </c>
      <c r="T2241" t="s">
        <v>29</v>
      </c>
      <c r="U2241" t="s">
        <v>29</v>
      </c>
      <c r="V2241" t="s">
        <v>29</v>
      </c>
      <c r="W2241" t="s">
        <v>29</v>
      </c>
      <c r="X2241" t="s">
        <v>29</v>
      </c>
      <c r="Y2241" t="s">
        <v>29</v>
      </c>
      <c r="Z2241" t="s">
        <v>29</v>
      </c>
    </row>
    <row r="2242" spans="1:26" x14ac:dyDescent="0.25">
      <c r="A2242" t="s">
        <v>2865</v>
      </c>
      <c r="B2242" t="s">
        <v>2866</v>
      </c>
      <c r="C2242">
        <v>18</v>
      </c>
      <c r="D2242">
        <v>6</v>
      </c>
      <c r="E2242" s="3">
        <v>33.3333333333333</v>
      </c>
      <c r="F2242">
        <v>0.68247243866849805</v>
      </c>
      <c r="G2242" s="3">
        <v>261.5</v>
      </c>
      <c r="H2242">
        <v>0.26704441400691897</v>
      </c>
      <c r="I2242">
        <v>1241</v>
      </c>
      <c r="J2242">
        <v>216</v>
      </c>
      <c r="K2242">
        <v>470</v>
      </c>
      <c r="L2242">
        <v>274</v>
      </c>
      <c r="M2242">
        <v>234</v>
      </c>
      <c r="N2242">
        <v>249</v>
      </c>
      <c r="O2242" t="s">
        <v>29</v>
      </c>
      <c r="P2242" t="s">
        <v>29</v>
      </c>
      <c r="Q2242" t="s">
        <v>29</v>
      </c>
      <c r="R2242" t="s">
        <v>29</v>
      </c>
      <c r="S2242" t="s">
        <v>29</v>
      </c>
      <c r="T2242" t="s">
        <v>29</v>
      </c>
      <c r="U2242" t="s">
        <v>29</v>
      </c>
      <c r="V2242" t="s">
        <v>29</v>
      </c>
      <c r="W2242" t="s">
        <v>29</v>
      </c>
      <c r="X2242" t="s">
        <v>29</v>
      </c>
      <c r="Y2242" t="s">
        <v>29</v>
      </c>
      <c r="Z2242" t="s">
        <v>29</v>
      </c>
    </row>
    <row r="2243" spans="1:26" x14ac:dyDescent="0.25">
      <c r="A2243" t="s">
        <v>4640</v>
      </c>
      <c r="B2243" t="s">
        <v>39</v>
      </c>
      <c r="C2243">
        <v>18</v>
      </c>
      <c r="D2243">
        <v>6</v>
      </c>
      <c r="E2243" s="3">
        <v>33.3333333333333</v>
      </c>
      <c r="F2243">
        <v>0.68247243866849805</v>
      </c>
      <c r="G2243" s="3">
        <v>261.5</v>
      </c>
      <c r="H2243">
        <v>0.17111761366678699</v>
      </c>
      <c r="I2243">
        <v>581</v>
      </c>
      <c r="J2243">
        <v>263</v>
      </c>
      <c r="K2243">
        <v>209</v>
      </c>
      <c r="L2243">
        <v>218</v>
      </c>
      <c r="M2243">
        <v>573</v>
      </c>
      <c r="N2243">
        <v>260</v>
      </c>
      <c r="O2243" t="s">
        <v>29</v>
      </c>
      <c r="P2243" t="s">
        <v>29</v>
      </c>
      <c r="Q2243" t="s">
        <v>29</v>
      </c>
      <c r="R2243" t="s">
        <v>29</v>
      </c>
      <c r="S2243" t="s">
        <v>29</v>
      </c>
      <c r="T2243" t="s">
        <v>29</v>
      </c>
      <c r="U2243" t="s">
        <v>29</v>
      </c>
      <c r="V2243" t="s">
        <v>29</v>
      </c>
      <c r="W2243" t="s">
        <v>29</v>
      </c>
      <c r="X2243" t="s">
        <v>29</v>
      </c>
      <c r="Y2243" t="s">
        <v>29</v>
      </c>
      <c r="Z2243" t="s">
        <v>29</v>
      </c>
    </row>
    <row r="2244" spans="1:26" x14ac:dyDescent="0.25">
      <c r="A2244" t="s">
        <v>4321</v>
      </c>
      <c r="B2244" t="s">
        <v>39</v>
      </c>
      <c r="C2244">
        <v>18</v>
      </c>
      <c r="D2244">
        <v>6</v>
      </c>
      <c r="E2244" s="3">
        <v>33.3333333333333</v>
      </c>
      <c r="F2244">
        <v>0.68247243866849805</v>
      </c>
      <c r="G2244" s="3">
        <v>261</v>
      </c>
      <c r="H2244">
        <v>0.105066846678892</v>
      </c>
      <c r="I2244">
        <v>541</v>
      </c>
      <c r="J2244">
        <v>214</v>
      </c>
      <c r="K2244">
        <v>226</v>
      </c>
      <c r="L2244">
        <v>413</v>
      </c>
      <c r="M2244">
        <v>206</v>
      </c>
      <c r="N2244">
        <v>296</v>
      </c>
      <c r="O2244" t="s">
        <v>29</v>
      </c>
      <c r="P2244" t="s">
        <v>29</v>
      </c>
      <c r="Q2244" t="s">
        <v>29</v>
      </c>
      <c r="R2244" t="s">
        <v>29</v>
      </c>
      <c r="S2244" t="s">
        <v>29</v>
      </c>
      <c r="T2244" t="s">
        <v>29</v>
      </c>
      <c r="U2244" t="s">
        <v>29</v>
      </c>
      <c r="V2244" t="s">
        <v>29</v>
      </c>
      <c r="W2244" t="s">
        <v>29</v>
      </c>
      <c r="X2244" t="s">
        <v>29</v>
      </c>
      <c r="Y2244" t="s">
        <v>29</v>
      </c>
      <c r="Z2244" t="s">
        <v>29</v>
      </c>
    </row>
    <row r="2245" spans="1:26" x14ac:dyDescent="0.25">
      <c r="A2245" t="s">
        <v>5005</v>
      </c>
      <c r="B2245" t="s">
        <v>5006</v>
      </c>
      <c r="C2245">
        <v>18</v>
      </c>
      <c r="D2245">
        <v>6</v>
      </c>
      <c r="E2245" s="3">
        <v>33.3333333333333</v>
      </c>
      <c r="F2245">
        <v>0.68247243866849805</v>
      </c>
      <c r="G2245" s="3">
        <v>260.5</v>
      </c>
      <c r="H2245">
        <v>0.14518153144690599</v>
      </c>
      <c r="I2245">
        <v>194</v>
      </c>
      <c r="J2245">
        <v>507</v>
      </c>
      <c r="K2245">
        <v>610</v>
      </c>
      <c r="L2245">
        <v>293</v>
      </c>
      <c r="M2245">
        <v>228</v>
      </c>
      <c r="N2245">
        <v>218</v>
      </c>
      <c r="O2245" t="s">
        <v>29</v>
      </c>
      <c r="P2245" t="s">
        <v>29</v>
      </c>
      <c r="Q2245" t="s">
        <v>29</v>
      </c>
      <c r="R2245" t="s">
        <v>29</v>
      </c>
      <c r="S2245" t="s">
        <v>29</v>
      </c>
      <c r="T2245" t="s">
        <v>29</v>
      </c>
      <c r="U2245" t="s">
        <v>29</v>
      </c>
      <c r="V2245" t="s">
        <v>29</v>
      </c>
      <c r="W2245" t="s">
        <v>29</v>
      </c>
      <c r="X2245" t="s">
        <v>29</v>
      </c>
      <c r="Y2245" t="s">
        <v>29</v>
      </c>
      <c r="Z2245" t="s">
        <v>29</v>
      </c>
    </row>
    <row r="2246" spans="1:26" x14ac:dyDescent="0.25">
      <c r="A2246" t="s">
        <v>569</v>
      </c>
      <c r="B2246" t="s">
        <v>570</v>
      </c>
      <c r="C2246">
        <v>18</v>
      </c>
      <c r="D2246">
        <v>6</v>
      </c>
      <c r="E2246" s="3">
        <v>33.3333333333333</v>
      </c>
      <c r="F2246">
        <v>0.68247243866849805</v>
      </c>
      <c r="G2246" s="3">
        <v>258.5</v>
      </c>
      <c r="H2246">
        <v>5.4271265044759501E-2</v>
      </c>
      <c r="I2246">
        <v>278</v>
      </c>
      <c r="J2246">
        <v>399</v>
      </c>
      <c r="K2246">
        <v>313</v>
      </c>
      <c r="L2246">
        <v>232</v>
      </c>
      <c r="M2246">
        <v>208</v>
      </c>
      <c r="N2246">
        <v>239</v>
      </c>
      <c r="O2246" t="s">
        <v>29</v>
      </c>
      <c r="P2246" t="s">
        <v>29</v>
      </c>
      <c r="Q2246" t="s">
        <v>29</v>
      </c>
      <c r="R2246" t="s">
        <v>29</v>
      </c>
      <c r="S2246" t="s">
        <v>29</v>
      </c>
      <c r="T2246" t="s">
        <v>29</v>
      </c>
      <c r="U2246" t="s">
        <v>29</v>
      </c>
      <c r="V2246" t="s">
        <v>29</v>
      </c>
      <c r="W2246" t="s">
        <v>29</v>
      </c>
      <c r="X2246" t="s">
        <v>29</v>
      </c>
      <c r="Y2246" t="s">
        <v>29</v>
      </c>
      <c r="Z2246" t="s">
        <v>29</v>
      </c>
    </row>
    <row r="2247" spans="1:26" x14ac:dyDescent="0.25">
      <c r="A2247" t="s">
        <v>5737</v>
      </c>
      <c r="B2247" t="s">
        <v>5738</v>
      </c>
      <c r="C2247">
        <v>18</v>
      </c>
      <c r="D2247">
        <v>6</v>
      </c>
      <c r="E2247" s="3">
        <v>33.3333333333333</v>
      </c>
      <c r="F2247">
        <v>0.68247243866849805</v>
      </c>
      <c r="G2247" s="3">
        <v>257.5</v>
      </c>
      <c r="H2247">
        <v>0.172769319609542</v>
      </c>
      <c r="I2247">
        <v>226</v>
      </c>
      <c r="J2247">
        <v>801</v>
      </c>
      <c r="K2247">
        <v>171</v>
      </c>
      <c r="L2247">
        <v>180</v>
      </c>
      <c r="M2247">
        <v>289</v>
      </c>
      <c r="N2247">
        <v>606</v>
      </c>
      <c r="O2247" t="s">
        <v>29</v>
      </c>
      <c r="P2247" t="s">
        <v>29</v>
      </c>
      <c r="Q2247" t="s">
        <v>29</v>
      </c>
      <c r="R2247" t="s">
        <v>29</v>
      </c>
      <c r="S2247" t="s">
        <v>29</v>
      </c>
      <c r="T2247" t="s">
        <v>29</v>
      </c>
      <c r="U2247" t="s">
        <v>29</v>
      </c>
      <c r="V2247" t="s">
        <v>29</v>
      </c>
      <c r="W2247" t="s">
        <v>29</v>
      </c>
      <c r="X2247" t="s">
        <v>29</v>
      </c>
      <c r="Y2247" t="s">
        <v>29</v>
      </c>
      <c r="Z2247" t="s">
        <v>29</v>
      </c>
    </row>
    <row r="2248" spans="1:26" x14ac:dyDescent="0.25">
      <c r="A2248" t="s">
        <v>5995</v>
      </c>
      <c r="B2248" t="s">
        <v>5996</v>
      </c>
      <c r="C2248">
        <v>18</v>
      </c>
      <c r="D2248">
        <v>6</v>
      </c>
      <c r="E2248" s="3">
        <v>33.3333333333333</v>
      </c>
      <c r="F2248">
        <v>0.68247243866849805</v>
      </c>
      <c r="G2248" s="3">
        <v>257</v>
      </c>
      <c r="H2248">
        <v>0.106961871744626</v>
      </c>
      <c r="I2248">
        <v>250</v>
      </c>
      <c r="J2248">
        <v>307</v>
      </c>
      <c r="K2248">
        <v>240</v>
      </c>
      <c r="L2248">
        <v>264</v>
      </c>
      <c r="M2248">
        <v>219</v>
      </c>
      <c r="N2248">
        <v>721</v>
      </c>
      <c r="O2248" t="s">
        <v>29</v>
      </c>
      <c r="P2248" t="s">
        <v>29</v>
      </c>
      <c r="Q2248" t="s">
        <v>29</v>
      </c>
      <c r="R2248" t="s">
        <v>29</v>
      </c>
      <c r="S2248" t="s">
        <v>29</v>
      </c>
      <c r="T2248" t="s">
        <v>29</v>
      </c>
      <c r="U2248" t="s">
        <v>29</v>
      </c>
      <c r="V2248" t="s">
        <v>29</v>
      </c>
      <c r="W2248" t="s">
        <v>29</v>
      </c>
      <c r="X2248" t="s">
        <v>29</v>
      </c>
      <c r="Y2248" t="s">
        <v>29</v>
      </c>
      <c r="Z2248" t="s">
        <v>29</v>
      </c>
    </row>
    <row r="2249" spans="1:26" x14ac:dyDescent="0.25">
      <c r="A2249" t="s">
        <v>6642</v>
      </c>
      <c r="B2249" t="s">
        <v>6643</v>
      </c>
      <c r="C2249">
        <v>18</v>
      </c>
      <c r="D2249">
        <v>6</v>
      </c>
      <c r="E2249" s="3">
        <v>33.3333333333333</v>
      </c>
      <c r="F2249">
        <v>0.68247243866849805</v>
      </c>
      <c r="G2249" s="3">
        <v>257</v>
      </c>
      <c r="H2249">
        <v>5.2271587851517497E-2</v>
      </c>
      <c r="I2249">
        <v>296</v>
      </c>
      <c r="J2249">
        <v>382</v>
      </c>
      <c r="K2249">
        <v>213</v>
      </c>
      <c r="L2249">
        <v>209</v>
      </c>
      <c r="M2249">
        <v>354</v>
      </c>
      <c r="N2249">
        <v>218</v>
      </c>
      <c r="O2249" t="s">
        <v>29</v>
      </c>
      <c r="P2249" t="s">
        <v>29</v>
      </c>
      <c r="Q2249" t="s">
        <v>29</v>
      </c>
      <c r="R2249" t="s">
        <v>29</v>
      </c>
      <c r="S2249" t="s">
        <v>29</v>
      </c>
      <c r="T2249" t="s">
        <v>29</v>
      </c>
      <c r="U2249" t="s">
        <v>29</v>
      </c>
      <c r="V2249" t="s">
        <v>29</v>
      </c>
      <c r="W2249" t="s">
        <v>29</v>
      </c>
      <c r="X2249" t="s">
        <v>29</v>
      </c>
      <c r="Y2249" t="s">
        <v>29</v>
      </c>
      <c r="Z2249" t="s">
        <v>29</v>
      </c>
    </row>
    <row r="2250" spans="1:26" x14ac:dyDescent="0.25">
      <c r="A2250" t="s">
        <v>1093</v>
      </c>
      <c r="B2250" t="s">
        <v>1094</v>
      </c>
      <c r="C2250">
        <v>18</v>
      </c>
      <c r="D2250">
        <v>6</v>
      </c>
      <c r="E2250" s="3">
        <v>33.3333333333333</v>
      </c>
      <c r="F2250">
        <v>0.68247243866849805</v>
      </c>
      <c r="G2250" s="3">
        <v>256</v>
      </c>
      <c r="H2250">
        <v>2.3704373841110699E-2</v>
      </c>
      <c r="I2250">
        <v>300</v>
      </c>
      <c r="J2250">
        <v>235</v>
      </c>
      <c r="K2250">
        <v>293</v>
      </c>
      <c r="L2250">
        <v>217</v>
      </c>
      <c r="M2250">
        <v>243</v>
      </c>
      <c r="N2250">
        <v>269</v>
      </c>
      <c r="O2250" t="s">
        <v>29</v>
      </c>
      <c r="P2250" t="s">
        <v>29</v>
      </c>
      <c r="Q2250" t="s">
        <v>29</v>
      </c>
      <c r="R2250" t="s">
        <v>29</v>
      </c>
      <c r="S2250" t="s">
        <v>29</v>
      </c>
      <c r="T2250" t="s">
        <v>29</v>
      </c>
      <c r="U2250" t="s">
        <v>29</v>
      </c>
      <c r="V2250" t="s">
        <v>29</v>
      </c>
      <c r="W2250" t="s">
        <v>29</v>
      </c>
      <c r="X2250" t="s">
        <v>29</v>
      </c>
      <c r="Y2250" t="s">
        <v>29</v>
      </c>
      <c r="Z2250" t="s">
        <v>29</v>
      </c>
    </row>
    <row r="2251" spans="1:26" x14ac:dyDescent="0.25">
      <c r="A2251" t="s">
        <v>3645</v>
      </c>
      <c r="B2251" t="s">
        <v>3646</v>
      </c>
      <c r="C2251">
        <v>18</v>
      </c>
      <c r="D2251">
        <v>6</v>
      </c>
      <c r="E2251" s="3">
        <v>33.3333333333333</v>
      </c>
      <c r="F2251">
        <v>0.68247243866849805</v>
      </c>
      <c r="G2251" s="3">
        <v>253</v>
      </c>
      <c r="H2251">
        <v>3.3035885116962899E-2</v>
      </c>
      <c r="I2251">
        <v>313</v>
      </c>
      <c r="J2251">
        <v>241</v>
      </c>
      <c r="K2251">
        <v>250</v>
      </c>
      <c r="L2251">
        <v>251</v>
      </c>
      <c r="M2251">
        <v>274</v>
      </c>
      <c r="N2251">
        <v>255</v>
      </c>
      <c r="O2251" t="s">
        <v>29</v>
      </c>
      <c r="P2251" t="s">
        <v>29</v>
      </c>
      <c r="Q2251" t="s">
        <v>29</v>
      </c>
      <c r="R2251" t="s">
        <v>29</v>
      </c>
      <c r="S2251" t="s">
        <v>29</v>
      </c>
      <c r="T2251" t="s">
        <v>29</v>
      </c>
      <c r="U2251" t="s">
        <v>29</v>
      </c>
      <c r="V2251" t="s">
        <v>29</v>
      </c>
      <c r="W2251" t="s">
        <v>29</v>
      </c>
      <c r="X2251" t="s">
        <v>29</v>
      </c>
      <c r="Y2251" t="s">
        <v>29</v>
      </c>
      <c r="Z2251" t="s">
        <v>29</v>
      </c>
    </row>
    <row r="2252" spans="1:26" x14ac:dyDescent="0.25">
      <c r="A2252" t="s">
        <v>3581</v>
      </c>
      <c r="B2252" t="s">
        <v>3582</v>
      </c>
      <c r="C2252">
        <v>18</v>
      </c>
      <c r="D2252">
        <v>6</v>
      </c>
      <c r="E2252" s="3">
        <v>33.3333333333333</v>
      </c>
      <c r="F2252">
        <v>0.68247243866849805</v>
      </c>
      <c r="G2252" s="3">
        <v>252</v>
      </c>
      <c r="H2252">
        <v>3.6304940553863997E-2</v>
      </c>
      <c r="I2252">
        <v>204</v>
      </c>
      <c r="J2252">
        <v>258</v>
      </c>
      <c r="K2252">
        <v>512</v>
      </c>
      <c r="L2252">
        <v>277</v>
      </c>
      <c r="M2252">
        <v>246</v>
      </c>
      <c r="N2252">
        <v>232</v>
      </c>
      <c r="O2252" t="s">
        <v>29</v>
      </c>
      <c r="P2252" t="s">
        <v>29</v>
      </c>
      <c r="Q2252" t="s">
        <v>29</v>
      </c>
      <c r="R2252" t="s">
        <v>29</v>
      </c>
      <c r="S2252" t="s">
        <v>29</v>
      </c>
      <c r="T2252" t="s">
        <v>29</v>
      </c>
      <c r="U2252" t="s">
        <v>29</v>
      </c>
      <c r="V2252" t="s">
        <v>29</v>
      </c>
      <c r="W2252" t="s">
        <v>29</v>
      </c>
      <c r="X2252" t="s">
        <v>29</v>
      </c>
      <c r="Y2252" t="s">
        <v>29</v>
      </c>
      <c r="Z2252" t="s">
        <v>29</v>
      </c>
    </row>
    <row r="2253" spans="1:26" x14ac:dyDescent="0.25">
      <c r="A2253" t="s">
        <v>5287</v>
      </c>
      <c r="B2253" t="s">
        <v>5288</v>
      </c>
      <c r="C2253">
        <v>18</v>
      </c>
      <c r="D2253">
        <v>6</v>
      </c>
      <c r="E2253" s="3">
        <v>33.3333333333333</v>
      </c>
      <c r="F2253">
        <v>0.68247243866849805</v>
      </c>
      <c r="G2253" s="3">
        <v>252</v>
      </c>
      <c r="H2253">
        <v>5.4988843485944697E-2</v>
      </c>
      <c r="I2253">
        <v>412</v>
      </c>
      <c r="J2253">
        <v>394</v>
      </c>
      <c r="K2253">
        <v>234</v>
      </c>
      <c r="L2253">
        <v>198</v>
      </c>
      <c r="M2253">
        <v>180</v>
      </c>
      <c r="N2253">
        <v>270</v>
      </c>
      <c r="O2253" t="s">
        <v>29</v>
      </c>
      <c r="P2253" t="s">
        <v>29</v>
      </c>
      <c r="Q2253" t="s">
        <v>29</v>
      </c>
      <c r="R2253" t="s">
        <v>29</v>
      </c>
      <c r="S2253" t="s">
        <v>29</v>
      </c>
      <c r="T2253" t="s">
        <v>29</v>
      </c>
      <c r="U2253" t="s">
        <v>29</v>
      </c>
      <c r="V2253" t="s">
        <v>29</v>
      </c>
      <c r="W2253" t="s">
        <v>29</v>
      </c>
      <c r="X2253" t="s">
        <v>29</v>
      </c>
      <c r="Y2253" t="s">
        <v>29</v>
      </c>
      <c r="Z2253" t="s">
        <v>29</v>
      </c>
    </row>
    <row r="2254" spans="1:26" x14ac:dyDescent="0.25">
      <c r="A2254" t="s">
        <v>1409</v>
      </c>
      <c r="B2254" t="s">
        <v>1410</v>
      </c>
      <c r="C2254">
        <v>18</v>
      </c>
      <c r="D2254">
        <v>6</v>
      </c>
      <c r="E2254" s="3">
        <v>33.3333333333333</v>
      </c>
      <c r="F2254">
        <v>0.68247243866849805</v>
      </c>
      <c r="G2254" s="3">
        <v>251</v>
      </c>
      <c r="H2254">
        <v>0.16529607260704199</v>
      </c>
      <c r="I2254">
        <v>239</v>
      </c>
      <c r="J2254">
        <v>1249</v>
      </c>
      <c r="K2254">
        <v>228</v>
      </c>
      <c r="L2254">
        <v>257</v>
      </c>
      <c r="M2254">
        <v>245</v>
      </c>
      <c r="N2254">
        <v>336</v>
      </c>
      <c r="O2254" t="s">
        <v>29</v>
      </c>
      <c r="P2254" t="s">
        <v>29</v>
      </c>
      <c r="Q2254" t="s">
        <v>29</v>
      </c>
      <c r="R2254" t="s">
        <v>29</v>
      </c>
      <c r="S2254" t="s">
        <v>29</v>
      </c>
      <c r="T2254" t="s">
        <v>29</v>
      </c>
      <c r="U2254" t="s">
        <v>29</v>
      </c>
      <c r="V2254" t="s">
        <v>29</v>
      </c>
      <c r="W2254" t="s">
        <v>29</v>
      </c>
      <c r="X2254" t="s">
        <v>29</v>
      </c>
      <c r="Y2254" t="s">
        <v>29</v>
      </c>
      <c r="Z2254" t="s">
        <v>29</v>
      </c>
    </row>
    <row r="2255" spans="1:26" x14ac:dyDescent="0.25">
      <c r="A2255" t="s">
        <v>6133</v>
      </c>
      <c r="B2255" t="s">
        <v>6134</v>
      </c>
      <c r="C2255">
        <v>18</v>
      </c>
      <c r="D2255">
        <v>6</v>
      </c>
      <c r="E2255" s="3">
        <v>33.3333333333333</v>
      </c>
      <c r="F2255">
        <v>0.68247243866849805</v>
      </c>
      <c r="G2255" s="3">
        <v>248.5</v>
      </c>
      <c r="H2255">
        <v>5.7131856642761498E-2</v>
      </c>
      <c r="I2255">
        <v>224</v>
      </c>
      <c r="J2255">
        <v>275</v>
      </c>
      <c r="K2255">
        <v>876</v>
      </c>
      <c r="L2255">
        <v>256</v>
      </c>
      <c r="M2255">
        <v>231</v>
      </c>
      <c r="N2255">
        <v>241</v>
      </c>
      <c r="O2255" t="s">
        <v>29</v>
      </c>
      <c r="P2255" t="s">
        <v>29</v>
      </c>
      <c r="Q2255" t="s">
        <v>29</v>
      </c>
      <c r="R2255" t="s">
        <v>29</v>
      </c>
      <c r="S2255" t="s">
        <v>29</v>
      </c>
      <c r="T2255" t="s">
        <v>29</v>
      </c>
      <c r="U2255" t="s">
        <v>29</v>
      </c>
      <c r="V2255" t="s">
        <v>29</v>
      </c>
      <c r="W2255" t="s">
        <v>29</v>
      </c>
      <c r="X2255" t="s">
        <v>29</v>
      </c>
      <c r="Y2255" t="s">
        <v>29</v>
      </c>
      <c r="Z2255" t="s">
        <v>29</v>
      </c>
    </row>
    <row r="2256" spans="1:26" x14ac:dyDescent="0.25">
      <c r="A2256" t="s">
        <v>6834</v>
      </c>
      <c r="B2256" t="s">
        <v>39</v>
      </c>
      <c r="C2256">
        <v>18</v>
      </c>
      <c r="D2256">
        <v>6</v>
      </c>
      <c r="E2256" s="3">
        <v>33.3333333333333</v>
      </c>
      <c r="F2256">
        <v>0.68247243866849805</v>
      </c>
      <c r="G2256" s="3">
        <v>247</v>
      </c>
      <c r="H2256">
        <v>0.14457703515239601</v>
      </c>
      <c r="I2256">
        <v>248</v>
      </c>
      <c r="J2256">
        <v>549</v>
      </c>
      <c r="K2256">
        <v>223</v>
      </c>
      <c r="L2256">
        <v>228</v>
      </c>
      <c r="M2256">
        <v>246</v>
      </c>
      <c r="N2256">
        <v>658</v>
      </c>
      <c r="O2256" t="s">
        <v>29</v>
      </c>
      <c r="P2256" t="s">
        <v>29</v>
      </c>
      <c r="Q2256" t="s">
        <v>29</v>
      </c>
      <c r="R2256" t="s">
        <v>29</v>
      </c>
      <c r="S2256" t="s">
        <v>29</v>
      </c>
      <c r="T2256" t="s">
        <v>29</v>
      </c>
      <c r="U2256" t="s">
        <v>29</v>
      </c>
      <c r="V2256" t="s">
        <v>29</v>
      </c>
      <c r="W2256" t="s">
        <v>29</v>
      </c>
      <c r="X2256" t="s">
        <v>29</v>
      </c>
      <c r="Y2256" t="s">
        <v>29</v>
      </c>
      <c r="Z2256" t="s">
        <v>29</v>
      </c>
    </row>
    <row r="2257" spans="1:26" x14ac:dyDescent="0.25">
      <c r="A2257" t="s">
        <v>826</v>
      </c>
      <c r="B2257" t="s">
        <v>827</v>
      </c>
      <c r="C2257">
        <v>18</v>
      </c>
      <c r="D2257">
        <v>6</v>
      </c>
      <c r="E2257" s="3">
        <v>33.3333333333333</v>
      </c>
      <c r="F2257">
        <v>0.68247243866849805</v>
      </c>
      <c r="G2257" s="3">
        <v>247</v>
      </c>
      <c r="H2257">
        <v>2.5093435238780899E-2</v>
      </c>
      <c r="I2257">
        <v>598</v>
      </c>
      <c r="J2257">
        <v>244</v>
      </c>
      <c r="K2257">
        <v>274</v>
      </c>
      <c r="L2257">
        <v>172</v>
      </c>
      <c r="M2257">
        <v>250</v>
      </c>
      <c r="N2257">
        <v>200</v>
      </c>
      <c r="O2257" t="s">
        <v>29</v>
      </c>
      <c r="P2257" t="s">
        <v>29</v>
      </c>
      <c r="Q2257" t="s">
        <v>29</v>
      </c>
      <c r="R2257" t="s">
        <v>29</v>
      </c>
      <c r="S2257" t="s">
        <v>29</v>
      </c>
      <c r="T2257" t="s">
        <v>29</v>
      </c>
      <c r="U2257" t="s">
        <v>29</v>
      </c>
      <c r="V2257" t="s">
        <v>29</v>
      </c>
      <c r="W2257" t="s">
        <v>29</v>
      </c>
      <c r="X2257" t="s">
        <v>29</v>
      </c>
      <c r="Y2257" t="s">
        <v>29</v>
      </c>
      <c r="Z2257" t="s">
        <v>29</v>
      </c>
    </row>
    <row r="2258" spans="1:26" x14ac:dyDescent="0.25">
      <c r="A2258" t="s">
        <v>7879</v>
      </c>
      <c r="B2258" t="s">
        <v>7880</v>
      </c>
      <c r="C2258">
        <v>18</v>
      </c>
      <c r="D2258">
        <v>6</v>
      </c>
      <c r="E2258" s="3">
        <v>33.3333333333333</v>
      </c>
      <c r="F2258">
        <v>0.68247243866849805</v>
      </c>
      <c r="G2258" s="3">
        <v>246.5</v>
      </c>
      <c r="H2258">
        <v>9.6426564443865506E-2</v>
      </c>
      <c r="I2258">
        <v>261</v>
      </c>
      <c r="J2258">
        <v>620</v>
      </c>
      <c r="K2258">
        <v>232</v>
      </c>
      <c r="L2258">
        <v>531</v>
      </c>
      <c r="M2258">
        <v>187</v>
      </c>
      <c r="N2258">
        <v>161</v>
      </c>
      <c r="O2258" t="s">
        <v>29</v>
      </c>
      <c r="P2258" t="s">
        <v>29</v>
      </c>
      <c r="Q2258" t="s">
        <v>29</v>
      </c>
      <c r="R2258" t="s">
        <v>29</v>
      </c>
      <c r="S2258" t="s">
        <v>29</v>
      </c>
      <c r="T2258" t="s">
        <v>29</v>
      </c>
      <c r="U2258" t="s">
        <v>29</v>
      </c>
      <c r="V2258" t="s">
        <v>29</v>
      </c>
      <c r="W2258" t="s">
        <v>29</v>
      </c>
      <c r="X2258" t="s">
        <v>29</v>
      </c>
      <c r="Y2258" t="s">
        <v>29</v>
      </c>
      <c r="Z2258" t="s">
        <v>29</v>
      </c>
    </row>
    <row r="2259" spans="1:26" x14ac:dyDescent="0.25">
      <c r="A2259" t="s">
        <v>2961</v>
      </c>
      <c r="B2259" t="s">
        <v>2962</v>
      </c>
      <c r="C2259">
        <v>18</v>
      </c>
      <c r="D2259">
        <v>6</v>
      </c>
      <c r="E2259" s="3">
        <v>33.3333333333333</v>
      </c>
      <c r="F2259">
        <v>0.68247243866849805</v>
      </c>
      <c r="G2259" s="3">
        <v>246</v>
      </c>
      <c r="H2259">
        <v>9.9988904351114398E-3</v>
      </c>
      <c r="I2259">
        <v>290</v>
      </c>
      <c r="J2259">
        <v>245</v>
      </c>
      <c r="K2259">
        <v>305</v>
      </c>
      <c r="L2259">
        <v>212</v>
      </c>
      <c r="M2259">
        <v>247</v>
      </c>
      <c r="N2259">
        <v>203</v>
      </c>
      <c r="O2259" t="s">
        <v>29</v>
      </c>
      <c r="P2259" t="s">
        <v>29</v>
      </c>
      <c r="Q2259" t="s">
        <v>29</v>
      </c>
      <c r="R2259" t="s">
        <v>29</v>
      </c>
      <c r="S2259" t="s">
        <v>29</v>
      </c>
      <c r="T2259" t="s">
        <v>29</v>
      </c>
      <c r="U2259" t="s">
        <v>29</v>
      </c>
      <c r="V2259" t="s">
        <v>29</v>
      </c>
      <c r="W2259" t="s">
        <v>29</v>
      </c>
      <c r="X2259" t="s">
        <v>29</v>
      </c>
      <c r="Y2259" t="s">
        <v>29</v>
      </c>
      <c r="Z2259" t="s">
        <v>29</v>
      </c>
    </row>
    <row r="2260" spans="1:26" x14ac:dyDescent="0.25">
      <c r="A2260" t="s">
        <v>6037</v>
      </c>
      <c r="B2260" t="s">
        <v>6038</v>
      </c>
      <c r="C2260">
        <v>18</v>
      </c>
      <c r="D2260">
        <v>6</v>
      </c>
      <c r="E2260" s="3">
        <v>33.3333333333333</v>
      </c>
      <c r="F2260">
        <v>0.68247243866849805</v>
      </c>
      <c r="G2260" s="3">
        <v>243</v>
      </c>
      <c r="H2260">
        <v>6.0057052409512701E-2</v>
      </c>
      <c r="I2260">
        <v>193</v>
      </c>
      <c r="J2260">
        <v>433</v>
      </c>
      <c r="K2260">
        <v>270</v>
      </c>
      <c r="L2260">
        <v>158</v>
      </c>
      <c r="M2260">
        <v>489</v>
      </c>
      <c r="N2260">
        <v>216</v>
      </c>
      <c r="O2260" t="s">
        <v>29</v>
      </c>
      <c r="P2260" t="s">
        <v>29</v>
      </c>
      <c r="Q2260" t="s">
        <v>29</v>
      </c>
      <c r="R2260" t="s">
        <v>29</v>
      </c>
      <c r="S2260" t="s">
        <v>29</v>
      </c>
      <c r="T2260" t="s">
        <v>29</v>
      </c>
      <c r="U2260" t="s">
        <v>29</v>
      </c>
      <c r="V2260" t="s">
        <v>29</v>
      </c>
      <c r="W2260" t="s">
        <v>29</v>
      </c>
      <c r="X2260" t="s">
        <v>29</v>
      </c>
      <c r="Y2260" t="s">
        <v>29</v>
      </c>
      <c r="Z2260" t="s">
        <v>29</v>
      </c>
    </row>
    <row r="2261" spans="1:26" x14ac:dyDescent="0.25">
      <c r="A2261" t="s">
        <v>5268</v>
      </c>
      <c r="B2261" t="s">
        <v>5269</v>
      </c>
      <c r="C2261">
        <v>18</v>
      </c>
      <c r="D2261">
        <v>6</v>
      </c>
      <c r="E2261" s="3">
        <v>33.3333333333333</v>
      </c>
      <c r="F2261">
        <v>0.68247243866849805</v>
      </c>
      <c r="G2261" s="3">
        <v>241.5</v>
      </c>
      <c r="H2261">
        <v>2.5178990231582099E-2</v>
      </c>
      <c r="I2261">
        <v>350</v>
      </c>
      <c r="J2261">
        <v>248</v>
      </c>
      <c r="K2261">
        <v>211</v>
      </c>
      <c r="L2261">
        <v>235</v>
      </c>
      <c r="M2261">
        <v>359</v>
      </c>
      <c r="N2261">
        <v>197</v>
      </c>
      <c r="O2261" t="s">
        <v>29</v>
      </c>
      <c r="P2261" t="s">
        <v>29</v>
      </c>
      <c r="Q2261" t="s">
        <v>29</v>
      </c>
      <c r="R2261" t="s">
        <v>29</v>
      </c>
      <c r="S2261" t="s">
        <v>29</v>
      </c>
      <c r="T2261" t="s">
        <v>29</v>
      </c>
      <c r="U2261" t="s">
        <v>29</v>
      </c>
      <c r="V2261" t="s">
        <v>29</v>
      </c>
      <c r="W2261" t="s">
        <v>29</v>
      </c>
      <c r="X2261" t="s">
        <v>29</v>
      </c>
      <c r="Y2261" t="s">
        <v>29</v>
      </c>
      <c r="Z2261" t="s">
        <v>29</v>
      </c>
    </row>
    <row r="2262" spans="1:26" x14ac:dyDescent="0.25">
      <c r="A2262" t="s">
        <v>923</v>
      </c>
      <c r="B2262" t="s">
        <v>924</v>
      </c>
      <c r="C2262">
        <v>18</v>
      </c>
      <c r="D2262">
        <v>6</v>
      </c>
      <c r="E2262" s="3">
        <v>33.3333333333333</v>
      </c>
      <c r="F2262">
        <v>0.68247243866849805</v>
      </c>
      <c r="G2262" s="3">
        <v>241</v>
      </c>
      <c r="H2262">
        <v>2.9306401976272201E-3</v>
      </c>
      <c r="I2262">
        <v>281</v>
      </c>
      <c r="J2262">
        <v>249</v>
      </c>
      <c r="K2262">
        <v>235</v>
      </c>
      <c r="L2262">
        <v>230</v>
      </c>
      <c r="M2262">
        <v>247</v>
      </c>
      <c r="N2262">
        <v>215</v>
      </c>
      <c r="O2262" t="s">
        <v>29</v>
      </c>
      <c r="P2262" t="s">
        <v>29</v>
      </c>
      <c r="Q2262" t="s">
        <v>29</v>
      </c>
      <c r="R2262" t="s">
        <v>29</v>
      </c>
      <c r="S2262" t="s">
        <v>29</v>
      </c>
      <c r="T2262" t="s">
        <v>29</v>
      </c>
      <c r="U2262" t="s">
        <v>29</v>
      </c>
      <c r="V2262" t="s">
        <v>29</v>
      </c>
      <c r="W2262" t="s">
        <v>29</v>
      </c>
      <c r="X2262" t="s">
        <v>29</v>
      </c>
      <c r="Y2262" t="s">
        <v>29</v>
      </c>
      <c r="Z2262" t="s">
        <v>29</v>
      </c>
    </row>
    <row r="2263" spans="1:26" x14ac:dyDescent="0.25">
      <c r="A2263" t="s">
        <v>6097</v>
      </c>
      <c r="B2263" t="s">
        <v>6098</v>
      </c>
      <c r="C2263">
        <v>18</v>
      </c>
      <c r="D2263">
        <v>6</v>
      </c>
      <c r="E2263" s="3">
        <v>33.3333333333333</v>
      </c>
      <c r="F2263">
        <v>0.68247243866849805</v>
      </c>
      <c r="G2263" s="3">
        <v>240</v>
      </c>
      <c r="H2263">
        <v>4.6687133753158298E-2</v>
      </c>
      <c r="I2263">
        <v>275</v>
      </c>
      <c r="J2263">
        <v>328</v>
      </c>
      <c r="K2263">
        <v>566</v>
      </c>
      <c r="L2263">
        <v>205</v>
      </c>
      <c r="M2263">
        <v>196</v>
      </c>
      <c r="N2263">
        <v>191</v>
      </c>
      <c r="O2263" t="s">
        <v>29</v>
      </c>
      <c r="P2263" t="s">
        <v>29</v>
      </c>
      <c r="Q2263" t="s">
        <v>29</v>
      </c>
      <c r="R2263" t="s">
        <v>29</v>
      </c>
      <c r="S2263" t="s">
        <v>29</v>
      </c>
      <c r="T2263" t="s">
        <v>29</v>
      </c>
      <c r="U2263" t="s">
        <v>29</v>
      </c>
      <c r="V2263" t="s">
        <v>29</v>
      </c>
      <c r="W2263" t="s">
        <v>29</v>
      </c>
      <c r="X2263" t="s">
        <v>29</v>
      </c>
      <c r="Y2263" t="s">
        <v>29</v>
      </c>
      <c r="Z2263" t="s">
        <v>29</v>
      </c>
    </row>
    <row r="2264" spans="1:26" x14ac:dyDescent="0.25">
      <c r="A2264" t="s">
        <v>5647</v>
      </c>
      <c r="B2264" t="s">
        <v>5648</v>
      </c>
      <c r="C2264">
        <v>18</v>
      </c>
      <c r="D2264">
        <v>6</v>
      </c>
      <c r="E2264" s="3">
        <v>33.3333333333333</v>
      </c>
      <c r="F2264">
        <v>0.68247243866849805</v>
      </c>
      <c r="G2264" s="3">
        <v>239</v>
      </c>
      <c r="H2264">
        <v>7.0195059616264197E-2</v>
      </c>
      <c r="I2264">
        <v>228</v>
      </c>
      <c r="J2264">
        <v>233</v>
      </c>
      <c r="K2264">
        <v>616</v>
      </c>
      <c r="L2264">
        <v>408</v>
      </c>
      <c r="M2264">
        <v>180</v>
      </c>
      <c r="N2264">
        <v>245</v>
      </c>
      <c r="O2264" t="s">
        <v>29</v>
      </c>
      <c r="P2264" t="s">
        <v>29</v>
      </c>
      <c r="Q2264" t="s">
        <v>29</v>
      </c>
      <c r="R2264" t="s">
        <v>29</v>
      </c>
      <c r="S2264" t="s">
        <v>29</v>
      </c>
      <c r="T2264" t="s">
        <v>29</v>
      </c>
      <c r="U2264" t="s">
        <v>29</v>
      </c>
      <c r="V2264" t="s">
        <v>29</v>
      </c>
      <c r="W2264" t="s">
        <v>29</v>
      </c>
      <c r="X2264" t="s">
        <v>29</v>
      </c>
      <c r="Y2264" t="s">
        <v>29</v>
      </c>
      <c r="Z2264" t="s">
        <v>29</v>
      </c>
    </row>
    <row r="2265" spans="1:26" x14ac:dyDescent="0.25">
      <c r="A2265" t="s">
        <v>5090</v>
      </c>
      <c r="B2265" t="s">
        <v>5091</v>
      </c>
      <c r="C2265">
        <v>18</v>
      </c>
      <c r="D2265">
        <v>6</v>
      </c>
      <c r="E2265" s="3">
        <v>33.3333333333333</v>
      </c>
      <c r="F2265">
        <v>0.68247243866849805</v>
      </c>
      <c r="G2265" s="3">
        <v>238</v>
      </c>
      <c r="H2265">
        <v>1.9744215470859999E-2</v>
      </c>
      <c r="I2265">
        <v>433</v>
      </c>
      <c r="J2265">
        <v>240</v>
      </c>
      <c r="K2265">
        <v>236</v>
      </c>
      <c r="L2265">
        <v>0</v>
      </c>
      <c r="M2265">
        <v>231</v>
      </c>
      <c r="N2265">
        <v>289</v>
      </c>
      <c r="O2265" t="s">
        <v>29</v>
      </c>
      <c r="P2265" t="s">
        <v>29</v>
      </c>
      <c r="Q2265" t="s">
        <v>29</v>
      </c>
      <c r="R2265" t="s">
        <v>29</v>
      </c>
      <c r="S2265" t="s">
        <v>29</v>
      </c>
      <c r="T2265" t="s">
        <v>29</v>
      </c>
      <c r="U2265" t="s">
        <v>29</v>
      </c>
      <c r="V2265" t="s">
        <v>29</v>
      </c>
      <c r="W2265" t="s">
        <v>29</v>
      </c>
      <c r="X2265" t="s">
        <v>29</v>
      </c>
      <c r="Y2265" t="s">
        <v>29</v>
      </c>
      <c r="Z2265" t="s">
        <v>29</v>
      </c>
    </row>
    <row r="2266" spans="1:26" x14ac:dyDescent="0.25">
      <c r="A2266" t="s">
        <v>2211</v>
      </c>
      <c r="B2266" t="s">
        <v>2212</v>
      </c>
      <c r="C2266">
        <v>18</v>
      </c>
      <c r="D2266">
        <v>6</v>
      </c>
      <c r="E2266" s="3">
        <v>33.3333333333333</v>
      </c>
      <c r="F2266">
        <v>0.68247243866849805</v>
      </c>
      <c r="G2266" s="3">
        <v>237.5</v>
      </c>
      <c r="H2266">
        <v>0.11093136107154999</v>
      </c>
      <c r="I2266">
        <v>495</v>
      </c>
      <c r="J2266">
        <v>147</v>
      </c>
      <c r="K2266">
        <v>240</v>
      </c>
      <c r="L2266">
        <v>235</v>
      </c>
      <c r="M2266">
        <v>219</v>
      </c>
      <c r="N2266">
        <v>1205</v>
      </c>
      <c r="O2266" t="s">
        <v>29</v>
      </c>
      <c r="P2266" t="s">
        <v>29</v>
      </c>
      <c r="Q2266" t="s">
        <v>29</v>
      </c>
      <c r="R2266" t="s">
        <v>29</v>
      </c>
      <c r="S2266" t="s">
        <v>29</v>
      </c>
      <c r="T2266" t="s">
        <v>29</v>
      </c>
      <c r="U2266" t="s">
        <v>29</v>
      </c>
      <c r="V2266" t="s">
        <v>29</v>
      </c>
      <c r="W2266" t="s">
        <v>29</v>
      </c>
      <c r="X2266" t="s">
        <v>29</v>
      </c>
      <c r="Y2266" t="s">
        <v>29</v>
      </c>
      <c r="Z2266" t="s">
        <v>29</v>
      </c>
    </row>
    <row r="2267" spans="1:26" x14ac:dyDescent="0.25">
      <c r="A2267" t="s">
        <v>8377</v>
      </c>
      <c r="B2267" t="s">
        <v>8378</v>
      </c>
      <c r="C2267">
        <v>18</v>
      </c>
      <c r="D2267">
        <v>6</v>
      </c>
      <c r="E2267" s="3">
        <v>33.3333333333333</v>
      </c>
      <c r="F2267">
        <v>0.68247243866849805</v>
      </c>
      <c r="G2267" s="3">
        <v>237.5</v>
      </c>
      <c r="H2267">
        <v>1.33233213875848E-2</v>
      </c>
      <c r="I2267">
        <v>257</v>
      </c>
      <c r="J2267">
        <v>211</v>
      </c>
      <c r="K2267">
        <v>227</v>
      </c>
      <c r="L2267">
        <v>618</v>
      </c>
      <c r="M2267">
        <v>198</v>
      </c>
      <c r="N2267">
        <v>248</v>
      </c>
      <c r="O2267" t="s">
        <v>29</v>
      </c>
      <c r="P2267" t="s">
        <v>29</v>
      </c>
      <c r="Q2267" t="s">
        <v>29</v>
      </c>
      <c r="R2267" t="s">
        <v>29</v>
      </c>
      <c r="S2267" t="s">
        <v>29</v>
      </c>
      <c r="T2267" t="s">
        <v>29</v>
      </c>
      <c r="U2267" t="s">
        <v>29</v>
      </c>
      <c r="V2267" t="s">
        <v>29</v>
      </c>
      <c r="W2267" t="s">
        <v>29</v>
      </c>
      <c r="X2267" t="s">
        <v>29</v>
      </c>
      <c r="Y2267" t="s">
        <v>29</v>
      </c>
      <c r="Z2267" t="s">
        <v>29</v>
      </c>
    </row>
    <row r="2268" spans="1:26" x14ac:dyDescent="0.25">
      <c r="A2268" t="s">
        <v>6252</v>
      </c>
      <c r="B2268" t="s">
        <v>39</v>
      </c>
      <c r="C2268">
        <v>18</v>
      </c>
      <c r="D2268">
        <v>6</v>
      </c>
      <c r="E2268" s="3">
        <v>33.3333333333333</v>
      </c>
      <c r="F2268">
        <v>0.68247243866849805</v>
      </c>
      <c r="G2268" s="3">
        <v>234</v>
      </c>
      <c r="H2268">
        <v>0.13666192261506199</v>
      </c>
      <c r="I2268">
        <v>149</v>
      </c>
      <c r="J2268">
        <v>153</v>
      </c>
      <c r="K2268">
        <v>719</v>
      </c>
      <c r="L2268">
        <v>606</v>
      </c>
      <c r="M2268">
        <v>180</v>
      </c>
      <c r="N2268">
        <v>288</v>
      </c>
      <c r="O2268" t="s">
        <v>29</v>
      </c>
      <c r="P2268" t="s">
        <v>29</v>
      </c>
      <c r="Q2268" t="s">
        <v>29</v>
      </c>
      <c r="R2268" t="s">
        <v>29</v>
      </c>
      <c r="S2268" t="s">
        <v>29</v>
      </c>
      <c r="T2268" t="s">
        <v>29</v>
      </c>
      <c r="U2268" t="s">
        <v>29</v>
      </c>
      <c r="V2268" t="s">
        <v>29</v>
      </c>
      <c r="W2268" t="s">
        <v>29</v>
      </c>
      <c r="X2268" t="s">
        <v>29</v>
      </c>
      <c r="Y2268" t="s">
        <v>29</v>
      </c>
      <c r="Z2268" t="s">
        <v>29</v>
      </c>
    </row>
    <row r="2269" spans="1:26" x14ac:dyDescent="0.25">
      <c r="A2269" t="s">
        <v>1741</v>
      </c>
      <c r="B2269" t="s">
        <v>1742</v>
      </c>
      <c r="C2269">
        <v>18</v>
      </c>
      <c r="D2269">
        <v>6</v>
      </c>
      <c r="E2269" s="3">
        <v>33.3333333333333</v>
      </c>
      <c r="F2269">
        <v>0.68247243866849805</v>
      </c>
      <c r="G2269" s="3">
        <v>232.5</v>
      </c>
      <c r="H2269">
        <v>2.4418134232128699E-2</v>
      </c>
      <c r="I2269">
        <v>466</v>
      </c>
      <c r="J2269">
        <v>223</v>
      </c>
      <c r="K2269">
        <v>313</v>
      </c>
      <c r="L2269">
        <v>219</v>
      </c>
      <c r="M2269">
        <v>226</v>
      </c>
      <c r="N2269">
        <v>239</v>
      </c>
      <c r="O2269" t="s">
        <v>29</v>
      </c>
      <c r="P2269" t="s">
        <v>29</v>
      </c>
      <c r="Q2269" t="s">
        <v>29</v>
      </c>
      <c r="R2269" t="s">
        <v>29</v>
      </c>
      <c r="S2269" t="s">
        <v>29</v>
      </c>
      <c r="T2269" t="s">
        <v>29</v>
      </c>
      <c r="U2269" t="s">
        <v>29</v>
      </c>
      <c r="V2269" t="s">
        <v>29</v>
      </c>
      <c r="W2269" t="s">
        <v>29</v>
      </c>
      <c r="X2269" t="s">
        <v>29</v>
      </c>
      <c r="Y2269" t="s">
        <v>29</v>
      </c>
      <c r="Z2269" t="s">
        <v>29</v>
      </c>
    </row>
    <row r="2270" spans="1:26" x14ac:dyDescent="0.25">
      <c r="A2270" t="s">
        <v>7328</v>
      </c>
      <c r="B2270" t="s">
        <v>7329</v>
      </c>
      <c r="C2270">
        <v>18</v>
      </c>
      <c r="D2270">
        <v>6</v>
      </c>
      <c r="E2270" s="3">
        <v>33.3333333333333</v>
      </c>
      <c r="F2270">
        <v>0.68247243866849805</v>
      </c>
      <c r="G2270" s="3">
        <v>231</v>
      </c>
      <c r="H2270">
        <v>1.02294783508183E-2</v>
      </c>
      <c r="I2270">
        <v>358</v>
      </c>
      <c r="J2270">
        <v>259</v>
      </c>
      <c r="K2270">
        <v>0</v>
      </c>
      <c r="L2270">
        <v>203</v>
      </c>
      <c r="M2270">
        <v>289</v>
      </c>
      <c r="N2270">
        <v>175</v>
      </c>
      <c r="O2270" t="s">
        <v>29</v>
      </c>
      <c r="P2270" t="s">
        <v>29</v>
      </c>
      <c r="Q2270" t="s">
        <v>29</v>
      </c>
      <c r="R2270" t="s">
        <v>29</v>
      </c>
      <c r="S2270" t="s">
        <v>29</v>
      </c>
      <c r="T2270" t="s">
        <v>29</v>
      </c>
      <c r="U2270" t="s">
        <v>29</v>
      </c>
      <c r="V2270" t="s">
        <v>29</v>
      </c>
      <c r="W2270" t="s">
        <v>29</v>
      </c>
      <c r="X2270" t="s">
        <v>29</v>
      </c>
      <c r="Y2270" t="s">
        <v>29</v>
      </c>
      <c r="Z2270" t="s">
        <v>29</v>
      </c>
    </row>
    <row r="2271" spans="1:26" x14ac:dyDescent="0.25">
      <c r="A2271" t="s">
        <v>1589</v>
      </c>
      <c r="B2271" t="s">
        <v>1590</v>
      </c>
      <c r="C2271">
        <v>18</v>
      </c>
      <c r="D2271">
        <v>6</v>
      </c>
      <c r="E2271" s="3">
        <v>33.3333333333333</v>
      </c>
      <c r="F2271">
        <v>0.68247243866849805</v>
      </c>
      <c r="G2271" s="3">
        <v>228</v>
      </c>
      <c r="H2271">
        <v>1.2888047388401901E-2</v>
      </c>
      <c r="I2271">
        <v>214</v>
      </c>
      <c r="J2271">
        <v>207</v>
      </c>
      <c r="K2271">
        <v>411</v>
      </c>
      <c r="L2271">
        <v>223</v>
      </c>
      <c r="M2271">
        <v>304</v>
      </c>
      <c r="N2271">
        <v>233</v>
      </c>
      <c r="O2271" t="s">
        <v>29</v>
      </c>
      <c r="P2271" t="s">
        <v>29</v>
      </c>
      <c r="Q2271" t="s">
        <v>29</v>
      </c>
      <c r="R2271" t="s">
        <v>29</v>
      </c>
      <c r="S2271" t="s">
        <v>29</v>
      </c>
      <c r="T2271" t="s">
        <v>29</v>
      </c>
      <c r="U2271" t="s">
        <v>29</v>
      </c>
      <c r="V2271" t="s">
        <v>29</v>
      </c>
      <c r="W2271" t="s">
        <v>29</v>
      </c>
      <c r="X2271" t="s">
        <v>29</v>
      </c>
      <c r="Y2271" t="s">
        <v>29</v>
      </c>
      <c r="Z2271" t="s">
        <v>29</v>
      </c>
    </row>
    <row r="2272" spans="1:26" x14ac:dyDescent="0.25">
      <c r="A2272" t="s">
        <v>2450</v>
      </c>
      <c r="B2272" t="s">
        <v>2451</v>
      </c>
      <c r="C2272">
        <v>18</v>
      </c>
      <c r="D2272">
        <v>6</v>
      </c>
      <c r="E2272" s="3">
        <v>33.3333333333333</v>
      </c>
      <c r="F2272">
        <v>0.68247243866849805</v>
      </c>
      <c r="G2272" s="3">
        <v>225.5</v>
      </c>
      <c r="H2272">
        <v>7.20426482652811E-3</v>
      </c>
      <c r="I2272">
        <v>195</v>
      </c>
      <c r="J2272">
        <v>299</v>
      </c>
      <c r="K2272">
        <v>209</v>
      </c>
      <c r="L2272">
        <v>332</v>
      </c>
      <c r="M2272">
        <v>237</v>
      </c>
      <c r="N2272">
        <v>214</v>
      </c>
      <c r="O2272" t="s">
        <v>29</v>
      </c>
      <c r="P2272" t="s">
        <v>29</v>
      </c>
      <c r="Q2272" t="s">
        <v>29</v>
      </c>
      <c r="R2272" t="s">
        <v>29</v>
      </c>
      <c r="S2272" t="s">
        <v>29</v>
      </c>
      <c r="T2272" t="s">
        <v>29</v>
      </c>
      <c r="U2272" t="s">
        <v>29</v>
      </c>
      <c r="V2272" t="s">
        <v>29</v>
      </c>
      <c r="W2272" t="s">
        <v>29</v>
      </c>
      <c r="X2272" t="s">
        <v>29</v>
      </c>
      <c r="Y2272" t="s">
        <v>29</v>
      </c>
      <c r="Z2272" t="s">
        <v>29</v>
      </c>
    </row>
    <row r="2273" spans="1:26" x14ac:dyDescent="0.25">
      <c r="A2273" t="s">
        <v>6831</v>
      </c>
      <c r="B2273" t="s">
        <v>6832</v>
      </c>
      <c r="C2273">
        <v>18</v>
      </c>
      <c r="D2273">
        <v>6</v>
      </c>
      <c r="E2273" s="3">
        <v>33.3333333333333</v>
      </c>
      <c r="F2273">
        <v>0.68247243866849805</v>
      </c>
      <c r="G2273" s="3">
        <v>222.5</v>
      </c>
      <c r="H2273">
        <v>9.4908760028251798E-3</v>
      </c>
      <c r="I2273">
        <v>272</v>
      </c>
      <c r="J2273">
        <v>207</v>
      </c>
      <c r="K2273">
        <v>151</v>
      </c>
      <c r="L2273">
        <v>533</v>
      </c>
      <c r="M2273">
        <v>191</v>
      </c>
      <c r="N2273">
        <v>238</v>
      </c>
      <c r="O2273" t="s">
        <v>29</v>
      </c>
      <c r="P2273" t="s">
        <v>29</v>
      </c>
      <c r="Q2273" t="s">
        <v>29</v>
      </c>
      <c r="R2273" t="s">
        <v>29</v>
      </c>
      <c r="S2273" t="s">
        <v>29</v>
      </c>
      <c r="T2273" t="s">
        <v>29</v>
      </c>
      <c r="U2273" t="s">
        <v>29</v>
      </c>
      <c r="V2273" t="s">
        <v>29</v>
      </c>
      <c r="W2273" t="s">
        <v>29</v>
      </c>
      <c r="X2273" t="s">
        <v>29</v>
      </c>
      <c r="Y2273" t="s">
        <v>29</v>
      </c>
      <c r="Z2273" t="s">
        <v>29</v>
      </c>
    </row>
    <row r="2274" spans="1:26" x14ac:dyDescent="0.25">
      <c r="A2274" t="s">
        <v>4750</v>
      </c>
      <c r="B2274" t="s">
        <v>39</v>
      </c>
      <c r="C2274">
        <v>18</v>
      </c>
      <c r="D2274">
        <v>6</v>
      </c>
      <c r="E2274" s="3">
        <v>33.3333333333333</v>
      </c>
      <c r="F2274">
        <v>0.68247243866849805</v>
      </c>
      <c r="G2274" s="3">
        <v>220</v>
      </c>
      <c r="H2274">
        <v>3.04576562137168E-3</v>
      </c>
      <c r="I2274">
        <v>312</v>
      </c>
      <c r="J2274">
        <v>277</v>
      </c>
      <c r="K2274">
        <v>210</v>
      </c>
      <c r="L2274">
        <v>230</v>
      </c>
      <c r="M2274">
        <v>206</v>
      </c>
      <c r="N2274">
        <v>184</v>
      </c>
      <c r="O2274" t="s">
        <v>29</v>
      </c>
      <c r="P2274" t="s">
        <v>29</v>
      </c>
      <c r="Q2274" t="s">
        <v>29</v>
      </c>
      <c r="R2274" t="s">
        <v>29</v>
      </c>
      <c r="S2274" t="s">
        <v>29</v>
      </c>
      <c r="T2274" t="s">
        <v>29</v>
      </c>
      <c r="U2274" t="s">
        <v>29</v>
      </c>
      <c r="V2274" t="s">
        <v>29</v>
      </c>
      <c r="W2274" t="s">
        <v>29</v>
      </c>
      <c r="X2274" t="s">
        <v>29</v>
      </c>
      <c r="Y2274" t="s">
        <v>29</v>
      </c>
      <c r="Z2274" t="s">
        <v>29</v>
      </c>
    </row>
    <row r="2275" spans="1:26" x14ac:dyDescent="0.25">
      <c r="A2275" t="s">
        <v>590</v>
      </c>
      <c r="B2275" t="s">
        <v>591</v>
      </c>
      <c r="C2275">
        <v>18</v>
      </c>
      <c r="D2275">
        <v>6</v>
      </c>
      <c r="E2275" s="3">
        <v>33.3333333333333</v>
      </c>
      <c r="F2275">
        <v>0.68247243866849805</v>
      </c>
      <c r="G2275" s="3">
        <v>219</v>
      </c>
      <c r="H2275">
        <v>1.47975963516765E-2</v>
      </c>
      <c r="I2275">
        <v>195</v>
      </c>
      <c r="J2275">
        <v>172</v>
      </c>
      <c r="K2275">
        <v>314</v>
      </c>
      <c r="L2275">
        <v>229</v>
      </c>
      <c r="M2275">
        <v>209</v>
      </c>
      <c r="N2275">
        <v>513</v>
      </c>
      <c r="O2275" t="s">
        <v>29</v>
      </c>
      <c r="P2275" t="s">
        <v>29</v>
      </c>
      <c r="Q2275" t="s">
        <v>29</v>
      </c>
      <c r="R2275" t="s">
        <v>29</v>
      </c>
      <c r="S2275" t="s">
        <v>29</v>
      </c>
      <c r="T2275" t="s">
        <v>29</v>
      </c>
      <c r="U2275" t="s">
        <v>29</v>
      </c>
      <c r="V2275" t="s">
        <v>29</v>
      </c>
      <c r="W2275" t="s">
        <v>29</v>
      </c>
      <c r="X2275" t="s">
        <v>29</v>
      </c>
      <c r="Y2275" t="s">
        <v>29</v>
      </c>
      <c r="Z2275" t="s">
        <v>29</v>
      </c>
    </row>
    <row r="2276" spans="1:26" x14ac:dyDescent="0.25">
      <c r="A2276" t="s">
        <v>4778</v>
      </c>
      <c r="B2276" t="s">
        <v>4779</v>
      </c>
      <c r="C2276">
        <v>18</v>
      </c>
      <c r="D2276">
        <v>6</v>
      </c>
      <c r="E2276" s="3">
        <v>33.3333333333333</v>
      </c>
      <c r="F2276">
        <v>0.68247243866849805</v>
      </c>
      <c r="G2276" s="3">
        <v>218</v>
      </c>
      <c r="H2276">
        <v>6.8732755338918403E-4</v>
      </c>
      <c r="I2276">
        <v>298</v>
      </c>
      <c r="J2276">
        <v>216</v>
      </c>
      <c r="K2276">
        <v>233</v>
      </c>
      <c r="L2276">
        <v>209</v>
      </c>
      <c r="M2276">
        <v>220</v>
      </c>
      <c r="N2276">
        <v>196</v>
      </c>
      <c r="O2276" t="s">
        <v>29</v>
      </c>
      <c r="P2276" t="s">
        <v>29</v>
      </c>
      <c r="Q2276" t="s">
        <v>29</v>
      </c>
      <c r="R2276" t="s">
        <v>29</v>
      </c>
      <c r="S2276" t="s">
        <v>29</v>
      </c>
      <c r="T2276" t="s">
        <v>29</v>
      </c>
      <c r="U2276" t="s">
        <v>29</v>
      </c>
      <c r="V2276" t="s">
        <v>29</v>
      </c>
      <c r="W2276" t="s">
        <v>29</v>
      </c>
      <c r="X2276" t="s">
        <v>29</v>
      </c>
      <c r="Y2276" t="s">
        <v>29</v>
      </c>
      <c r="Z2276" t="s">
        <v>29</v>
      </c>
    </row>
    <row r="2277" spans="1:26" x14ac:dyDescent="0.25">
      <c r="A2277" s="14" t="s">
        <v>8368</v>
      </c>
      <c r="B2277" s="13"/>
      <c r="C2277">
        <v>18</v>
      </c>
      <c r="D2277">
        <v>6</v>
      </c>
      <c r="E2277" s="3">
        <v>33.3333333333333</v>
      </c>
      <c r="F2277">
        <v>0.68247243866849805</v>
      </c>
      <c r="G2277" s="3">
        <v>210</v>
      </c>
      <c r="H2277">
        <v>1.7786868810114099E-3</v>
      </c>
      <c r="I2277">
        <v>167</v>
      </c>
      <c r="J2277">
        <v>214</v>
      </c>
      <c r="K2277">
        <v>195</v>
      </c>
      <c r="L2277">
        <v>248</v>
      </c>
      <c r="M2277">
        <v>206</v>
      </c>
      <c r="N2277">
        <v>369</v>
      </c>
      <c r="O2277" t="s">
        <v>29</v>
      </c>
      <c r="P2277" t="s">
        <v>29</v>
      </c>
      <c r="Q2277" t="s">
        <v>29</v>
      </c>
      <c r="R2277" t="s">
        <v>29</v>
      </c>
      <c r="S2277" t="s">
        <v>29</v>
      </c>
      <c r="T2277" t="s">
        <v>29</v>
      </c>
      <c r="U2277" t="s">
        <v>29</v>
      </c>
      <c r="V2277" t="s">
        <v>29</v>
      </c>
      <c r="W2277" t="s">
        <v>29</v>
      </c>
      <c r="X2277" t="s">
        <v>29</v>
      </c>
      <c r="Y2277" t="s">
        <v>29</v>
      </c>
      <c r="Z2277" t="s">
        <v>29</v>
      </c>
    </row>
    <row r="2278" spans="1:26" x14ac:dyDescent="0.25">
      <c r="A2278" t="s">
        <v>7118</v>
      </c>
      <c r="B2278" t="s">
        <v>7119</v>
      </c>
      <c r="C2278">
        <v>18</v>
      </c>
      <c r="D2278">
        <v>6</v>
      </c>
      <c r="E2278" s="3">
        <v>33.3333333333333</v>
      </c>
      <c r="F2278">
        <v>0.68247243866849805</v>
      </c>
      <c r="G2278" s="3">
        <v>208.5</v>
      </c>
      <c r="H2278">
        <v>6.7628749083368097E-3</v>
      </c>
      <c r="I2278">
        <v>176</v>
      </c>
      <c r="J2278">
        <v>178</v>
      </c>
      <c r="K2278">
        <v>1720</v>
      </c>
      <c r="L2278">
        <v>199</v>
      </c>
      <c r="M2278">
        <v>231</v>
      </c>
      <c r="N2278">
        <v>218</v>
      </c>
      <c r="O2278" t="s">
        <v>29</v>
      </c>
      <c r="P2278" t="s">
        <v>29</v>
      </c>
      <c r="Q2278" t="s">
        <v>29</v>
      </c>
      <c r="R2278" t="s">
        <v>29</v>
      </c>
      <c r="S2278" t="s">
        <v>29</v>
      </c>
      <c r="T2278" t="s">
        <v>29</v>
      </c>
      <c r="U2278" t="s">
        <v>29</v>
      </c>
      <c r="V2278" t="s">
        <v>29</v>
      </c>
      <c r="W2278" t="s">
        <v>29</v>
      </c>
      <c r="X2278" t="s">
        <v>29</v>
      </c>
      <c r="Y2278" t="s">
        <v>29</v>
      </c>
      <c r="Z2278" t="s">
        <v>29</v>
      </c>
    </row>
    <row r="2279" spans="1:26" x14ac:dyDescent="0.25">
      <c r="A2279" t="s">
        <v>1481</v>
      </c>
      <c r="B2279" t="s">
        <v>1482</v>
      </c>
      <c r="C2279">
        <v>18</v>
      </c>
      <c r="D2279">
        <v>6</v>
      </c>
      <c r="E2279" s="3">
        <v>33.3333333333333</v>
      </c>
      <c r="F2279">
        <v>0.68247243866849805</v>
      </c>
      <c r="G2279" s="3">
        <v>208.5</v>
      </c>
      <c r="H2279">
        <v>3.0016181326043801E-4</v>
      </c>
      <c r="I2279">
        <v>204</v>
      </c>
      <c r="J2279">
        <v>213</v>
      </c>
      <c r="K2279">
        <v>177</v>
      </c>
      <c r="L2279">
        <v>218</v>
      </c>
      <c r="M2279">
        <v>288</v>
      </c>
      <c r="N2279">
        <v>195</v>
      </c>
      <c r="O2279" t="s">
        <v>29</v>
      </c>
      <c r="P2279" t="s">
        <v>29</v>
      </c>
      <c r="Q2279" t="s">
        <v>29</v>
      </c>
      <c r="R2279" t="s">
        <v>29</v>
      </c>
      <c r="S2279" t="s">
        <v>29</v>
      </c>
      <c r="T2279" t="s">
        <v>29</v>
      </c>
      <c r="U2279" t="s">
        <v>29</v>
      </c>
      <c r="V2279" t="s">
        <v>29</v>
      </c>
      <c r="W2279" t="s">
        <v>29</v>
      </c>
      <c r="X2279" t="s">
        <v>29</v>
      </c>
      <c r="Y2279" t="s">
        <v>29</v>
      </c>
      <c r="Z2279" t="s">
        <v>29</v>
      </c>
    </row>
    <row r="2280" spans="1:26" x14ac:dyDescent="0.25">
      <c r="A2280" t="s">
        <v>7953</v>
      </c>
      <c r="B2280" t="s">
        <v>7954</v>
      </c>
      <c r="C2280">
        <v>18</v>
      </c>
      <c r="D2280">
        <v>6</v>
      </c>
      <c r="E2280" s="3">
        <v>33.3333333333333</v>
      </c>
      <c r="F2280">
        <v>0.68247243866849805</v>
      </c>
      <c r="G2280" s="3">
        <v>191.5</v>
      </c>
      <c r="H2280">
        <v>4.3306957069538903E-3</v>
      </c>
      <c r="I2280">
        <v>215</v>
      </c>
      <c r="J2280">
        <v>384</v>
      </c>
      <c r="K2280">
        <v>168</v>
      </c>
      <c r="L2280">
        <v>140</v>
      </c>
      <c r="M2280">
        <v>156</v>
      </c>
      <c r="N2280">
        <v>284</v>
      </c>
      <c r="O2280" t="s">
        <v>29</v>
      </c>
      <c r="P2280" t="s">
        <v>29</v>
      </c>
      <c r="Q2280" t="s">
        <v>29</v>
      </c>
      <c r="R2280" t="s">
        <v>29</v>
      </c>
      <c r="S2280" t="s">
        <v>29</v>
      </c>
      <c r="T2280" t="s">
        <v>29</v>
      </c>
      <c r="U2280" t="s">
        <v>29</v>
      </c>
      <c r="V2280" t="s">
        <v>29</v>
      </c>
      <c r="W2280" t="s">
        <v>29</v>
      </c>
      <c r="X2280" t="s">
        <v>29</v>
      </c>
      <c r="Y2280" t="s">
        <v>29</v>
      </c>
      <c r="Z2280" t="s">
        <v>29</v>
      </c>
    </row>
    <row r="2281" spans="1:26" x14ac:dyDescent="0.25">
      <c r="A2281" t="s">
        <v>8191</v>
      </c>
      <c r="B2281" t="s">
        <v>8192</v>
      </c>
      <c r="C2281">
        <v>18</v>
      </c>
      <c r="D2281">
        <v>6</v>
      </c>
      <c r="E2281" s="3">
        <v>33.3333333333333</v>
      </c>
      <c r="F2281">
        <v>0.68247243866849805</v>
      </c>
      <c r="G2281" s="3">
        <v>174.5</v>
      </c>
      <c r="H2281" s="1">
        <v>3.5053515329053997E-5</v>
      </c>
      <c r="I2281">
        <v>225</v>
      </c>
      <c r="J2281">
        <v>175</v>
      </c>
      <c r="K2281">
        <v>149</v>
      </c>
      <c r="L2281">
        <v>143</v>
      </c>
      <c r="M2281">
        <v>174</v>
      </c>
      <c r="N2281">
        <v>186</v>
      </c>
      <c r="O2281" t="s">
        <v>29</v>
      </c>
      <c r="P2281" t="s">
        <v>29</v>
      </c>
      <c r="Q2281" t="s">
        <v>29</v>
      </c>
      <c r="R2281" t="s">
        <v>29</v>
      </c>
      <c r="S2281" t="s">
        <v>29</v>
      </c>
      <c r="T2281" t="s">
        <v>29</v>
      </c>
      <c r="U2281" t="s">
        <v>29</v>
      </c>
      <c r="V2281" t="s">
        <v>29</v>
      </c>
      <c r="W2281" t="s">
        <v>29</v>
      </c>
      <c r="X2281" t="s">
        <v>29</v>
      </c>
      <c r="Y2281" t="s">
        <v>29</v>
      </c>
      <c r="Z2281" t="s">
        <v>29</v>
      </c>
    </row>
    <row r="2282" spans="1:26" x14ac:dyDescent="0.25">
      <c r="A2282" t="s">
        <v>270</v>
      </c>
      <c r="B2282" t="s">
        <v>271</v>
      </c>
      <c r="C2282">
        <v>18</v>
      </c>
      <c r="D2282">
        <v>6</v>
      </c>
      <c r="E2282" s="3">
        <v>33.3333333333333</v>
      </c>
      <c r="F2282">
        <v>0.68247243866849805</v>
      </c>
      <c r="G2282" s="3">
        <v>168.5</v>
      </c>
      <c r="H2282" s="1">
        <v>3.5457576015058598E-5</v>
      </c>
      <c r="I2282">
        <v>193</v>
      </c>
      <c r="J2282">
        <v>225</v>
      </c>
      <c r="K2282">
        <v>146</v>
      </c>
      <c r="L2282">
        <v>191</v>
      </c>
      <c r="M2282">
        <v>125</v>
      </c>
      <c r="N2282">
        <v>125</v>
      </c>
      <c r="O2282" t="s">
        <v>29</v>
      </c>
      <c r="P2282" t="s">
        <v>29</v>
      </c>
      <c r="Q2282" t="s">
        <v>29</v>
      </c>
      <c r="R2282" t="s">
        <v>29</v>
      </c>
      <c r="S2282" t="s">
        <v>29</v>
      </c>
      <c r="T2282" t="s">
        <v>29</v>
      </c>
      <c r="U2282" t="s">
        <v>29</v>
      </c>
      <c r="V2282" t="s">
        <v>29</v>
      </c>
      <c r="W2282" t="s">
        <v>29</v>
      </c>
      <c r="X2282" t="s">
        <v>29</v>
      </c>
      <c r="Y2282" t="s">
        <v>29</v>
      </c>
      <c r="Z2282" t="s">
        <v>29</v>
      </c>
    </row>
    <row r="2283" spans="1:26" x14ac:dyDescent="0.25">
      <c r="A2283" t="s">
        <v>4762</v>
      </c>
      <c r="B2283" t="s">
        <v>4763</v>
      </c>
      <c r="C2283">
        <v>18</v>
      </c>
      <c r="D2283">
        <v>6</v>
      </c>
      <c r="E2283" s="3">
        <v>33.3333333333333</v>
      </c>
      <c r="F2283">
        <v>0.68247243866849805</v>
      </c>
      <c r="G2283" s="3">
        <v>164.5</v>
      </c>
      <c r="H2283">
        <v>6.9841807845661796E-4</v>
      </c>
      <c r="I2283">
        <v>150</v>
      </c>
      <c r="J2283">
        <v>359</v>
      </c>
      <c r="K2283">
        <v>216</v>
      </c>
      <c r="L2283">
        <v>178</v>
      </c>
      <c r="M2283">
        <v>151</v>
      </c>
      <c r="N2283">
        <v>145</v>
      </c>
      <c r="O2283" t="s">
        <v>29</v>
      </c>
      <c r="P2283" t="s">
        <v>29</v>
      </c>
      <c r="Q2283" t="s">
        <v>29</v>
      </c>
      <c r="R2283" t="s">
        <v>29</v>
      </c>
      <c r="S2283" t="s">
        <v>29</v>
      </c>
      <c r="T2283" t="s">
        <v>29</v>
      </c>
      <c r="U2283" t="s">
        <v>29</v>
      </c>
      <c r="V2283" t="s">
        <v>29</v>
      </c>
      <c r="W2283" t="s">
        <v>29</v>
      </c>
      <c r="X2283" t="s">
        <v>29</v>
      </c>
      <c r="Y2283" t="s">
        <v>29</v>
      </c>
      <c r="Z2283" t="s">
        <v>29</v>
      </c>
    </row>
    <row r="2284" spans="1:26" x14ac:dyDescent="0.25">
      <c r="A2284" t="s">
        <v>94</v>
      </c>
      <c r="B2284" t="s">
        <v>95</v>
      </c>
      <c r="C2284">
        <v>17</v>
      </c>
      <c r="D2284">
        <v>5</v>
      </c>
      <c r="E2284" s="3">
        <v>29.411764705882401</v>
      </c>
      <c r="F2284">
        <v>0.98751948396443801</v>
      </c>
      <c r="G2284" s="3">
        <v>474</v>
      </c>
      <c r="H2284">
        <v>0.488966319237854</v>
      </c>
      <c r="I2284">
        <v>814</v>
      </c>
      <c r="J2284">
        <v>474</v>
      </c>
      <c r="K2284">
        <v>587</v>
      </c>
      <c r="L2284">
        <v>306</v>
      </c>
      <c r="M2284">
        <v>260</v>
      </c>
      <c r="N2284" t="s">
        <v>29</v>
      </c>
      <c r="O2284" t="s">
        <v>29</v>
      </c>
      <c r="P2284" t="s">
        <v>29</v>
      </c>
      <c r="Q2284" t="s">
        <v>29</v>
      </c>
      <c r="R2284" t="s">
        <v>29</v>
      </c>
      <c r="S2284" t="s">
        <v>29</v>
      </c>
      <c r="T2284" t="s">
        <v>29</v>
      </c>
      <c r="U2284" t="s">
        <v>29</v>
      </c>
      <c r="V2284" t="s">
        <v>29</v>
      </c>
      <c r="W2284" t="s">
        <v>29</v>
      </c>
      <c r="X2284" t="s">
        <v>29</v>
      </c>
      <c r="Y2284" t="s">
        <v>29</v>
      </c>
      <c r="Z2284" t="s">
        <v>29</v>
      </c>
    </row>
    <row r="2285" spans="1:26" x14ac:dyDescent="0.25">
      <c r="A2285" t="s">
        <v>175</v>
      </c>
      <c r="B2285" t="s">
        <v>176</v>
      </c>
      <c r="C2285">
        <v>18</v>
      </c>
      <c r="D2285">
        <v>5</v>
      </c>
      <c r="E2285" s="3">
        <v>27.7777777777778</v>
      </c>
      <c r="F2285">
        <v>0.999999999999995</v>
      </c>
      <c r="G2285" s="3">
        <v>3295</v>
      </c>
      <c r="H2285">
        <v>1.43033609488409E-4</v>
      </c>
      <c r="I2285">
        <v>2344</v>
      </c>
      <c r="J2285">
        <v>4148</v>
      </c>
      <c r="K2285">
        <v>3125</v>
      </c>
      <c r="L2285">
        <v>3295</v>
      </c>
      <c r="M2285">
        <v>3701</v>
      </c>
      <c r="N2285" t="s">
        <v>29</v>
      </c>
      <c r="O2285" t="s">
        <v>29</v>
      </c>
      <c r="P2285" t="s">
        <v>29</v>
      </c>
      <c r="Q2285" t="s">
        <v>29</v>
      </c>
      <c r="R2285" t="s">
        <v>29</v>
      </c>
      <c r="S2285" t="s">
        <v>29</v>
      </c>
      <c r="T2285" t="s">
        <v>29</v>
      </c>
      <c r="U2285" t="s">
        <v>29</v>
      </c>
      <c r="V2285" t="s">
        <v>29</v>
      </c>
      <c r="W2285" t="s">
        <v>29</v>
      </c>
      <c r="X2285" t="s">
        <v>29</v>
      </c>
      <c r="Y2285" t="s">
        <v>29</v>
      </c>
      <c r="Z2285" t="s">
        <v>29</v>
      </c>
    </row>
    <row r="2286" spans="1:26" x14ac:dyDescent="0.25">
      <c r="A2286" t="s">
        <v>3904</v>
      </c>
      <c r="B2286" t="s">
        <v>3905</v>
      </c>
      <c r="C2286">
        <v>18</v>
      </c>
      <c r="D2286">
        <v>5</v>
      </c>
      <c r="E2286" s="3">
        <v>27.7777777777778</v>
      </c>
      <c r="F2286">
        <v>0.999999999999995</v>
      </c>
      <c r="G2286" s="3">
        <v>1980</v>
      </c>
      <c r="H2286">
        <v>5.9851423615256598E-3</v>
      </c>
      <c r="I2286">
        <v>330</v>
      </c>
      <c r="J2286">
        <v>873</v>
      </c>
      <c r="K2286">
        <v>2370</v>
      </c>
      <c r="L2286">
        <v>1980</v>
      </c>
      <c r="M2286">
        <v>2101</v>
      </c>
      <c r="N2286" t="s">
        <v>29</v>
      </c>
      <c r="O2286" t="s">
        <v>29</v>
      </c>
      <c r="P2286" t="s">
        <v>29</v>
      </c>
      <c r="Q2286" t="s">
        <v>29</v>
      </c>
      <c r="R2286" t="s">
        <v>29</v>
      </c>
      <c r="S2286" t="s">
        <v>29</v>
      </c>
      <c r="T2286" t="s">
        <v>29</v>
      </c>
      <c r="U2286" t="s">
        <v>29</v>
      </c>
      <c r="V2286" t="s">
        <v>29</v>
      </c>
      <c r="W2286" t="s">
        <v>29</v>
      </c>
      <c r="X2286" t="s">
        <v>29</v>
      </c>
      <c r="Y2286" t="s">
        <v>29</v>
      </c>
      <c r="Z2286" t="s">
        <v>29</v>
      </c>
    </row>
    <row r="2287" spans="1:26" x14ac:dyDescent="0.25">
      <c r="A2287" t="s">
        <v>4064</v>
      </c>
      <c r="B2287" t="s">
        <v>39</v>
      </c>
      <c r="C2287">
        <v>18</v>
      </c>
      <c r="D2287">
        <v>5</v>
      </c>
      <c r="E2287" s="3">
        <v>27.7777777777778</v>
      </c>
      <c r="F2287">
        <v>0.999999999999995</v>
      </c>
      <c r="G2287" s="3">
        <v>1679</v>
      </c>
      <c r="H2287">
        <v>4.34207209416052E-2</v>
      </c>
      <c r="I2287">
        <v>241</v>
      </c>
      <c r="J2287">
        <v>1679</v>
      </c>
      <c r="K2287">
        <v>2105</v>
      </c>
      <c r="L2287">
        <v>653</v>
      </c>
      <c r="M2287">
        <v>1971</v>
      </c>
      <c r="N2287" t="s">
        <v>29</v>
      </c>
      <c r="O2287" t="s">
        <v>29</v>
      </c>
      <c r="P2287" t="s">
        <v>29</v>
      </c>
      <c r="Q2287" t="s">
        <v>29</v>
      </c>
      <c r="R2287" t="s">
        <v>29</v>
      </c>
      <c r="S2287" t="s">
        <v>29</v>
      </c>
      <c r="T2287" t="s">
        <v>29</v>
      </c>
      <c r="U2287" t="s">
        <v>29</v>
      </c>
      <c r="V2287" t="s">
        <v>29</v>
      </c>
      <c r="W2287" t="s">
        <v>29</v>
      </c>
      <c r="X2287" t="s">
        <v>29</v>
      </c>
      <c r="Y2287" t="s">
        <v>29</v>
      </c>
      <c r="Z2287" t="s">
        <v>29</v>
      </c>
    </row>
    <row r="2288" spans="1:26" x14ac:dyDescent="0.25">
      <c r="A2288" t="s">
        <v>3935</v>
      </c>
      <c r="B2288" t="s">
        <v>3936</v>
      </c>
      <c r="C2288">
        <v>18</v>
      </c>
      <c r="D2288">
        <v>5</v>
      </c>
      <c r="E2288" s="3">
        <v>27.7777777777778</v>
      </c>
      <c r="F2288">
        <v>0.999999999999995</v>
      </c>
      <c r="G2288" s="3">
        <v>1586</v>
      </c>
      <c r="H2288">
        <v>3.5149480504898501E-3</v>
      </c>
      <c r="I2288">
        <v>2355</v>
      </c>
      <c r="J2288">
        <v>1272</v>
      </c>
      <c r="K2288">
        <v>1586</v>
      </c>
      <c r="L2288">
        <v>2892</v>
      </c>
      <c r="M2288">
        <v>353</v>
      </c>
      <c r="N2288" t="s">
        <v>29</v>
      </c>
      <c r="O2288" t="s">
        <v>29</v>
      </c>
      <c r="P2288" t="s">
        <v>29</v>
      </c>
      <c r="Q2288" t="s">
        <v>29</v>
      </c>
      <c r="R2288" t="s">
        <v>29</v>
      </c>
      <c r="S2288" t="s">
        <v>29</v>
      </c>
      <c r="T2288" t="s">
        <v>29</v>
      </c>
      <c r="U2288" t="s">
        <v>29</v>
      </c>
      <c r="V2288" t="s">
        <v>29</v>
      </c>
      <c r="W2288" t="s">
        <v>29</v>
      </c>
      <c r="X2288" t="s">
        <v>29</v>
      </c>
      <c r="Y2288" t="s">
        <v>29</v>
      </c>
      <c r="Z2288" t="s">
        <v>29</v>
      </c>
    </row>
    <row r="2289" spans="1:26" x14ac:dyDescent="0.25">
      <c r="A2289" t="s">
        <v>832</v>
      </c>
      <c r="B2289" t="s">
        <v>39</v>
      </c>
      <c r="C2289">
        <v>18</v>
      </c>
      <c r="D2289">
        <v>5</v>
      </c>
      <c r="E2289" s="3">
        <v>27.7777777777778</v>
      </c>
      <c r="F2289">
        <v>0.999999999999995</v>
      </c>
      <c r="G2289" s="3">
        <v>1446</v>
      </c>
      <c r="H2289">
        <v>3.7665848975820902E-3</v>
      </c>
      <c r="I2289">
        <v>1446</v>
      </c>
      <c r="J2289">
        <v>1735</v>
      </c>
      <c r="K2289">
        <v>447</v>
      </c>
      <c r="L2289">
        <v>1454</v>
      </c>
      <c r="M2289">
        <v>1029</v>
      </c>
      <c r="N2289" t="s">
        <v>29</v>
      </c>
      <c r="O2289" t="s">
        <v>29</v>
      </c>
      <c r="P2289" t="s">
        <v>29</v>
      </c>
      <c r="Q2289" t="s">
        <v>29</v>
      </c>
      <c r="R2289" t="s">
        <v>29</v>
      </c>
      <c r="S2289" t="s">
        <v>29</v>
      </c>
      <c r="T2289" t="s">
        <v>29</v>
      </c>
      <c r="U2289" t="s">
        <v>29</v>
      </c>
      <c r="V2289" t="s">
        <v>29</v>
      </c>
      <c r="W2289" t="s">
        <v>29</v>
      </c>
      <c r="X2289" t="s">
        <v>29</v>
      </c>
      <c r="Y2289" t="s">
        <v>29</v>
      </c>
      <c r="Z2289" t="s">
        <v>29</v>
      </c>
    </row>
    <row r="2290" spans="1:26" x14ac:dyDescent="0.25">
      <c r="A2290" t="s">
        <v>8158</v>
      </c>
      <c r="B2290" t="s">
        <v>39</v>
      </c>
      <c r="C2290">
        <v>18</v>
      </c>
      <c r="D2290">
        <v>5</v>
      </c>
      <c r="E2290" s="3">
        <v>27.7777777777778</v>
      </c>
      <c r="F2290">
        <v>0.999999999999995</v>
      </c>
      <c r="G2290" s="3">
        <v>1435</v>
      </c>
      <c r="H2290">
        <v>6.8725061395980905E-2</v>
      </c>
      <c r="I2290">
        <v>1440</v>
      </c>
      <c r="J2290">
        <v>1544</v>
      </c>
      <c r="K2290">
        <v>1435</v>
      </c>
      <c r="L2290">
        <v>325</v>
      </c>
      <c r="M2290">
        <v>284</v>
      </c>
      <c r="N2290" t="s">
        <v>29</v>
      </c>
      <c r="O2290" t="s">
        <v>29</v>
      </c>
      <c r="P2290" t="s">
        <v>29</v>
      </c>
      <c r="Q2290" t="s">
        <v>29</v>
      </c>
      <c r="R2290" t="s">
        <v>29</v>
      </c>
      <c r="S2290" t="s">
        <v>29</v>
      </c>
      <c r="T2290" t="s">
        <v>29</v>
      </c>
      <c r="U2290" t="s">
        <v>29</v>
      </c>
      <c r="V2290" t="s">
        <v>29</v>
      </c>
      <c r="W2290" t="s">
        <v>29</v>
      </c>
      <c r="X2290" t="s">
        <v>29</v>
      </c>
      <c r="Y2290" t="s">
        <v>29</v>
      </c>
      <c r="Z2290" t="s">
        <v>29</v>
      </c>
    </row>
    <row r="2291" spans="1:26" x14ac:dyDescent="0.25">
      <c r="A2291" t="s">
        <v>5812</v>
      </c>
      <c r="B2291" t="s">
        <v>5813</v>
      </c>
      <c r="C2291">
        <v>18</v>
      </c>
      <c r="D2291">
        <v>5</v>
      </c>
      <c r="E2291" s="3">
        <v>27.7777777777778</v>
      </c>
      <c r="F2291">
        <v>0.999999999999995</v>
      </c>
      <c r="G2291" s="3">
        <v>1391</v>
      </c>
      <c r="H2291">
        <v>3.79553224046391E-3</v>
      </c>
      <c r="I2291">
        <v>1391</v>
      </c>
      <c r="J2291">
        <v>491</v>
      </c>
      <c r="K2291">
        <v>903</v>
      </c>
      <c r="L2291">
        <v>1791</v>
      </c>
      <c r="M2291">
        <v>1412</v>
      </c>
      <c r="N2291" t="s">
        <v>29</v>
      </c>
      <c r="O2291" t="s">
        <v>29</v>
      </c>
      <c r="P2291" t="s">
        <v>29</v>
      </c>
      <c r="Q2291" t="s">
        <v>29</v>
      </c>
      <c r="R2291" t="s">
        <v>29</v>
      </c>
      <c r="S2291" t="s">
        <v>29</v>
      </c>
      <c r="T2291" t="s">
        <v>29</v>
      </c>
      <c r="U2291" t="s">
        <v>29</v>
      </c>
      <c r="V2291" t="s">
        <v>29</v>
      </c>
      <c r="W2291" t="s">
        <v>29</v>
      </c>
      <c r="X2291" t="s">
        <v>29</v>
      </c>
      <c r="Y2291" t="s">
        <v>29</v>
      </c>
      <c r="Z2291" t="s">
        <v>29</v>
      </c>
    </row>
    <row r="2292" spans="1:26" x14ac:dyDescent="0.25">
      <c r="A2292" t="s">
        <v>8489</v>
      </c>
      <c r="B2292" t="s">
        <v>39</v>
      </c>
      <c r="C2292">
        <v>18</v>
      </c>
      <c r="D2292">
        <v>5</v>
      </c>
      <c r="E2292" s="3">
        <v>27.7777777777778</v>
      </c>
      <c r="F2292">
        <v>0.999999999999995</v>
      </c>
      <c r="G2292" s="3">
        <v>1372</v>
      </c>
      <c r="H2292">
        <v>6.7851887920599901E-2</v>
      </c>
      <c r="I2292">
        <v>1372</v>
      </c>
      <c r="J2292">
        <v>1899</v>
      </c>
      <c r="K2292">
        <v>3519</v>
      </c>
      <c r="L2292">
        <v>247</v>
      </c>
      <c r="M2292">
        <v>408</v>
      </c>
      <c r="N2292" t="s">
        <v>29</v>
      </c>
      <c r="O2292" t="s">
        <v>29</v>
      </c>
      <c r="P2292" t="s">
        <v>29</v>
      </c>
      <c r="Q2292" t="s">
        <v>29</v>
      </c>
      <c r="R2292" t="s">
        <v>29</v>
      </c>
      <c r="S2292" t="s">
        <v>29</v>
      </c>
      <c r="T2292" t="s">
        <v>29</v>
      </c>
      <c r="U2292" t="s">
        <v>29</v>
      </c>
      <c r="V2292" t="s">
        <v>29</v>
      </c>
      <c r="W2292" t="s">
        <v>29</v>
      </c>
      <c r="X2292" t="s">
        <v>29</v>
      </c>
      <c r="Y2292" t="s">
        <v>29</v>
      </c>
      <c r="Z2292" t="s">
        <v>29</v>
      </c>
    </row>
    <row r="2293" spans="1:26" x14ac:dyDescent="0.25">
      <c r="A2293" t="s">
        <v>3362</v>
      </c>
      <c r="B2293" t="s">
        <v>3363</v>
      </c>
      <c r="C2293">
        <v>18</v>
      </c>
      <c r="D2293">
        <v>5</v>
      </c>
      <c r="E2293" s="3">
        <v>27.7777777777778</v>
      </c>
      <c r="F2293">
        <v>0.999999999999995</v>
      </c>
      <c r="G2293" s="3">
        <v>1279</v>
      </c>
      <c r="H2293">
        <v>2.3797524637443699E-2</v>
      </c>
      <c r="I2293">
        <v>439</v>
      </c>
      <c r="J2293">
        <v>1279</v>
      </c>
      <c r="K2293">
        <v>302</v>
      </c>
      <c r="L2293">
        <v>2080</v>
      </c>
      <c r="M2293">
        <v>2964</v>
      </c>
      <c r="N2293" t="s">
        <v>29</v>
      </c>
      <c r="O2293" t="s">
        <v>29</v>
      </c>
      <c r="P2293" t="s">
        <v>29</v>
      </c>
      <c r="Q2293" t="s">
        <v>29</v>
      </c>
      <c r="R2293" t="s">
        <v>29</v>
      </c>
      <c r="S2293" t="s">
        <v>29</v>
      </c>
      <c r="T2293" t="s">
        <v>29</v>
      </c>
      <c r="U2293" t="s">
        <v>29</v>
      </c>
      <c r="V2293" t="s">
        <v>29</v>
      </c>
      <c r="W2293" t="s">
        <v>29</v>
      </c>
      <c r="X2293" t="s">
        <v>29</v>
      </c>
      <c r="Y2293" t="s">
        <v>29</v>
      </c>
      <c r="Z2293" t="s">
        <v>29</v>
      </c>
    </row>
    <row r="2294" spans="1:26" x14ac:dyDescent="0.25">
      <c r="A2294" t="s">
        <v>3383</v>
      </c>
      <c r="B2294" t="s">
        <v>3384</v>
      </c>
      <c r="C2294">
        <v>18</v>
      </c>
      <c r="D2294">
        <v>5</v>
      </c>
      <c r="E2294" s="3">
        <v>27.7777777777778</v>
      </c>
      <c r="F2294">
        <v>0.999999999999995</v>
      </c>
      <c r="G2294" s="3">
        <v>1129</v>
      </c>
      <c r="H2294">
        <v>1.84964967960453E-2</v>
      </c>
      <c r="I2294">
        <v>1472</v>
      </c>
      <c r="J2294">
        <v>786</v>
      </c>
      <c r="K2294">
        <v>1849</v>
      </c>
      <c r="L2294">
        <v>1129</v>
      </c>
      <c r="M2294">
        <v>294</v>
      </c>
      <c r="N2294" t="s">
        <v>29</v>
      </c>
      <c r="O2294" t="s">
        <v>29</v>
      </c>
      <c r="P2294" t="s">
        <v>29</v>
      </c>
      <c r="Q2294" t="s">
        <v>29</v>
      </c>
      <c r="R2294" t="s">
        <v>29</v>
      </c>
      <c r="S2294" t="s">
        <v>29</v>
      </c>
      <c r="T2294" t="s">
        <v>29</v>
      </c>
      <c r="U2294" t="s">
        <v>29</v>
      </c>
      <c r="V2294" t="s">
        <v>29</v>
      </c>
      <c r="W2294" t="s">
        <v>29</v>
      </c>
      <c r="X2294" t="s">
        <v>29</v>
      </c>
      <c r="Y2294" t="s">
        <v>29</v>
      </c>
      <c r="Z2294" t="s">
        <v>29</v>
      </c>
    </row>
    <row r="2295" spans="1:26" x14ac:dyDescent="0.25">
      <c r="A2295" t="s">
        <v>3261</v>
      </c>
      <c r="B2295" t="s">
        <v>39</v>
      </c>
      <c r="C2295">
        <v>18</v>
      </c>
      <c r="D2295">
        <v>5</v>
      </c>
      <c r="E2295" s="3">
        <v>27.7777777777778</v>
      </c>
      <c r="F2295">
        <v>0.999999999999995</v>
      </c>
      <c r="G2295" s="3">
        <v>1114</v>
      </c>
      <c r="H2295">
        <v>3.2334439727818E-2</v>
      </c>
      <c r="I2295">
        <v>587</v>
      </c>
      <c r="J2295">
        <v>1863</v>
      </c>
      <c r="K2295">
        <v>1558</v>
      </c>
      <c r="L2295">
        <v>279</v>
      </c>
      <c r="M2295">
        <v>1114</v>
      </c>
      <c r="N2295" t="s">
        <v>29</v>
      </c>
      <c r="O2295" t="s">
        <v>29</v>
      </c>
      <c r="P2295" t="s">
        <v>29</v>
      </c>
      <c r="Q2295" t="s">
        <v>29</v>
      </c>
      <c r="R2295" t="s">
        <v>29</v>
      </c>
      <c r="S2295" t="s">
        <v>29</v>
      </c>
      <c r="T2295" t="s">
        <v>29</v>
      </c>
      <c r="U2295" t="s">
        <v>29</v>
      </c>
      <c r="V2295" t="s">
        <v>29</v>
      </c>
      <c r="W2295" t="s">
        <v>29</v>
      </c>
      <c r="X2295" t="s">
        <v>29</v>
      </c>
      <c r="Y2295" t="s">
        <v>29</v>
      </c>
      <c r="Z2295" t="s">
        <v>29</v>
      </c>
    </row>
    <row r="2296" spans="1:26" x14ac:dyDescent="0.25">
      <c r="A2296" t="s">
        <v>2402</v>
      </c>
      <c r="B2296" t="s">
        <v>2403</v>
      </c>
      <c r="C2296">
        <v>18</v>
      </c>
      <c r="D2296">
        <v>5</v>
      </c>
      <c r="E2296" s="3">
        <v>27.7777777777778</v>
      </c>
      <c r="F2296">
        <v>0.999999999999995</v>
      </c>
      <c r="G2296" s="3">
        <v>1090</v>
      </c>
      <c r="H2296">
        <v>2.24040178281452E-2</v>
      </c>
      <c r="I2296">
        <v>1090</v>
      </c>
      <c r="J2296">
        <v>1372</v>
      </c>
      <c r="K2296">
        <v>548</v>
      </c>
      <c r="L2296">
        <v>343</v>
      </c>
      <c r="M2296">
        <v>1101</v>
      </c>
      <c r="N2296" t="s">
        <v>29</v>
      </c>
      <c r="O2296" t="s">
        <v>29</v>
      </c>
      <c r="P2296" t="s">
        <v>29</v>
      </c>
      <c r="Q2296" t="s">
        <v>29</v>
      </c>
      <c r="R2296" t="s">
        <v>29</v>
      </c>
      <c r="S2296" t="s">
        <v>29</v>
      </c>
      <c r="T2296" t="s">
        <v>29</v>
      </c>
      <c r="U2296" t="s">
        <v>29</v>
      </c>
      <c r="V2296" t="s">
        <v>29</v>
      </c>
      <c r="W2296" t="s">
        <v>29</v>
      </c>
      <c r="X2296" t="s">
        <v>29</v>
      </c>
      <c r="Y2296" t="s">
        <v>29</v>
      </c>
      <c r="Z2296" t="s">
        <v>29</v>
      </c>
    </row>
    <row r="2297" spans="1:26" x14ac:dyDescent="0.25">
      <c r="A2297" t="s">
        <v>2384</v>
      </c>
      <c r="B2297" t="s">
        <v>2385</v>
      </c>
      <c r="C2297">
        <v>18</v>
      </c>
      <c r="D2297">
        <v>5</v>
      </c>
      <c r="E2297" s="3">
        <v>27.7777777777778</v>
      </c>
      <c r="F2297">
        <v>0.999999999999995</v>
      </c>
      <c r="G2297" s="3">
        <v>1089</v>
      </c>
      <c r="H2297">
        <v>4.3787429789221202E-3</v>
      </c>
      <c r="I2297">
        <v>775</v>
      </c>
      <c r="J2297">
        <v>1089</v>
      </c>
      <c r="K2297">
        <v>1326</v>
      </c>
      <c r="L2297">
        <v>1503</v>
      </c>
      <c r="M2297">
        <v>614</v>
      </c>
      <c r="N2297" t="s">
        <v>29</v>
      </c>
      <c r="O2297" t="s">
        <v>29</v>
      </c>
      <c r="P2297" t="s">
        <v>29</v>
      </c>
      <c r="Q2297" t="s">
        <v>29</v>
      </c>
      <c r="R2297" t="s">
        <v>29</v>
      </c>
      <c r="S2297" t="s">
        <v>29</v>
      </c>
      <c r="T2297" t="s">
        <v>29</v>
      </c>
      <c r="U2297" t="s">
        <v>29</v>
      </c>
      <c r="V2297" t="s">
        <v>29</v>
      </c>
      <c r="W2297" t="s">
        <v>29</v>
      </c>
      <c r="X2297" t="s">
        <v>29</v>
      </c>
      <c r="Y2297" t="s">
        <v>29</v>
      </c>
      <c r="Z2297" t="s">
        <v>29</v>
      </c>
    </row>
    <row r="2298" spans="1:26" x14ac:dyDescent="0.25">
      <c r="A2298" t="s">
        <v>3310</v>
      </c>
      <c r="B2298" t="s">
        <v>3311</v>
      </c>
      <c r="C2298">
        <v>18</v>
      </c>
      <c r="D2298">
        <v>5</v>
      </c>
      <c r="E2298" s="3">
        <v>27.7777777777778</v>
      </c>
      <c r="F2298">
        <v>0.999999999999995</v>
      </c>
      <c r="G2298" s="3">
        <v>1063</v>
      </c>
      <c r="H2298">
        <v>4.9525915900908296E-3</v>
      </c>
      <c r="I2298">
        <v>770</v>
      </c>
      <c r="J2298">
        <v>636</v>
      </c>
      <c r="K2298">
        <v>1063</v>
      </c>
      <c r="L2298">
        <v>1297</v>
      </c>
      <c r="M2298">
        <v>1207</v>
      </c>
      <c r="N2298" t="s">
        <v>29</v>
      </c>
      <c r="O2298" t="s">
        <v>29</v>
      </c>
      <c r="P2298" t="s">
        <v>29</v>
      </c>
      <c r="Q2298" t="s">
        <v>29</v>
      </c>
      <c r="R2298" t="s">
        <v>29</v>
      </c>
      <c r="S2298" t="s">
        <v>29</v>
      </c>
      <c r="T2298" t="s">
        <v>29</v>
      </c>
      <c r="U2298" t="s">
        <v>29</v>
      </c>
      <c r="V2298" t="s">
        <v>29</v>
      </c>
      <c r="W2298" t="s">
        <v>29</v>
      </c>
      <c r="X2298" t="s">
        <v>29</v>
      </c>
      <c r="Y2298" t="s">
        <v>29</v>
      </c>
      <c r="Z2298" t="s">
        <v>29</v>
      </c>
    </row>
    <row r="2299" spans="1:26" x14ac:dyDescent="0.25">
      <c r="A2299" t="s">
        <v>1998</v>
      </c>
      <c r="B2299" t="s">
        <v>1999</v>
      </c>
      <c r="C2299">
        <v>18</v>
      </c>
      <c r="D2299">
        <v>5</v>
      </c>
      <c r="E2299" s="3">
        <v>27.7777777777778</v>
      </c>
      <c r="F2299">
        <v>0.999999999999995</v>
      </c>
      <c r="G2299" s="3">
        <v>1041</v>
      </c>
      <c r="H2299">
        <v>0.53123486201181802</v>
      </c>
      <c r="I2299">
        <v>1041</v>
      </c>
      <c r="J2299">
        <v>1053</v>
      </c>
      <c r="K2299">
        <v>1650</v>
      </c>
      <c r="L2299">
        <v>0</v>
      </c>
      <c r="M2299">
        <v>251</v>
      </c>
      <c r="N2299" t="s">
        <v>29</v>
      </c>
      <c r="O2299" t="s">
        <v>29</v>
      </c>
      <c r="P2299" t="s">
        <v>29</v>
      </c>
      <c r="Q2299" t="s">
        <v>29</v>
      </c>
      <c r="R2299" t="s">
        <v>29</v>
      </c>
      <c r="S2299" t="s">
        <v>29</v>
      </c>
      <c r="T2299" t="s">
        <v>29</v>
      </c>
      <c r="U2299" t="s">
        <v>29</v>
      </c>
      <c r="V2299" t="s">
        <v>29</v>
      </c>
      <c r="W2299" t="s">
        <v>29</v>
      </c>
      <c r="X2299" t="s">
        <v>29</v>
      </c>
      <c r="Y2299" t="s">
        <v>29</v>
      </c>
      <c r="Z2299" t="s">
        <v>29</v>
      </c>
    </row>
    <row r="2300" spans="1:26" x14ac:dyDescent="0.25">
      <c r="A2300" t="s">
        <v>8203</v>
      </c>
      <c r="B2300" t="s">
        <v>8204</v>
      </c>
      <c r="C2300">
        <v>18</v>
      </c>
      <c r="D2300">
        <v>5</v>
      </c>
      <c r="E2300" s="3">
        <v>27.7777777777778</v>
      </c>
      <c r="F2300">
        <v>0.999999999999995</v>
      </c>
      <c r="G2300" s="3">
        <v>996</v>
      </c>
      <c r="H2300">
        <v>0.60915710018554503</v>
      </c>
      <c r="I2300">
        <v>242</v>
      </c>
      <c r="J2300">
        <v>996</v>
      </c>
      <c r="K2300">
        <v>1159</v>
      </c>
      <c r="L2300">
        <v>1207</v>
      </c>
      <c r="M2300">
        <v>185</v>
      </c>
      <c r="N2300" t="s">
        <v>29</v>
      </c>
      <c r="O2300" t="s">
        <v>29</v>
      </c>
      <c r="P2300" t="s">
        <v>29</v>
      </c>
      <c r="Q2300" t="s">
        <v>29</v>
      </c>
      <c r="R2300" t="s">
        <v>29</v>
      </c>
      <c r="S2300" t="s">
        <v>29</v>
      </c>
      <c r="T2300" t="s">
        <v>29</v>
      </c>
      <c r="U2300" t="s">
        <v>29</v>
      </c>
      <c r="V2300" t="s">
        <v>29</v>
      </c>
      <c r="W2300" t="s">
        <v>29</v>
      </c>
      <c r="X2300" t="s">
        <v>29</v>
      </c>
      <c r="Y2300" t="s">
        <v>29</v>
      </c>
      <c r="Z2300" t="s">
        <v>29</v>
      </c>
    </row>
    <row r="2301" spans="1:26" x14ac:dyDescent="0.25">
      <c r="A2301" t="s">
        <v>7766</v>
      </c>
      <c r="B2301" t="s">
        <v>39</v>
      </c>
      <c r="C2301">
        <v>18</v>
      </c>
      <c r="D2301">
        <v>5</v>
      </c>
      <c r="E2301" s="3">
        <v>27.7777777777778</v>
      </c>
      <c r="F2301">
        <v>0.999999999999995</v>
      </c>
      <c r="G2301" s="3">
        <v>986</v>
      </c>
      <c r="H2301">
        <v>3.8533503953905597E-2</v>
      </c>
      <c r="I2301">
        <v>1640</v>
      </c>
      <c r="J2301">
        <v>986</v>
      </c>
      <c r="K2301">
        <v>311</v>
      </c>
      <c r="L2301">
        <v>398</v>
      </c>
      <c r="M2301">
        <v>1512</v>
      </c>
      <c r="N2301" t="s">
        <v>29</v>
      </c>
      <c r="O2301" t="s">
        <v>29</v>
      </c>
      <c r="P2301" t="s">
        <v>29</v>
      </c>
      <c r="Q2301" t="s">
        <v>29</v>
      </c>
      <c r="R2301" t="s">
        <v>29</v>
      </c>
      <c r="S2301" t="s">
        <v>29</v>
      </c>
      <c r="T2301" t="s">
        <v>29</v>
      </c>
      <c r="U2301" t="s">
        <v>29</v>
      </c>
      <c r="V2301" t="s">
        <v>29</v>
      </c>
      <c r="W2301" t="s">
        <v>29</v>
      </c>
      <c r="X2301" t="s">
        <v>29</v>
      </c>
      <c r="Y2301" t="s">
        <v>29</v>
      </c>
      <c r="Z2301" t="s">
        <v>29</v>
      </c>
    </row>
    <row r="2302" spans="1:26" x14ac:dyDescent="0.25">
      <c r="A2302" t="s">
        <v>6183</v>
      </c>
      <c r="B2302" t="s">
        <v>6184</v>
      </c>
      <c r="C2302">
        <v>18</v>
      </c>
      <c r="D2302">
        <v>5</v>
      </c>
      <c r="E2302" s="3">
        <v>27.7777777777778</v>
      </c>
      <c r="F2302">
        <v>0.999999999999995</v>
      </c>
      <c r="G2302" s="3">
        <v>964</v>
      </c>
      <c r="H2302">
        <v>4.2432768124610602E-2</v>
      </c>
      <c r="I2302">
        <v>964</v>
      </c>
      <c r="J2302">
        <v>390</v>
      </c>
      <c r="K2302">
        <v>346</v>
      </c>
      <c r="L2302">
        <v>1255</v>
      </c>
      <c r="M2302">
        <v>1011</v>
      </c>
      <c r="N2302" t="s">
        <v>29</v>
      </c>
      <c r="O2302" t="s">
        <v>29</v>
      </c>
      <c r="P2302" t="s">
        <v>29</v>
      </c>
      <c r="Q2302" t="s">
        <v>29</v>
      </c>
      <c r="R2302" t="s">
        <v>29</v>
      </c>
      <c r="S2302" t="s">
        <v>29</v>
      </c>
      <c r="T2302" t="s">
        <v>29</v>
      </c>
      <c r="U2302" t="s">
        <v>29</v>
      </c>
      <c r="V2302" t="s">
        <v>29</v>
      </c>
      <c r="W2302" t="s">
        <v>29</v>
      </c>
      <c r="X2302" t="s">
        <v>29</v>
      </c>
      <c r="Y2302" t="s">
        <v>29</v>
      </c>
      <c r="Z2302" t="s">
        <v>29</v>
      </c>
    </row>
    <row r="2303" spans="1:26" x14ac:dyDescent="0.25">
      <c r="A2303" t="s">
        <v>3676</v>
      </c>
      <c r="B2303" t="s">
        <v>39</v>
      </c>
      <c r="C2303">
        <v>18</v>
      </c>
      <c r="D2303">
        <v>5</v>
      </c>
      <c r="E2303" s="3">
        <v>27.7777777777778</v>
      </c>
      <c r="F2303">
        <v>0.999999999999995</v>
      </c>
      <c r="G2303" s="3">
        <v>922</v>
      </c>
      <c r="H2303">
        <v>0.113676196997955</v>
      </c>
      <c r="I2303">
        <v>1409</v>
      </c>
      <c r="J2303">
        <v>254</v>
      </c>
      <c r="K2303">
        <v>940</v>
      </c>
      <c r="L2303">
        <v>922</v>
      </c>
      <c r="M2303">
        <v>449</v>
      </c>
      <c r="N2303" t="s">
        <v>29</v>
      </c>
      <c r="O2303" t="s">
        <v>29</v>
      </c>
      <c r="P2303" t="s">
        <v>29</v>
      </c>
      <c r="Q2303" t="s">
        <v>29</v>
      </c>
      <c r="R2303" t="s">
        <v>29</v>
      </c>
      <c r="S2303" t="s">
        <v>29</v>
      </c>
      <c r="T2303" t="s">
        <v>29</v>
      </c>
      <c r="U2303" t="s">
        <v>29</v>
      </c>
      <c r="V2303" t="s">
        <v>29</v>
      </c>
      <c r="W2303" t="s">
        <v>29</v>
      </c>
      <c r="X2303" t="s">
        <v>29</v>
      </c>
      <c r="Y2303" t="s">
        <v>29</v>
      </c>
      <c r="Z2303" t="s">
        <v>29</v>
      </c>
    </row>
    <row r="2304" spans="1:26" x14ac:dyDescent="0.25">
      <c r="A2304" t="s">
        <v>6468</v>
      </c>
      <c r="B2304" t="s">
        <v>39</v>
      </c>
      <c r="C2304">
        <v>18</v>
      </c>
      <c r="D2304">
        <v>5</v>
      </c>
      <c r="E2304" s="3">
        <v>27.7777777777778</v>
      </c>
      <c r="F2304">
        <v>0.999999999999995</v>
      </c>
      <c r="G2304" s="3">
        <v>890</v>
      </c>
      <c r="H2304">
        <v>4.5403193011259398E-2</v>
      </c>
      <c r="I2304">
        <v>647</v>
      </c>
      <c r="J2304">
        <v>957</v>
      </c>
      <c r="K2304">
        <v>1251</v>
      </c>
      <c r="L2304">
        <v>289</v>
      </c>
      <c r="M2304">
        <v>890</v>
      </c>
      <c r="N2304" t="s">
        <v>29</v>
      </c>
      <c r="O2304" t="s">
        <v>29</v>
      </c>
      <c r="P2304" t="s">
        <v>29</v>
      </c>
      <c r="Q2304" t="s">
        <v>29</v>
      </c>
      <c r="R2304" t="s">
        <v>29</v>
      </c>
      <c r="S2304" t="s">
        <v>29</v>
      </c>
      <c r="T2304" t="s">
        <v>29</v>
      </c>
      <c r="U2304" t="s">
        <v>29</v>
      </c>
      <c r="V2304" t="s">
        <v>29</v>
      </c>
      <c r="W2304" t="s">
        <v>29</v>
      </c>
      <c r="X2304" t="s">
        <v>29</v>
      </c>
      <c r="Y2304" t="s">
        <v>29</v>
      </c>
      <c r="Z2304" t="s">
        <v>29</v>
      </c>
    </row>
    <row r="2305" spans="1:26" x14ac:dyDescent="0.25">
      <c r="A2305" t="s">
        <v>5383</v>
      </c>
      <c r="B2305" t="s">
        <v>5384</v>
      </c>
      <c r="C2305">
        <v>18</v>
      </c>
      <c r="D2305">
        <v>5</v>
      </c>
      <c r="E2305" s="3">
        <v>27.7777777777778</v>
      </c>
      <c r="F2305">
        <v>0.999999999999995</v>
      </c>
      <c r="G2305" s="3">
        <v>881</v>
      </c>
      <c r="H2305">
        <v>3.4162580717358698E-2</v>
      </c>
      <c r="I2305">
        <v>881</v>
      </c>
      <c r="J2305">
        <v>401</v>
      </c>
      <c r="K2305">
        <v>1772</v>
      </c>
      <c r="L2305">
        <v>372</v>
      </c>
      <c r="M2305">
        <v>928</v>
      </c>
      <c r="N2305" t="s">
        <v>29</v>
      </c>
      <c r="O2305" t="s">
        <v>29</v>
      </c>
      <c r="P2305" t="s">
        <v>29</v>
      </c>
      <c r="Q2305" t="s">
        <v>29</v>
      </c>
      <c r="R2305" t="s">
        <v>29</v>
      </c>
      <c r="S2305" t="s">
        <v>29</v>
      </c>
      <c r="T2305" t="s">
        <v>29</v>
      </c>
      <c r="U2305" t="s">
        <v>29</v>
      </c>
      <c r="V2305" t="s">
        <v>29</v>
      </c>
      <c r="W2305" t="s">
        <v>29</v>
      </c>
      <c r="X2305" t="s">
        <v>29</v>
      </c>
      <c r="Y2305" t="s">
        <v>29</v>
      </c>
      <c r="Z2305" t="s">
        <v>29</v>
      </c>
    </row>
    <row r="2306" spans="1:26" x14ac:dyDescent="0.25">
      <c r="A2306" t="s">
        <v>3694</v>
      </c>
      <c r="B2306" t="s">
        <v>3695</v>
      </c>
      <c r="C2306">
        <v>18</v>
      </c>
      <c r="D2306">
        <v>5</v>
      </c>
      <c r="E2306" s="3">
        <v>27.7777777777778</v>
      </c>
      <c r="F2306">
        <v>0.999999999999995</v>
      </c>
      <c r="G2306" s="3">
        <v>879</v>
      </c>
      <c r="H2306">
        <v>0.20873572540379001</v>
      </c>
      <c r="I2306">
        <v>253</v>
      </c>
      <c r="J2306">
        <v>317</v>
      </c>
      <c r="K2306">
        <v>1121</v>
      </c>
      <c r="L2306">
        <v>1139</v>
      </c>
      <c r="M2306">
        <v>879</v>
      </c>
      <c r="N2306" t="s">
        <v>29</v>
      </c>
      <c r="O2306" t="s">
        <v>29</v>
      </c>
      <c r="P2306" t="s">
        <v>29</v>
      </c>
      <c r="Q2306" t="s">
        <v>29</v>
      </c>
      <c r="R2306" t="s">
        <v>29</v>
      </c>
      <c r="S2306" t="s">
        <v>29</v>
      </c>
      <c r="T2306" t="s">
        <v>29</v>
      </c>
      <c r="U2306" t="s">
        <v>29</v>
      </c>
      <c r="V2306" t="s">
        <v>29</v>
      </c>
      <c r="W2306" t="s">
        <v>29</v>
      </c>
      <c r="X2306" t="s">
        <v>29</v>
      </c>
      <c r="Y2306" t="s">
        <v>29</v>
      </c>
      <c r="Z2306" t="s">
        <v>29</v>
      </c>
    </row>
    <row r="2307" spans="1:26" x14ac:dyDescent="0.25">
      <c r="A2307" t="s">
        <v>2778</v>
      </c>
      <c r="B2307" t="s">
        <v>2779</v>
      </c>
      <c r="C2307">
        <v>18</v>
      </c>
      <c r="D2307">
        <v>5</v>
      </c>
      <c r="E2307" s="3">
        <v>27.7777777777778</v>
      </c>
      <c r="F2307">
        <v>0.999999999999995</v>
      </c>
      <c r="G2307" s="3">
        <v>859</v>
      </c>
      <c r="H2307">
        <v>0.36913310236131702</v>
      </c>
      <c r="I2307">
        <v>292</v>
      </c>
      <c r="J2307">
        <v>203</v>
      </c>
      <c r="K2307">
        <v>2508</v>
      </c>
      <c r="L2307">
        <v>913</v>
      </c>
      <c r="M2307">
        <v>859</v>
      </c>
      <c r="N2307" t="s">
        <v>29</v>
      </c>
      <c r="O2307" t="s">
        <v>29</v>
      </c>
      <c r="P2307" t="s">
        <v>29</v>
      </c>
      <c r="Q2307" t="s">
        <v>29</v>
      </c>
      <c r="R2307" t="s">
        <v>29</v>
      </c>
      <c r="S2307" t="s">
        <v>29</v>
      </c>
      <c r="T2307" t="s">
        <v>29</v>
      </c>
      <c r="U2307" t="s">
        <v>29</v>
      </c>
      <c r="V2307" t="s">
        <v>29</v>
      </c>
      <c r="W2307" t="s">
        <v>29</v>
      </c>
      <c r="X2307" t="s">
        <v>29</v>
      </c>
      <c r="Y2307" t="s">
        <v>29</v>
      </c>
      <c r="Z2307" t="s">
        <v>29</v>
      </c>
    </row>
    <row r="2308" spans="1:26" x14ac:dyDescent="0.25">
      <c r="A2308" t="s">
        <v>6410</v>
      </c>
      <c r="B2308" t="s">
        <v>39</v>
      </c>
      <c r="C2308">
        <v>18</v>
      </c>
      <c r="D2308">
        <v>5</v>
      </c>
      <c r="E2308" s="3">
        <v>27.7777777777778</v>
      </c>
      <c r="F2308">
        <v>0.999999999999995</v>
      </c>
      <c r="G2308" s="3">
        <v>858</v>
      </c>
      <c r="H2308">
        <v>1.15648638897461E-2</v>
      </c>
      <c r="I2308">
        <v>488</v>
      </c>
      <c r="J2308">
        <v>649</v>
      </c>
      <c r="K2308">
        <v>858</v>
      </c>
      <c r="L2308">
        <v>1541</v>
      </c>
      <c r="M2308">
        <v>986</v>
      </c>
      <c r="N2308" t="s">
        <v>29</v>
      </c>
      <c r="O2308" t="s">
        <v>29</v>
      </c>
      <c r="P2308" t="s">
        <v>29</v>
      </c>
      <c r="Q2308" t="s">
        <v>29</v>
      </c>
      <c r="R2308" t="s">
        <v>29</v>
      </c>
      <c r="S2308" t="s">
        <v>29</v>
      </c>
      <c r="T2308" t="s">
        <v>29</v>
      </c>
      <c r="U2308" t="s">
        <v>29</v>
      </c>
      <c r="V2308" t="s">
        <v>29</v>
      </c>
      <c r="W2308" t="s">
        <v>29</v>
      </c>
      <c r="X2308" t="s">
        <v>29</v>
      </c>
      <c r="Y2308" t="s">
        <v>29</v>
      </c>
      <c r="Z2308" t="s">
        <v>29</v>
      </c>
    </row>
    <row r="2309" spans="1:26" x14ac:dyDescent="0.25">
      <c r="A2309" t="s">
        <v>7899</v>
      </c>
      <c r="B2309" t="s">
        <v>7900</v>
      </c>
      <c r="C2309">
        <v>18</v>
      </c>
      <c r="D2309">
        <v>5</v>
      </c>
      <c r="E2309" s="3">
        <v>27.7777777777778</v>
      </c>
      <c r="F2309">
        <v>0.999999999999995</v>
      </c>
      <c r="G2309" s="3">
        <v>856</v>
      </c>
      <c r="H2309">
        <v>0.112801146278456</v>
      </c>
      <c r="I2309">
        <v>890</v>
      </c>
      <c r="J2309">
        <v>957</v>
      </c>
      <c r="K2309">
        <v>856</v>
      </c>
      <c r="L2309">
        <v>296</v>
      </c>
      <c r="M2309">
        <v>350</v>
      </c>
      <c r="N2309" t="s">
        <v>29</v>
      </c>
      <c r="O2309" t="s">
        <v>29</v>
      </c>
      <c r="P2309" t="s">
        <v>29</v>
      </c>
      <c r="Q2309" t="s">
        <v>29</v>
      </c>
      <c r="R2309" t="s">
        <v>29</v>
      </c>
      <c r="S2309" t="s">
        <v>29</v>
      </c>
      <c r="T2309" t="s">
        <v>29</v>
      </c>
      <c r="U2309" t="s">
        <v>29</v>
      </c>
      <c r="V2309" t="s">
        <v>29</v>
      </c>
      <c r="W2309" t="s">
        <v>29</v>
      </c>
      <c r="X2309" t="s">
        <v>29</v>
      </c>
      <c r="Y2309" t="s">
        <v>29</v>
      </c>
      <c r="Z2309" t="s">
        <v>29</v>
      </c>
    </row>
    <row r="2310" spans="1:26" x14ac:dyDescent="0.25">
      <c r="A2310" t="s">
        <v>465</v>
      </c>
      <c r="B2310" t="s">
        <v>466</v>
      </c>
      <c r="C2310">
        <v>18</v>
      </c>
      <c r="D2310">
        <v>5</v>
      </c>
      <c r="E2310" s="3">
        <v>27.7777777777778</v>
      </c>
      <c r="F2310">
        <v>0.999999999999995</v>
      </c>
      <c r="G2310" s="3">
        <v>851</v>
      </c>
      <c r="H2310">
        <v>1.0174563482598801E-2</v>
      </c>
      <c r="I2310">
        <v>508</v>
      </c>
      <c r="J2310">
        <v>851</v>
      </c>
      <c r="K2310">
        <v>700</v>
      </c>
      <c r="L2310">
        <v>1584</v>
      </c>
      <c r="M2310">
        <v>972</v>
      </c>
      <c r="N2310" t="s">
        <v>29</v>
      </c>
      <c r="O2310" t="s">
        <v>29</v>
      </c>
      <c r="P2310" t="s">
        <v>29</v>
      </c>
      <c r="Q2310" t="s">
        <v>29</v>
      </c>
      <c r="R2310" t="s">
        <v>29</v>
      </c>
      <c r="S2310" t="s">
        <v>29</v>
      </c>
      <c r="T2310" t="s">
        <v>29</v>
      </c>
      <c r="U2310" t="s">
        <v>29</v>
      </c>
      <c r="V2310" t="s">
        <v>29</v>
      </c>
      <c r="W2310" t="s">
        <v>29</v>
      </c>
      <c r="X2310" t="s">
        <v>29</v>
      </c>
      <c r="Y2310" t="s">
        <v>29</v>
      </c>
      <c r="Z2310" t="s">
        <v>29</v>
      </c>
    </row>
    <row r="2311" spans="1:26" x14ac:dyDescent="0.25">
      <c r="A2311" t="s">
        <v>367</v>
      </c>
      <c r="B2311" t="s">
        <v>368</v>
      </c>
      <c r="C2311">
        <v>18</v>
      </c>
      <c r="D2311">
        <v>5</v>
      </c>
      <c r="E2311" s="3">
        <v>27.7777777777778</v>
      </c>
      <c r="F2311">
        <v>0.999999999999995</v>
      </c>
      <c r="G2311" s="3">
        <v>840</v>
      </c>
      <c r="H2311">
        <v>0.21329506397334899</v>
      </c>
      <c r="I2311">
        <v>929</v>
      </c>
      <c r="J2311">
        <v>320</v>
      </c>
      <c r="K2311">
        <v>840</v>
      </c>
      <c r="L2311">
        <v>263</v>
      </c>
      <c r="M2311">
        <v>896</v>
      </c>
      <c r="N2311" t="s">
        <v>29</v>
      </c>
      <c r="O2311" t="s">
        <v>29</v>
      </c>
      <c r="P2311" t="s">
        <v>29</v>
      </c>
      <c r="Q2311" t="s">
        <v>29</v>
      </c>
      <c r="R2311" t="s">
        <v>29</v>
      </c>
      <c r="S2311" t="s">
        <v>29</v>
      </c>
      <c r="T2311" t="s">
        <v>29</v>
      </c>
      <c r="U2311" t="s">
        <v>29</v>
      </c>
      <c r="V2311" t="s">
        <v>29</v>
      </c>
      <c r="W2311" t="s">
        <v>29</v>
      </c>
      <c r="X2311" t="s">
        <v>29</v>
      </c>
      <c r="Y2311" t="s">
        <v>29</v>
      </c>
      <c r="Z2311" t="s">
        <v>29</v>
      </c>
    </row>
    <row r="2312" spans="1:26" x14ac:dyDescent="0.25">
      <c r="A2312" t="s">
        <v>1349</v>
      </c>
      <c r="B2312" t="s">
        <v>1350</v>
      </c>
      <c r="C2312">
        <v>18</v>
      </c>
      <c r="D2312">
        <v>5</v>
      </c>
      <c r="E2312" s="3">
        <v>27.7777777777778</v>
      </c>
      <c r="F2312">
        <v>0.999999999999995</v>
      </c>
      <c r="G2312" s="3">
        <v>819</v>
      </c>
      <c r="H2312">
        <v>8.6788789928274004E-2</v>
      </c>
      <c r="I2312">
        <v>782</v>
      </c>
      <c r="J2312">
        <v>230</v>
      </c>
      <c r="K2312">
        <v>1165</v>
      </c>
      <c r="L2312">
        <v>1947</v>
      </c>
      <c r="M2312">
        <v>819</v>
      </c>
      <c r="N2312" t="s">
        <v>29</v>
      </c>
      <c r="O2312" t="s">
        <v>29</v>
      </c>
      <c r="P2312" t="s">
        <v>29</v>
      </c>
      <c r="Q2312" t="s">
        <v>29</v>
      </c>
      <c r="R2312" t="s">
        <v>29</v>
      </c>
      <c r="S2312" t="s">
        <v>29</v>
      </c>
      <c r="T2312" t="s">
        <v>29</v>
      </c>
      <c r="U2312" t="s">
        <v>29</v>
      </c>
      <c r="V2312" t="s">
        <v>29</v>
      </c>
      <c r="W2312" t="s">
        <v>29</v>
      </c>
      <c r="X2312" t="s">
        <v>29</v>
      </c>
      <c r="Y2312" t="s">
        <v>29</v>
      </c>
      <c r="Z2312" t="s">
        <v>29</v>
      </c>
    </row>
    <row r="2313" spans="1:26" x14ac:dyDescent="0.25">
      <c r="A2313" t="s">
        <v>3253</v>
      </c>
      <c r="B2313" t="s">
        <v>3254</v>
      </c>
      <c r="C2313">
        <v>18</v>
      </c>
      <c r="D2313">
        <v>5</v>
      </c>
      <c r="E2313" s="3">
        <v>27.7777777777778</v>
      </c>
      <c r="F2313">
        <v>0.999999999999995</v>
      </c>
      <c r="G2313" s="3">
        <v>817</v>
      </c>
      <c r="H2313">
        <v>0.249792412567657</v>
      </c>
      <c r="I2313">
        <v>1943</v>
      </c>
      <c r="J2313">
        <v>966</v>
      </c>
      <c r="K2313">
        <v>323</v>
      </c>
      <c r="L2313">
        <v>817</v>
      </c>
      <c r="M2313">
        <v>229</v>
      </c>
      <c r="N2313" t="s">
        <v>29</v>
      </c>
      <c r="O2313" t="s">
        <v>29</v>
      </c>
      <c r="P2313" t="s">
        <v>29</v>
      </c>
      <c r="Q2313" t="s">
        <v>29</v>
      </c>
      <c r="R2313" t="s">
        <v>29</v>
      </c>
      <c r="S2313" t="s">
        <v>29</v>
      </c>
      <c r="T2313" t="s">
        <v>29</v>
      </c>
      <c r="U2313" t="s">
        <v>29</v>
      </c>
      <c r="V2313" t="s">
        <v>29</v>
      </c>
      <c r="W2313" t="s">
        <v>29</v>
      </c>
      <c r="X2313" t="s">
        <v>29</v>
      </c>
      <c r="Y2313" t="s">
        <v>29</v>
      </c>
      <c r="Z2313" t="s">
        <v>29</v>
      </c>
    </row>
    <row r="2314" spans="1:26" x14ac:dyDescent="0.25">
      <c r="A2314" t="s">
        <v>5258</v>
      </c>
      <c r="B2314" t="s">
        <v>5259</v>
      </c>
      <c r="C2314">
        <v>18</v>
      </c>
      <c r="D2314">
        <v>5</v>
      </c>
      <c r="E2314" s="3">
        <v>27.7777777777778</v>
      </c>
      <c r="F2314">
        <v>0.999999999999995</v>
      </c>
      <c r="G2314" s="3">
        <v>799</v>
      </c>
      <c r="H2314">
        <v>2.6515524601115899E-2</v>
      </c>
      <c r="I2314">
        <v>571</v>
      </c>
      <c r="J2314">
        <v>2573</v>
      </c>
      <c r="K2314">
        <v>799</v>
      </c>
      <c r="L2314">
        <v>818</v>
      </c>
      <c r="M2314">
        <v>350</v>
      </c>
      <c r="N2314" t="s">
        <v>29</v>
      </c>
      <c r="O2314" t="s">
        <v>29</v>
      </c>
      <c r="P2314" t="s">
        <v>29</v>
      </c>
      <c r="Q2314" t="s">
        <v>29</v>
      </c>
      <c r="R2314" t="s">
        <v>29</v>
      </c>
      <c r="S2314" t="s">
        <v>29</v>
      </c>
      <c r="T2314" t="s">
        <v>29</v>
      </c>
      <c r="U2314" t="s">
        <v>29</v>
      </c>
      <c r="V2314" t="s">
        <v>29</v>
      </c>
      <c r="W2314" t="s">
        <v>29</v>
      </c>
      <c r="X2314" t="s">
        <v>29</v>
      </c>
      <c r="Y2314" t="s">
        <v>29</v>
      </c>
      <c r="Z2314" t="s">
        <v>29</v>
      </c>
    </row>
    <row r="2315" spans="1:26" x14ac:dyDescent="0.25">
      <c r="A2315" t="s">
        <v>5948</v>
      </c>
      <c r="B2315" t="s">
        <v>5949</v>
      </c>
      <c r="C2315">
        <v>18</v>
      </c>
      <c r="D2315">
        <v>5</v>
      </c>
      <c r="E2315" s="3">
        <v>27.7777777777778</v>
      </c>
      <c r="F2315">
        <v>0.999999999999995</v>
      </c>
      <c r="G2315" s="3">
        <v>791</v>
      </c>
      <c r="H2315">
        <v>0.31662816008900502</v>
      </c>
      <c r="I2315">
        <v>1367</v>
      </c>
      <c r="J2315">
        <v>791</v>
      </c>
      <c r="K2315">
        <v>257</v>
      </c>
      <c r="L2315">
        <v>264</v>
      </c>
      <c r="M2315">
        <v>1213</v>
      </c>
      <c r="N2315" t="s">
        <v>29</v>
      </c>
      <c r="O2315" t="s">
        <v>29</v>
      </c>
      <c r="P2315" t="s">
        <v>29</v>
      </c>
      <c r="Q2315" t="s">
        <v>29</v>
      </c>
      <c r="R2315" t="s">
        <v>29</v>
      </c>
      <c r="S2315" t="s">
        <v>29</v>
      </c>
      <c r="T2315" t="s">
        <v>29</v>
      </c>
      <c r="U2315" t="s">
        <v>29</v>
      </c>
      <c r="V2315" t="s">
        <v>29</v>
      </c>
      <c r="W2315" t="s">
        <v>29</v>
      </c>
      <c r="X2315" t="s">
        <v>29</v>
      </c>
      <c r="Y2315" t="s">
        <v>29</v>
      </c>
      <c r="Z2315" t="s">
        <v>29</v>
      </c>
    </row>
    <row r="2316" spans="1:26" x14ac:dyDescent="0.25">
      <c r="A2316" t="s">
        <v>5247</v>
      </c>
      <c r="B2316" t="s">
        <v>5248</v>
      </c>
      <c r="C2316">
        <v>18</v>
      </c>
      <c r="D2316">
        <v>5</v>
      </c>
      <c r="E2316" s="3">
        <v>27.7777777777778</v>
      </c>
      <c r="F2316">
        <v>0.999999999999995</v>
      </c>
      <c r="G2316" s="3">
        <v>775</v>
      </c>
      <c r="H2316">
        <v>1.9803069283694699E-2</v>
      </c>
      <c r="I2316">
        <v>795</v>
      </c>
      <c r="J2316">
        <v>775</v>
      </c>
      <c r="K2316">
        <v>875</v>
      </c>
      <c r="L2316">
        <v>613</v>
      </c>
      <c r="M2316">
        <v>586</v>
      </c>
      <c r="N2316" t="s">
        <v>29</v>
      </c>
      <c r="O2316" t="s">
        <v>29</v>
      </c>
      <c r="P2316" t="s">
        <v>29</v>
      </c>
      <c r="Q2316" t="s">
        <v>29</v>
      </c>
      <c r="R2316" t="s">
        <v>29</v>
      </c>
      <c r="S2316" t="s">
        <v>29</v>
      </c>
      <c r="T2316" t="s">
        <v>29</v>
      </c>
      <c r="U2316" t="s">
        <v>29</v>
      </c>
      <c r="V2316" t="s">
        <v>29</v>
      </c>
      <c r="W2316" t="s">
        <v>29</v>
      </c>
      <c r="X2316" t="s">
        <v>29</v>
      </c>
      <c r="Y2316" t="s">
        <v>29</v>
      </c>
      <c r="Z2316" t="s">
        <v>29</v>
      </c>
    </row>
    <row r="2317" spans="1:26" x14ac:dyDescent="0.25">
      <c r="A2317" t="s">
        <v>8347</v>
      </c>
      <c r="B2317" t="s">
        <v>8348</v>
      </c>
      <c r="C2317">
        <v>18</v>
      </c>
      <c r="D2317">
        <v>5</v>
      </c>
      <c r="E2317" s="3">
        <v>27.7777777777778</v>
      </c>
      <c r="F2317">
        <v>0.999999999999995</v>
      </c>
      <c r="G2317" s="3">
        <v>770</v>
      </c>
      <c r="H2317">
        <v>3.2607109827612099E-2</v>
      </c>
      <c r="I2317">
        <v>343</v>
      </c>
      <c r="J2317">
        <v>3151</v>
      </c>
      <c r="K2317">
        <v>1105</v>
      </c>
      <c r="L2317">
        <v>770</v>
      </c>
      <c r="M2317">
        <v>429</v>
      </c>
      <c r="N2317" t="s">
        <v>29</v>
      </c>
      <c r="O2317" t="s">
        <v>29</v>
      </c>
      <c r="P2317" t="s">
        <v>29</v>
      </c>
      <c r="Q2317" t="s">
        <v>29</v>
      </c>
      <c r="R2317" t="s">
        <v>29</v>
      </c>
      <c r="S2317" t="s">
        <v>29</v>
      </c>
      <c r="T2317" t="s">
        <v>29</v>
      </c>
      <c r="U2317" t="s">
        <v>29</v>
      </c>
      <c r="V2317" t="s">
        <v>29</v>
      </c>
      <c r="W2317" t="s">
        <v>29</v>
      </c>
      <c r="X2317" t="s">
        <v>29</v>
      </c>
      <c r="Y2317" t="s">
        <v>29</v>
      </c>
      <c r="Z2317" t="s">
        <v>29</v>
      </c>
    </row>
    <row r="2318" spans="1:26" x14ac:dyDescent="0.25">
      <c r="A2318" t="s">
        <v>1855</v>
      </c>
      <c r="B2318" t="s">
        <v>1856</v>
      </c>
      <c r="C2318">
        <v>18</v>
      </c>
      <c r="D2318">
        <v>5</v>
      </c>
      <c r="E2318" s="3">
        <v>27.7777777777778</v>
      </c>
      <c r="F2318">
        <v>0.999999999999995</v>
      </c>
      <c r="G2318" s="3">
        <v>770</v>
      </c>
      <c r="H2318">
        <v>7.2158173486421007E-2</v>
      </c>
      <c r="I2318">
        <v>1543</v>
      </c>
      <c r="J2318">
        <v>1019</v>
      </c>
      <c r="K2318">
        <v>770</v>
      </c>
      <c r="L2318">
        <v>355</v>
      </c>
      <c r="M2318">
        <v>311</v>
      </c>
      <c r="N2318" t="s">
        <v>29</v>
      </c>
      <c r="O2318" t="s">
        <v>29</v>
      </c>
      <c r="P2318" t="s">
        <v>29</v>
      </c>
      <c r="Q2318" t="s">
        <v>29</v>
      </c>
      <c r="R2318" t="s">
        <v>29</v>
      </c>
      <c r="S2318" t="s">
        <v>29</v>
      </c>
      <c r="T2318" t="s">
        <v>29</v>
      </c>
      <c r="U2318" t="s">
        <v>29</v>
      </c>
      <c r="V2318" t="s">
        <v>29</v>
      </c>
      <c r="W2318" t="s">
        <v>29</v>
      </c>
      <c r="X2318" t="s">
        <v>29</v>
      </c>
      <c r="Y2318" t="s">
        <v>29</v>
      </c>
      <c r="Z2318" t="s">
        <v>29</v>
      </c>
    </row>
    <row r="2319" spans="1:26" x14ac:dyDescent="0.25">
      <c r="A2319" t="s">
        <v>5357</v>
      </c>
      <c r="B2319" t="s">
        <v>5358</v>
      </c>
      <c r="C2319">
        <v>18</v>
      </c>
      <c r="D2319">
        <v>5</v>
      </c>
      <c r="E2319" s="3">
        <v>27.7777777777778</v>
      </c>
      <c r="F2319">
        <v>0.999999999999995</v>
      </c>
      <c r="G2319" s="3">
        <v>758</v>
      </c>
      <c r="H2319">
        <v>9.6486554383176104E-2</v>
      </c>
      <c r="I2319">
        <v>1114</v>
      </c>
      <c r="J2319">
        <v>373</v>
      </c>
      <c r="K2319">
        <v>285</v>
      </c>
      <c r="L2319">
        <v>758</v>
      </c>
      <c r="M2319">
        <v>1304</v>
      </c>
      <c r="N2319" t="s">
        <v>29</v>
      </c>
      <c r="O2319" t="s">
        <v>29</v>
      </c>
      <c r="P2319" t="s">
        <v>29</v>
      </c>
      <c r="Q2319" t="s">
        <v>29</v>
      </c>
      <c r="R2319" t="s">
        <v>29</v>
      </c>
      <c r="S2319" t="s">
        <v>29</v>
      </c>
      <c r="T2319" t="s">
        <v>29</v>
      </c>
      <c r="U2319" t="s">
        <v>29</v>
      </c>
      <c r="V2319" t="s">
        <v>29</v>
      </c>
      <c r="W2319" t="s">
        <v>29</v>
      </c>
      <c r="X2319" t="s">
        <v>29</v>
      </c>
      <c r="Y2319" t="s">
        <v>29</v>
      </c>
      <c r="Z2319" t="s">
        <v>29</v>
      </c>
    </row>
    <row r="2320" spans="1:26" x14ac:dyDescent="0.25">
      <c r="A2320" t="s">
        <v>6754</v>
      </c>
      <c r="B2320" t="s">
        <v>6755</v>
      </c>
      <c r="C2320">
        <v>18</v>
      </c>
      <c r="D2320">
        <v>5</v>
      </c>
      <c r="E2320" s="3">
        <v>27.7777777777778</v>
      </c>
      <c r="F2320">
        <v>0.999999999999995</v>
      </c>
      <c r="G2320" s="3">
        <v>742</v>
      </c>
      <c r="H2320">
        <v>1.8761294647589601E-2</v>
      </c>
      <c r="I2320">
        <v>721</v>
      </c>
      <c r="J2320">
        <v>1154</v>
      </c>
      <c r="K2320">
        <v>991</v>
      </c>
      <c r="L2320">
        <v>414</v>
      </c>
      <c r="M2320">
        <v>742</v>
      </c>
      <c r="N2320" t="s">
        <v>29</v>
      </c>
      <c r="O2320" t="s">
        <v>29</v>
      </c>
      <c r="P2320" t="s">
        <v>29</v>
      </c>
      <c r="Q2320" t="s">
        <v>29</v>
      </c>
      <c r="R2320" t="s">
        <v>29</v>
      </c>
      <c r="S2320" t="s">
        <v>29</v>
      </c>
      <c r="T2320" t="s">
        <v>29</v>
      </c>
      <c r="U2320" t="s">
        <v>29</v>
      </c>
      <c r="V2320" t="s">
        <v>29</v>
      </c>
      <c r="W2320" t="s">
        <v>29</v>
      </c>
      <c r="X2320" t="s">
        <v>29</v>
      </c>
      <c r="Y2320" t="s">
        <v>29</v>
      </c>
      <c r="Z2320" t="s">
        <v>29</v>
      </c>
    </row>
    <row r="2321" spans="1:26" x14ac:dyDescent="0.25">
      <c r="A2321" t="s">
        <v>2831</v>
      </c>
      <c r="B2321" t="s">
        <v>2832</v>
      </c>
      <c r="C2321">
        <v>18</v>
      </c>
      <c r="D2321">
        <v>5</v>
      </c>
      <c r="E2321" s="3">
        <v>27.7777777777778</v>
      </c>
      <c r="F2321">
        <v>0.999999999999995</v>
      </c>
      <c r="G2321" s="3">
        <v>738</v>
      </c>
      <c r="H2321">
        <v>0.29930229302108002</v>
      </c>
      <c r="I2321">
        <v>288</v>
      </c>
      <c r="J2321">
        <v>738</v>
      </c>
      <c r="K2321">
        <v>1245</v>
      </c>
      <c r="L2321">
        <v>900</v>
      </c>
      <c r="M2321">
        <v>256</v>
      </c>
      <c r="N2321" t="s">
        <v>29</v>
      </c>
      <c r="O2321" t="s">
        <v>29</v>
      </c>
      <c r="P2321" t="s">
        <v>29</v>
      </c>
      <c r="Q2321" t="s">
        <v>29</v>
      </c>
      <c r="R2321" t="s">
        <v>29</v>
      </c>
      <c r="S2321" t="s">
        <v>29</v>
      </c>
      <c r="T2321" t="s">
        <v>29</v>
      </c>
      <c r="U2321" t="s">
        <v>29</v>
      </c>
      <c r="V2321" t="s">
        <v>29</v>
      </c>
      <c r="W2321" t="s">
        <v>29</v>
      </c>
      <c r="X2321" t="s">
        <v>29</v>
      </c>
      <c r="Y2321" t="s">
        <v>29</v>
      </c>
      <c r="Z2321" t="s">
        <v>29</v>
      </c>
    </row>
    <row r="2322" spans="1:26" x14ac:dyDescent="0.25">
      <c r="A2322" t="s">
        <v>7995</v>
      </c>
      <c r="B2322" t="s">
        <v>7996</v>
      </c>
      <c r="C2322">
        <v>18</v>
      </c>
      <c r="D2322">
        <v>5</v>
      </c>
      <c r="E2322" s="3">
        <v>27.7777777777778</v>
      </c>
      <c r="F2322">
        <v>0.999999999999995</v>
      </c>
      <c r="G2322" s="3">
        <v>736</v>
      </c>
      <c r="H2322">
        <v>5.64328189278075E-2</v>
      </c>
      <c r="I2322">
        <v>352</v>
      </c>
      <c r="J2322">
        <v>736</v>
      </c>
      <c r="K2322">
        <v>870</v>
      </c>
      <c r="L2322">
        <v>441</v>
      </c>
      <c r="M2322">
        <v>952</v>
      </c>
      <c r="N2322" t="s">
        <v>29</v>
      </c>
      <c r="O2322" t="s">
        <v>29</v>
      </c>
      <c r="P2322" t="s">
        <v>29</v>
      </c>
      <c r="Q2322" t="s">
        <v>29</v>
      </c>
      <c r="R2322" t="s">
        <v>29</v>
      </c>
      <c r="S2322" t="s">
        <v>29</v>
      </c>
      <c r="T2322" t="s">
        <v>29</v>
      </c>
      <c r="U2322" t="s">
        <v>29</v>
      </c>
      <c r="V2322" t="s">
        <v>29</v>
      </c>
      <c r="W2322" t="s">
        <v>29</v>
      </c>
      <c r="X2322" t="s">
        <v>29</v>
      </c>
      <c r="Y2322" t="s">
        <v>29</v>
      </c>
      <c r="Z2322" t="s">
        <v>29</v>
      </c>
    </row>
    <row r="2323" spans="1:26" x14ac:dyDescent="0.25">
      <c r="A2323" t="s">
        <v>5409</v>
      </c>
      <c r="B2323" t="s">
        <v>5410</v>
      </c>
      <c r="C2323">
        <v>18</v>
      </c>
      <c r="D2323">
        <v>5</v>
      </c>
      <c r="E2323" s="3">
        <v>27.7777777777778</v>
      </c>
      <c r="F2323">
        <v>0.999999999999995</v>
      </c>
      <c r="G2323" s="3">
        <v>728</v>
      </c>
      <c r="H2323">
        <v>0.105679288986207</v>
      </c>
      <c r="I2323">
        <v>728</v>
      </c>
      <c r="J2323">
        <v>397</v>
      </c>
      <c r="K2323">
        <v>784</v>
      </c>
      <c r="L2323">
        <v>1538</v>
      </c>
      <c r="M2323">
        <v>284</v>
      </c>
      <c r="N2323" t="s">
        <v>29</v>
      </c>
      <c r="O2323" t="s">
        <v>29</v>
      </c>
      <c r="P2323" t="s">
        <v>29</v>
      </c>
      <c r="Q2323" t="s">
        <v>29</v>
      </c>
      <c r="R2323" t="s">
        <v>29</v>
      </c>
      <c r="S2323" t="s">
        <v>29</v>
      </c>
      <c r="T2323" t="s">
        <v>29</v>
      </c>
      <c r="U2323" t="s">
        <v>29</v>
      </c>
      <c r="V2323" t="s">
        <v>29</v>
      </c>
      <c r="W2323" t="s">
        <v>29</v>
      </c>
      <c r="X2323" t="s">
        <v>29</v>
      </c>
      <c r="Y2323" t="s">
        <v>29</v>
      </c>
      <c r="Z2323" t="s">
        <v>29</v>
      </c>
    </row>
    <row r="2324" spans="1:26" x14ac:dyDescent="0.25">
      <c r="A2324" t="s">
        <v>8038</v>
      </c>
      <c r="B2324" t="s">
        <v>8039</v>
      </c>
      <c r="C2324">
        <v>18</v>
      </c>
      <c r="D2324">
        <v>5</v>
      </c>
      <c r="E2324" s="3">
        <v>27.7777777777778</v>
      </c>
      <c r="F2324">
        <v>0.999999999999995</v>
      </c>
      <c r="G2324" s="3">
        <v>718</v>
      </c>
      <c r="H2324">
        <v>0.228329802886375</v>
      </c>
      <c r="I2324">
        <v>1246</v>
      </c>
      <c r="J2324">
        <v>1415</v>
      </c>
      <c r="K2324">
        <v>718</v>
      </c>
      <c r="L2324">
        <v>308</v>
      </c>
      <c r="M2324">
        <v>249</v>
      </c>
      <c r="N2324" t="s">
        <v>29</v>
      </c>
      <c r="O2324" t="s">
        <v>29</v>
      </c>
      <c r="P2324" t="s">
        <v>29</v>
      </c>
      <c r="Q2324" t="s">
        <v>29</v>
      </c>
      <c r="R2324" t="s">
        <v>29</v>
      </c>
      <c r="S2324" t="s">
        <v>29</v>
      </c>
      <c r="T2324" t="s">
        <v>29</v>
      </c>
      <c r="U2324" t="s">
        <v>29</v>
      </c>
      <c r="V2324" t="s">
        <v>29</v>
      </c>
      <c r="W2324" t="s">
        <v>29</v>
      </c>
      <c r="X2324" t="s">
        <v>29</v>
      </c>
      <c r="Y2324" t="s">
        <v>29</v>
      </c>
      <c r="Z2324" t="s">
        <v>29</v>
      </c>
    </row>
    <row r="2325" spans="1:26" x14ac:dyDescent="0.25">
      <c r="A2325" t="s">
        <v>4617</v>
      </c>
      <c r="B2325" t="s">
        <v>4618</v>
      </c>
      <c r="C2325">
        <v>18</v>
      </c>
      <c r="D2325">
        <v>5</v>
      </c>
      <c r="E2325" s="3">
        <v>27.7777777777778</v>
      </c>
      <c r="F2325">
        <v>0.999999999999995</v>
      </c>
      <c r="G2325" s="3">
        <v>717</v>
      </c>
      <c r="H2325">
        <v>1.9251243053150301E-2</v>
      </c>
      <c r="I2325">
        <v>718</v>
      </c>
      <c r="J2325">
        <v>1218</v>
      </c>
      <c r="K2325">
        <v>537</v>
      </c>
      <c r="L2325">
        <v>717</v>
      </c>
      <c r="M2325">
        <v>634</v>
      </c>
      <c r="N2325" t="s">
        <v>29</v>
      </c>
      <c r="O2325" t="s">
        <v>29</v>
      </c>
      <c r="P2325" t="s">
        <v>29</v>
      </c>
      <c r="Q2325" t="s">
        <v>29</v>
      </c>
      <c r="R2325" t="s">
        <v>29</v>
      </c>
      <c r="S2325" t="s">
        <v>29</v>
      </c>
      <c r="T2325" t="s">
        <v>29</v>
      </c>
      <c r="U2325" t="s">
        <v>29</v>
      </c>
      <c r="V2325" t="s">
        <v>29</v>
      </c>
      <c r="W2325" t="s">
        <v>29</v>
      </c>
      <c r="X2325" t="s">
        <v>29</v>
      </c>
      <c r="Y2325" t="s">
        <v>29</v>
      </c>
      <c r="Z2325" t="s">
        <v>29</v>
      </c>
    </row>
    <row r="2326" spans="1:26" x14ac:dyDescent="0.25">
      <c r="A2326" t="s">
        <v>6669</v>
      </c>
      <c r="B2326" t="s">
        <v>6670</v>
      </c>
      <c r="C2326">
        <v>18</v>
      </c>
      <c r="D2326">
        <v>5</v>
      </c>
      <c r="E2326" s="3">
        <v>27.7777777777778</v>
      </c>
      <c r="F2326">
        <v>0.999999999999995</v>
      </c>
      <c r="G2326" s="3">
        <v>714</v>
      </c>
      <c r="H2326">
        <v>1.8592407934774499E-2</v>
      </c>
      <c r="I2326">
        <v>714</v>
      </c>
      <c r="J2326">
        <v>406</v>
      </c>
      <c r="K2326">
        <v>849</v>
      </c>
      <c r="L2326">
        <v>2379</v>
      </c>
      <c r="M2326">
        <v>648</v>
      </c>
      <c r="N2326" t="s">
        <v>29</v>
      </c>
      <c r="O2326" t="s">
        <v>29</v>
      </c>
      <c r="P2326" t="s">
        <v>29</v>
      </c>
      <c r="Q2326" t="s">
        <v>29</v>
      </c>
      <c r="R2326" t="s">
        <v>29</v>
      </c>
      <c r="S2326" t="s">
        <v>29</v>
      </c>
      <c r="T2326" t="s">
        <v>29</v>
      </c>
      <c r="U2326" t="s">
        <v>29</v>
      </c>
      <c r="V2326" t="s">
        <v>29</v>
      </c>
      <c r="W2326" t="s">
        <v>29</v>
      </c>
      <c r="X2326" t="s">
        <v>29</v>
      </c>
      <c r="Y2326" t="s">
        <v>29</v>
      </c>
      <c r="Z2326" t="s">
        <v>29</v>
      </c>
    </row>
    <row r="2327" spans="1:26" x14ac:dyDescent="0.25">
      <c r="A2327" t="s">
        <v>1576</v>
      </c>
      <c r="B2327" t="s">
        <v>1577</v>
      </c>
      <c r="C2327">
        <v>18</v>
      </c>
      <c r="D2327">
        <v>5</v>
      </c>
      <c r="E2327" s="3">
        <v>27.7777777777778</v>
      </c>
      <c r="F2327">
        <v>0.999999999999995</v>
      </c>
      <c r="G2327" s="3">
        <v>702</v>
      </c>
      <c r="H2327">
        <v>0.26369616898857001</v>
      </c>
      <c r="I2327">
        <v>129</v>
      </c>
      <c r="J2327">
        <v>1159</v>
      </c>
      <c r="K2327">
        <v>393</v>
      </c>
      <c r="L2327">
        <v>702</v>
      </c>
      <c r="M2327">
        <v>1220</v>
      </c>
      <c r="N2327" t="s">
        <v>29</v>
      </c>
      <c r="O2327" t="s">
        <v>29</v>
      </c>
      <c r="P2327" t="s">
        <v>29</v>
      </c>
      <c r="Q2327" t="s">
        <v>29</v>
      </c>
      <c r="R2327" t="s">
        <v>29</v>
      </c>
      <c r="S2327" t="s">
        <v>29</v>
      </c>
      <c r="T2327" t="s">
        <v>29</v>
      </c>
      <c r="U2327" t="s">
        <v>29</v>
      </c>
      <c r="V2327" t="s">
        <v>29</v>
      </c>
      <c r="W2327" t="s">
        <v>29</v>
      </c>
      <c r="X2327" t="s">
        <v>29</v>
      </c>
      <c r="Y2327" t="s">
        <v>29</v>
      </c>
      <c r="Z2327" t="s">
        <v>29</v>
      </c>
    </row>
    <row r="2328" spans="1:26" x14ac:dyDescent="0.25">
      <c r="A2328" t="s">
        <v>2011</v>
      </c>
      <c r="B2328" t="s">
        <v>2012</v>
      </c>
      <c r="C2328">
        <v>18</v>
      </c>
      <c r="D2328">
        <v>5</v>
      </c>
      <c r="E2328" s="3">
        <v>27.7777777777778</v>
      </c>
      <c r="F2328">
        <v>0.999999999999995</v>
      </c>
      <c r="G2328" s="3">
        <v>698</v>
      </c>
      <c r="H2328">
        <v>1.6406980051368199E-2</v>
      </c>
      <c r="I2328">
        <v>555</v>
      </c>
      <c r="J2328">
        <v>2295</v>
      </c>
      <c r="K2328">
        <v>1711</v>
      </c>
      <c r="L2328">
        <v>382</v>
      </c>
      <c r="M2328">
        <v>698</v>
      </c>
      <c r="N2328" t="s">
        <v>29</v>
      </c>
      <c r="O2328" t="s">
        <v>29</v>
      </c>
      <c r="P2328" t="s">
        <v>29</v>
      </c>
      <c r="Q2328" t="s">
        <v>29</v>
      </c>
      <c r="R2328" t="s">
        <v>29</v>
      </c>
      <c r="S2328" t="s">
        <v>29</v>
      </c>
      <c r="T2328" t="s">
        <v>29</v>
      </c>
      <c r="U2328" t="s">
        <v>29</v>
      </c>
      <c r="V2328" t="s">
        <v>29</v>
      </c>
      <c r="W2328" t="s">
        <v>29</v>
      </c>
      <c r="X2328" t="s">
        <v>29</v>
      </c>
      <c r="Y2328" t="s">
        <v>29</v>
      </c>
      <c r="Z2328" t="s">
        <v>29</v>
      </c>
    </row>
    <row r="2329" spans="1:26" x14ac:dyDescent="0.25">
      <c r="A2329" t="s">
        <v>2767</v>
      </c>
      <c r="B2329" t="s">
        <v>2768</v>
      </c>
      <c r="C2329">
        <v>18</v>
      </c>
      <c r="D2329">
        <v>5</v>
      </c>
      <c r="E2329" s="3">
        <v>27.7777777777778</v>
      </c>
      <c r="F2329">
        <v>0.999999999999995</v>
      </c>
      <c r="G2329" s="3">
        <v>697</v>
      </c>
      <c r="H2329">
        <v>5.2746551350006401E-2</v>
      </c>
      <c r="I2329">
        <v>354</v>
      </c>
      <c r="J2329">
        <v>1128</v>
      </c>
      <c r="K2329">
        <v>697</v>
      </c>
      <c r="L2329">
        <v>398</v>
      </c>
      <c r="M2329">
        <v>1061</v>
      </c>
      <c r="N2329" t="s">
        <v>29</v>
      </c>
      <c r="O2329" t="s">
        <v>29</v>
      </c>
      <c r="P2329" t="s">
        <v>29</v>
      </c>
      <c r="Q2329" t="s">
        <v>29</v>
      </c>
      <c r="R2329" t="s">
        <v>29</v>
      </c>
      <c r="S2329" t="s">
        <v>29</v>
      </c>
      <c r="T2329" t="s">
        <v>29</v>
      </c>
      <c r="U2329" t="s">
        <v>29</v>
      </c>
      <c r="V2329" t="s">
        <v>29</v>
      </c>
      <c r="W2329" t="s">
        <v>29</v>
      </c>
      <c r="X2329" t="s">
        <v>29</v>
      </c>
      <c r="Y2329" t="s">
        <v>29</v>
      </c>
      <c r="Z2329" t="s">
        <v>29</v>
      </c>
    </row>
    <row r="2330" spans="1:26" x14ac:dyDescent="0.25">
      <c r="A2330" t="s">
        <v>5402</v>
      </c>
      <c r="B2330" t="s">
        <v>5403</v>
      </c>
      <c r="C2330">
        <v>18</v>
      </c>
      <c r="D2330">
        <v>5</v>
      </c>
      <c r="E2330" s="3">
        <v>27.7777777777778</v>
      </c>
      <c r="F2330">
        <v>0.999999999999995</v>
      </c>
      <c r="G2330" s="3">
        <v>688</v>
      </c>
      <c r="H2330">
        <v>3.32377579359504E-2</v>
      </c>
      <c r="I2330">
        <v>688</v>
      </c>
      <c r="J2330">
        <v>987</v>
      </c>
      <c r="K2330">
        <v>2640</v>
      </c>
      <c r="L2330">
        <v>484</v>
      </c>
      <c r="M2330">
        <v>345</v>
      </c>
      <c r="N2330" t="s">
        <v>29</v>
      </c>
      <c r="O2330" t="s">
        <v>29</v>
      </c>
      <c r="P2330" t="s">
        <v>29</v>
      </c>
      <c r="Q2330" t="s">
        <v>29</v>
      </c>
      <c r="R2330" t="s">
        <v>29</v>
      </c>
      <c r="S2330" t="s">
        <v>29</v>
      </c>
      <c r="T2330" t="s">
        <v>29</v>
      </c>
      <c r="U2330" t="s">
        <v>29</v>
      </c>
      <c r="V2330" t="s">
        <v>29</v>
      </c>
      <c r="W2330" t="s">
        <v>29</v>
      </c>
      <c r="X2330" t="s">
        <v>29</v>
      </c>
      <c r="Y2330" t="s">
        <v>29</v>
      </c>
      <c r="Z2330" t="s">
        <v>29</v>
      </c>
    </row>
    <row r="2331" spans="1:26" x14ac:dyDescent="0.25">
      <c r="A2331" t="s">
        <v>450</v>
      </c>
      <c r="B2331" t="s">
        <v>451</v>
      </c>
      <c r="C2331">
        <v>18</v>
      </c>
      <c r="D2331">
        <v>5</v>
      </c>
      <c r="E2331" s="3">
        <v>27.7777777777778</v>
      </c>
      <c r="F2331">
        <v>0.999999999999995</v>
      </c>
      <c r="G2331" s="3">
        <v>687</v>
      </c>
      <c r="H2331">
        <v>0.23394551242737599</v>
      </c>
      <c r="I2331">
        <v>687</v>
      </c>
      <c r="J2331">
        <v>838</v>
      </c>
      <c r="K2331">
        <v>236</v>
      </c>
      <c r="L2331">
        <v>706</v>
      </c>
      <c r="M2331">
        <v>545</v>
      </c>
      <c r="N2331" t="s">
        <v>29</v>
      </c>
      <c r="O2331" t="s">
        <v>29</v>
      </c>
      <c r="P2331" t="s">
        <v>29</v>
      </c>
      <c r="Q2331" t="s">
        <v>29</v>
      </c>
      <c r="R2331" t="s">
        <v>29</v>
      </c>
      <c r="S2331" t="s">
        <v>29</v>
      </c>
      <c r="T2331" t="s">
        <v>29</v>
      </c>
      <c r="U2331" t="s">
        <v>29</v>
      </c>
      <c r="V2331" t="s">
        <v>29</v>
      </c>
      <c r="W2331" t="s">
        <v>29</v>
      </c>
      <c r="X2331" t="s">
        <v>29</v>
      </c>
      <c r="Y2331" t="s">
        <v>29</v>
      </c>
      <c r="Z2331" t="s">
        <v>29</v>
      </c>
    </row>
    <row r="2332" spans="1:26" x14ac:dyDescent="0.25">
      <c r="A2332" t="s">
        <v>1713</v>
      </c>
      <c r="B2332" t="s">
        <v>1714</v>
      </c>
      <c r="C2332">
        <v>18</v>
      </c>
      <c r="D2332">
        <v>5</v>
      </c>
      <c r="E2332" s="3">
        <v>27.7777777777778</v>
      </c>
      <c r="F2332">
        <v>0.999999999999995</v>
      </c>
      <c r="G2332" s="3">
        <v>686</v>
      </c>
      <c r="H2332">
        <v>0.14499835296910299</v>
      </c>
      <c r="I2332">
        <v>698</v>
      </c>
      <c r="J2332">
        <v>287</v>
      </c>
      <c r="K2332">
        <v>432</v>
      </c>
      <c r="L2332">
        <v>839</v>
      </c>
      <c r="M2332">
        <v>686</v>
      </c>
      <c r="N2332" t="s">
        <v>29</v>
      </c>
      <c r="O2332" t="s">
        <v>29</v>
      </c>
      <c r="P2332" t="s">
        <v>29</v>
      </c>
      <c r="Q2332" t="s">
        <v>29</v>
      </c>
      <c r="R2332" t="s">
        <v>29</v>
      </c>
      <c r="S2332" t="s">
        <v>29</v>
      </c>
      <c r="T2332" t="s">
        <v>29</v>
      </c>
      <c r="U2332" t="s">
        <v>29</v>
      </c>
      <c r="V2332" t="s">
        <v>29</v>
      </c>
      <c r="W2332" t="s">
        <v>29</v>
      </c>
      <c r="X2332" t="s">
        <v>29</v>
      </c>
      <c r="Y2332" t="s">
        <v>29</v>
      </c>
      <c r="Z2332" t="s">
        <v>29</v>
      </c>
    </row>
    <row r="2333" spans="1:26" x14ac:dyDescent="0.25">
      <c r="A2333" t="s">
        <v>1975</v>
      </c>
      <c r="B2333" t="s">
        <v>39</v>
      </c>
      <c r="C2333">
        <v>18</v>
      </c>
      <c r="D2333">
        <v>5</v>
      </c>
      <c r="E2333" s="3">
        <v>27.7777777777778</v>
      </c>
      <c r="F2333">
        <v>0.999999999999995</v>
      </c>
      <c r="G2333" s="3">
        <v>679</v>
      </c>
      <c r="H2333">
        <v>0.104032451843851</v>
      </c>
      <c r="I2333">
        <v>679</v>
      </c>
      <c r="J2333">
        <v>754</v>
      </c>
      <c r="K2333">
        <v>364</v>
      </c>
      <c r="L2333">
        <v>369</v>
      </c>
      <c r="M2333">
        <v>711</v>
      </c>
      <c r="N2333" t="s">
        <v>29</v>
      </c>
      <c r="O2333" t="s">
        <v>29</v>
      </c>
      <c r="P2333" t="s">
        <v>29</v>
      </c>
      <c r="Q2333" t="s">
        <v>29</v>
      </c>
      <c r="R2333" t="s">
        <v>29</v>
      </c>
      <c r="S2333" t="s">
        <v>29</v>
      </c>
      <c r="T2333" t="s">
        <v>29</v>
      </c>
      <c r="U2333" t="s">
        <v>29</v>
      </c>
      <c r="V2333" t="s">
        <v>29</v>
      </c>
      <c r="W2333" t="s">
        <v>29</v>
      </c>
      <c r="X2333" t="s">
        <v>29</v>
      </c>
      <c r="Y2333" t="s">
        <v>29</v>
      </c>
      <c r="Z2333" t="s">
        <v>29</v>
      </c>
    </row>
    <row r="2334" spans="1:26" x14ac:dyDescent="0.25">
      <c r="A2334" t="s">
        <v>1051</v>
      </c>
      <c r="B2334" t="s">
        <v>1052</v>
      </c>
      <c r="C2334">
        <v>18</v>
      </c>
      <c r="D2334">
        <v>5</v>
      </c>
      <c r="E2334" s="3">
        <v>27.7777777777778</v>
      </c>
      <c r="F2334">
        <v>0.999999999999995</v>
      </c>
      <c r="G2334" s="3">
        <v>677</v>
      </c>
      <c r="H2334">
        <v>0.10079995586664101</v>
      </c>
      <c r="I2334">
        <v>274</v>
      </c>
      <c r="J2334">
        <v>677</v>
      </c>
      <c r="K2334">
        <v>1568</v>
      </c>
      <c r="L2334">
        <v>770</v>
      </c>
      <c r="M2334">
        <v>493</v>
      </c>
      <c r="N2334" t="s">
        <v>29</v>
      </c>
      <c r="O2334" t="s">
        <v>29</v>
      </c>
      <c r="P2334" t="s">
        <v>29</v>
      </c>
      <c r="Q2334" t="s">
        <v>29</v>
      </c>
      <c r="R2334" t="s">
        <v>29</v>
      </c>
      <c r="S2334" t="s">
        <v>29</v>
      </c>
      <c r="T2334" t="s">
        <v>29</v>
      </c>
      <c r="U2334" t="s">
        <v>29</v>
      </c>
      <c r="V2334" t="s">
        <v>29</v>
      </c>
      <c r="W2334" t="s">
        <v>29</v>
      </c>
      <c r="X2334" t="s">
        <v>29</v>
      </c>
      <c r="Y2334" t="s">
        <v>29</v>
      </c>
      <c r="Z2334" t="s">
        <v>29</v>
      </c>
    </row>
    <row r="2335" spans="1:26" x14ac:dyDescent="0.25">
      <c r="A2335" t="s">
        <v>3246</v>
      </c>
      <c r="B2335" s="2">
        <v>42278</v>
      </c>
      <c r="C2335">
        <v>18</v>
      </c>
      <c r="D2335">
        <v>5</v>
      </c>
      <c r="E2335" s="3">
        <v>27.7777777777778</v>
      </c>
      <c r="F2335">
        <v>0.999999999999995</v>
      </c>
      <c r="G2335" s="3">
        <v>672</v>
      </c>
      <c r="H2335">
        <v>0.102406064278422</v>
      </c>
      <c r="I2335">
        <v>497</v>
      </c>
      <c r="J2335">
        <v>286</v>
      </c>
      <c r="K2335">
        <v>697</v>
      </c>
      <c r="L2335">
        <v>1228</v>
      </c>
      <c r="M2335">
        <v>672</v>
      </c>
      <c r="N2335" t="s">
        <v>29</v>
      </c>
      <c r="O2335" t="s">
        <v>29</v>
      </c>
      <c r="P2335" t="s">
        <v>29</v>
      </c>
      <c r="Q2335" t="s">
        <v>29</v>
      </c>
      <c r="R2335" t="s">
        <v>29</v>
      </c>
      <c r="S2335" t="s">
        <v>29</v>
      </c>
      <c r="T2335" t="s">
        <v>29</v>
      </c>
      <c r="U2335" t="s">
        <v>29</v>
      </c>
      <c r="V2335" t="s">
        <v>29</v>
      </c>
      <c r="W2335" t="s">
        <v>29</v>
      </c>
      <c r="X2335" t="s">
        <v>29</v>
      </c>
      <c r="Y2335" t="s">
        <v>29</v>
      </c>
      <c r="Z2335" t="s">
        <v>29</v>
      </c>
    </row>
    <row r="2336" spans="1:26" x14ac:dyDescent="0.25">
      <c r="A2336" t="s">
        <v>1297</v>
      </c>
      <c r="B2336" t="s">
        <v>1298</v>
      </c>
      <c r="C2336">
        <v>18</v>
      </c>
      <c r="D2336">
        <v>5</v>
      </c>
      <c r="E2336" s="3">
        <v>27.7777777777778</v>
      </c>
      <c r="F2336">
        <v>0.999999999999995</v>
      </c>
      <c r="G2336" s="3">
        <v>666</v>
      </c>
      <c r="H2336">
        <v>4.7947367638038897E-2</v>
      </c>
      <c r="I2336">
        <v>1348</v>
      </c>
      <c r="J2336">
        <v>666</v>
      </c>
      <c r="K2336">
        <v>439</v>
      </c>
      <c r="L2336">
        <v>360</v>
      </c>
      <c r="M2336">
        <v>890</v>
      </c>
      <c r="N2336" t="s">
        <v>29</v>
      </c>
      <c r="O2336" t="s">
        <v>29</v>
      </c>
      <c r="P2336" t="s">
        <v>29</v>
      </c>
      <c r="Q2336" t="s">
        <v>29</v>
      </c>
      <c r="R2336" t="s">
        <v>29</v>
      </c>
      <c r="S2336" t="s">
        <v>29</v>
      </c>
      <c r="T2336" t="s">
        <v>29</v>
      </c>
      <c r="U2336" t="s">
        <v>29</v>
      </c>
      <c r="V2336" t="s">
        <v>29</v>
      </c>
      <c r="W2336" t="s">
        <v>29</v>
      </c>
      <c r="X2336" t="s">
        <v>29</v>
      </c>
      <c r="Y2336" t="s">
        <v>29</v>
      </c>
      <c r="Z2336" t="s">
        <v>29</v>
      </c>
    </row>
    <row r="2337" spans="1:26" x14ac:dyDescent="0.25">
      <c r="A2337" t="s">
        <v>4267</v>
      </c>
      <c r="B2337" t="s">
        <v>4268</v>
      </c>
      <c r="C2337">
        <v>18</v>
      </c>
      <c r="D2337">
        <v>5</v>
      </c>
      <c r="E2337" s="3">
        <v>27.7777777777778</v>
      </c>
      <c r="F2337">
        <v>0.999999999999995</v>
      </c>
      <c r="G2337" s="3">
        <v>654</v>
      </c>
      <c r="H2337">
        <v>0.19697928765601799</v>
      </c>
      <c r="I2337">
        <v>353</v>
      </c>
      <c r="J2337">
        <v>1645</v>
      </c>
      <c r="K2337">
        <v>654</v>
      </c>
      <c r="L2337">
        <v>234</v>
      </c>
      <c r="M2337">
        <v>1569</v>
      </c>
      <c r="N2337" t="s">
        <v>29</v>
      </c>
      <c r="O2337" t="s">
        <v>29</v>
      </c>
      <c r="P2337" t="s">
        <v>29</v>
      </c>
      <c r="Q2337" t="s">
        <v>29</v>
      </c>
      <c r="R2337" t="s">
        <v>29</v>
      </c>
      <c r="S2337" t="s">
        <v>29</v>
      </c>
      <c r="T2337" t="s">
        <v>29</v>
      </c>
      <c r="U2337" t="s">
        <v>29</v>
      </c>
      <c r="V2337" t="s">
        <v>29</v>
      </c>
      <c r="W2337" t="s">
        <v>29</v>
      </c>
      <c r="X2337" t="s">
        <v>29</v>
      </c>
      <c r="Y2337" t="s">
        <v>29</v>
      </c>
      <c r="Z2337" t="s">
        <v>29</v>
      </c>
    </row>
    <row r="2338" spans="1:26" x14ac:dyDescent="0.25">
      <c r="A2338" t="s">
        <v>3469</v>
      </c>
      <c r="B2338" t="s">
        <v>39</v>
      </c>
      <c r="C2338">
        <v>18</v>
      </c>
      <c r="D2338">
        <v>5</v>
      </c>
      <c r="E2338" s="3">
        <v>27.7777777777778</v>
      </c>
      <c r="F2338">
        <v>0.999999999999995</v>
      </c>
      <c r="G2338" s="3">
        <v>650</v>
      </c>
      <c r="H2338">
        <v>1.6002252647529899E-2</v>
      </c>
      <c r="I2338">
        <v>572</v>
      </c>
      <c r="J2338">
        <v>523</v>
      </c>
      <c r="K2338">
        <v>1426</v>
      </c>
      <c r="L2338">
        <v>650</v>
      </c>
      <c r="M2338">
        <v>1083</v>
      </c>
      <c r="N2338" t="s">
        <v>29</v>
      </c>
      <c r="O2338" t="s">
        <v>29</v>
      </c>
      <c r="P2338" t="s">
        <v>29</v>
      </c>
      <c r="Q2338" t="s">
        <v>29</v>
      </c>
      <c r="R2338" t="s">
        <v>29</v>
      </c>
      <c r="S2338" t="s">
        <v>29</v>
      </c>
      <c r="T2338" t="s">
        <v>29</v>
      </c>
      <c r="U2338" t="s">
        <v>29</v>
      </c>
      <c r="V2338" t="s">
        <v>29</v>
      </c>
      <c r="W2338" t="s">
        <v>29</v>
      </c>
      <c r="X2338" t="s">
        <v>29</v>
      </c>
      <c r="Y2338" t="s">
        <v>29</v>
      </c>
      <c r="Z2338" t="s">
        <v>29</v>
      </c>
    </row>
    <row r="2339" spans="1:26" x14ac:dyDescent="0.25">
      <c r="A2339" t="s">
        <v>8031</v>
      </c>
      <c r="B2339" t="s">
        <v>39</v>
      </c>
      <c r="C2339">
        <v>18</v>
      </c>
      <c r="D2339">
        <v>5</v>
      </c>
      <c r="E2339" s="3">
        <v>27.7777777777778</v>
      </c>
      <c r="F2339">
        <v>0.999999999999995</v>
      </c>
      <c r="G2339" s="3">
        <v>649</v>
      </c>
      <c r="H2339">
        <v>0.19218558530369501</v>
      </c>
      <c r="I2339">
        <v>649</v>
      </c>
      <c r="J2339">
        <v>755</v>
      </c>
      <c r="K2339">
        <v>1873</v>
      </c>
      <c r="L2339">
        <v>372</v>
      </c>
      <c r="M2339">
        <v>254</v>
      </c>
      <c r="N2339" t="s">
        <v>29</v>
      </c>
      <c r="O2339" t="s">
        <v>29</v>
      </c>
      <c r="P2339" t="s">
        <v>29</v>
      </c>
      <c r="Q2339" t="s">
        <v>29</v>
      </c>
      <c r="R2339" t="s">
        <v>29</v>
      </c>
      <c r="S2339" t="s">
        <v>29</v>
      </c>
      <c r="T2339" t="s">
        <v>29</v>
      </c>
      <c r="U2339" t="s">
        <v>29</v>
      </c>
      <c r="V2339" t="s">
        <v>29</v>
      </c>
      <c r="W2339" t="s">
        <v>29</v>
      </c>
      <c r="X2339" t="s">
        <v>29</v>
      </c>
      <c r="Y2339" t="s">
        <v>29</v>
      </c>
      <c r="Z2339" t="s">
        <v>29</v>
      </c>
    </row>
    <row r="2340" spans="1:26" x14ac:dyDescent="0.25">
      <c r="A2340" t="s">
        <v>6688</v>
      </c>
      <c r="B2340" t="s">
        <v>6689</v>
      </c>
      <c r="C2340">
        <v>18</v>
      </c>
      <c r="D2340">
        <v>5</v>
      </c>
      <c r="E2340" s="3">
        <v>27.7777777777778</v>
      </c>
      <c r="F2340">
        <v>0.999999999999995</v>
      </c>
      <c r="G2340" s="3">
        <v>647</v>
      </c>
      <c r="H2340">
        <v>0.18222574389975099</v>
      </c>
      <c r="I2340">
        <v>304</v>
      </c>
      <c r="J2340">
        <v>647</v>
      </c>
      <c r="K2340">
        <v>727</v>
      </c>
      <c r="L2340">
        <v>295</v>
      </c>
      <c r="M2340">
        <v>1389</v>
      </c>
      <c r="N2340" t="s">
        <v>29</v>
      </c>
      <c r="O2340" t="s">
        <v>29</v>
      </c>
      <c r="P2340" t="s">
        <v>29</v>
      </c>
      <c r="Q2340" t="s">
        <v>29</v>
      </c>
      <c r="R2340" t="s">
        <v>29</v>
      </c>
      <c r="S2340" t="s">
        <v>29</v>
      </c>
      <c r="T2340" t="s">
        <v>29</v>
      </c>
      <c r="U2340" t="s">
        <v>29</v>
      </c>
      <c r="V2340" t="s">
        <v>29</v>
      </c>
      <c r="W2340" t="s">
        <v>29</v>
      </c>
      <c r="X2340" t="s">
        <v>29</v>
      </c>
      <c r="Y2340" t="s">
        <v>29</v>
      </c>
      <c r="Z2340" t="s">
        <v>29</v>
      </c>
    </row>
    <row r="2341" spans="1:26" x14ac:dyDescent="0.25">
      <c r="A2341" t="s">
        <v>2197</v>
      </c>
      <c r="B2341" t="s">
        <v>2198</v>
      </c>
      <c r="C2341">
        <v>18</v>
      </c>
      <c r="D2341">
        <v>5</v>
      </c>
      <c r="E2341" s="3">
        <v>27.7777777777778</v>
      </c>
      <c r="F2341">
        <v>0.999999999999995</v>
      </c>
      <c r="G2341" s="3">
        <v>645</v>
      </c>
      <c r="H2341">
        <v>2.94976334705821E-2</v>
      </c>
      <c r="I2341">
        <v>637</v>
      </c>
      <c r="J2341">
        <v>924</v>
      </c>
      <c r="K2341">
        <v>645</v>
      </c>
      <c r="L2341">
        <v>354</v>
      </c>
      <c r="M2341">
        <v>1436</v>
      </c>
      <c r="N2341" t="s">
        <v>29</v>
      </c>
      <c r="O2341" t="s">
        <v>29</v>
      </c>
      <c r="P2341" t="s">
        <v>29</v>
      </c>
      <c r="Q2341" t="s">
        <v>29</v>
      </c>
      <c r="R2341" t="s">
        <v>29</v>
      </c>
      <c r="S2341" t="s">
        <v>29</v>
      </c>
      <c r="T2341" t="s">
        <v>29</v>
      </c>
      <c r="U2341" t="s">
        <v>29</v>
      </c>
      <c r="V2341" t="s">
        <v>29</v>
      </c>
      <c r="W2341" t="s">
        <v>29</v>
      </c>
      <c r="X2341" t="s">
        <v>29</v>
      </c>
      <c r="Y2341" t="s">
        <v>29</v>
      </c>
      <c r="Z2341" t="s">
        <v>29</v>
      </c>
    </row>
    <row r="2342" spans="1:26" x14ac:dyDescent="0.25">
      <c r="A2342" t="s">
        <v>1058</v>
      </c>
      <c r="B2342" t="s">
        <v>1059</v>
      </c>
      <c r="C2342">
        <v>18</v>
      </c>
      <c r="D2342">
        <v>5</v>
      </c>
      <c r="E2342" s="3">
        <v>27.7777777777778</v>
      </c>
      <c r="F2342">
        <v>0.999999999999995</v>
      </c>
      <c r="G2342" s="3">
        <v>643</v>
      </c>
      <c r="H2342">
        <v>7.6127326369223605E-2</v>
      </c>
      <c r="I2342">
        <v>1238</v>
      </c>
      <c r="J2342">
        <v>643</v>
      </c>
      <c r="K2342">
        <v>303</v>
      </c>
      <c r="L2342">
        <v>445</v>
      </c>
      <c r="M2342">
        <v>927</v>
      </c>
      <c r="N2342" t="s">
        <v>29</v>
      </c>
      <c r="O2342" t="s">
        <v>29</v>
      </c>
      <c r="P2342" t="s">
        <v>29</v>
      </c>
      <c r="Q2342" t="s">
        <v>29</v>
      </c>
      <c r="R2342" t="s">
        <v>29</v>
      </c>
      <c r="S2342" t="s">
        <v>29</v>
      </c>
      <c r="T2342" t="s">
        <v>29</v>
      </c>
      <c r="U2342" t="s">
        <v>29</v>
      </c>
      <c r="V2342" t="s">
        <v>29</v>
      </c>
      <c r="W2342" t="s">
        <v>29</v>
      </c>
      <c r="X2342" t="s">
        <v>29</v>
      </c>
      <c r="Y2342" t="s">
        <v>29</v>
      </c>
      <c r="Z2342" t="s">
        <v>29</v>
      </c>
    </row>
    <row r="2343" spans="1:26" x14ac:dyDescent="0.25">
      <c r="A2343" t="s">
        <v>5211</v>
      </c>
      <c r="B2343" t="s">
        <v>39</v>
      </c>
      <c r="C2343">
        <v>18</v>
      </c>
      <c r="D2343">
        <v>5</v>
      </c>
      <c r="E2343" s="3">
        <v>27.7777777777778</v>
      </c>
      <c r="F2343">
        <v>0.999999999999995</v>
      </c>
      <c r="G2343" s="3">
        <v>643</v>
      </c>
      <c r="H2343">
        <v>0.10352201647163201</v>
      </c>
      <c r="I2343">
        <v>643</v>
      </c>
      <c r="J2343">
        <v>699</v>
      </c>
      <c r="K2343">
        <v>305</v>
      </c>
      <c r="L2343">
        <v>374</v>
      </c>
      <c r="M2343">
        <v>1626</v>
      </c>
      <c r="N2343" t="s">
        <v>29</v>
      </c>
      <c r="O2343" t="s">
        <v>29</v>
      </c>
      <c r="P2343" t="s">
        <v>29</v>
      </c>
      <c r="Q2343" t="s">
        <v>29</v>
      </c>
      <c r="R2343" t="s">
        <v>29</v>
      </c>
      <c r="S2343" t="s">
        <v>29</v>
      </c>
      <c r="T2343" t="s">
        <v>29</v>
      </c>
      <c r="U2343" t="s">
        <v>29</v>
      </c>
      <c r="V2343" t="s">
        <v>29</v>
      </c>
      <c r="W2343" t="s">
        <v>29</v>
      </c>
      <c r="X2343" t="s">
        <v>29</v>
      </c>
      <c r="Y2343" t="s">
        <v>29</v>
      </c>
      <c r="Z2343" t="s">
        <v>29</v>
      </c>
    </row>
    <row r="2344" spans="1:26" x14ac:dyDescent="0.25">
      <c r="A2344" t="s">
        <v>4649</v>
      </c>
      <c r="B2344" t="s">
        <v>39</v>
      </c>
      <c r="C2344">
        <v>18</v>
      </c>
      <c r="D2344">
        <v>5</v>
      </c>
      <c r="E2344" s="3">
        <v>27.7777777777778</v>
      </c>
      <c r="F2344">
        <v>0.999999999999995</v>
      </c>
      <c r="G2344" s="3">
        <v>641</v>
      </c>
      <c r="H2344">
        <v>3.7464430205935699E-2</v>
      </c>
      <c r="I2344">
        <v>584</v>
      </c>
      <c r="J2344">
        <v>800</v>
      </c>
      <c r="K2344">
        <v>641</v>
      </c>
      <c r="L2344">
        <v>526</v>
      </c>
      <c r="M2344">
        <v>649</v>
      </c>
      <c r="N2344" t="s">
        <v>29</v>
      </c>
      <c r="O2344" t="s">
        <v>29</v>
      </c>
      <c r="P2344" t="s">
        <v>29</v>
      </c>
      <c r="Q2344" t="s">
        <v>29</v>
      </c>
      <c r="R2344" t="s">
        <v>29</v>
      </c>
      <c r="S2344" t="s">
        <v>29</v>
      </c>
      <c r="T2344" t="s">
        <v>29</v>
      </c>
      <c r="U2344" t="s">
        <v>29</v>
      </c>
      <c r="V2344" t="s">
        <v>29</v>
      </c>
      <c r="W2344" t="s">
        <v>29</v>
      </c>
      <c r="X2344" t="s">
        <v>29</v>
      </c>
      <c r="Y2344" t="s">
        <v>29</v>
      </c>
      <c r="Z2344" t="s">
        <v>29</v>
      </c>
    </row>
    <row r="2345" spans="1:26" x14ac:dyDescent="0.25">
      <c r="A2345" t="s">
        <v>7801</v>
      </c>
      <c r="B2345" t="s">
        <v>39</v>
      </c>
      <c r="C2345">
        <v>18</v>
      </c>
      <c r="D2345">
        <v>5</v>
      </c>
      <c r="E2345" s="3">
        <v>27.7777777777778</v>
      </c>
      <c r="F2345">
        <v>0.999999999999995</v>
      </c>
      <c r="G2345" s="3">
        <v>640</v>
      </c>
      <c r="H2345">
        <v>1.1533274198590401E-2</v>
      </c>
      <c r="I2345">
        <v>640</v>
      </c>
      <c r="J2345">
        <v>556</v>
      </c>
      <c r="K2345">
        <v>1536</v>
      </c>
      <c r="L2345">
        <v>514</v>
      </c>
      <c r="M2345">
        <v>2126</v>
      </c>
      <c r="N2345" t="s">
        <v>29</v>
      </c>
      <c r="O2345" t="s">
        <v>29</v>
      </c>
      <c r="P2345" t="s">
        <v>29</v>
      </c>
      <c r="Q2345" t="s">
        <v>29</v>
      </c>
      <c r="R2345" t="s">
        <v>29</v>
      </c>
      <c r="S2345" t="s">
        <v>29</v>
      </c>
      <c r="T2345" t="s">
        <v>29</v>
      </c>
      <c r="U2345" t="s">
        <v>29</v>
      </c>
      <c r="V2345" t="s">
        <v>29</v>
      </c>
      <c r="W2345" t="s">
        <v>29</v>
      </c>
      <c r="X2345" t="s">
        <v>29</v>
      </c>
      <c r="Y2345" t="s">
        <v>29</v>
      </c>
      <c r="Z2345" t="s">
        <v>29</v>
      </c>
    </row>
    <row r="2346" spans="1:26" x14ac:dyDescent="0.25">
      <c r="A2346" t="s">
        <v>2536</v>
      </c>
      <c r="B2346" t="s">
        <v>39</v>
      </c>
      <c r="C2346">
        <v>18</v>
      </c>
      <c r="D2346">
        <v>5</v>
      </c>
      <c r="E2346" s="3">
        <v>27.7777777777778</v>
      </c>
      <c r="F2346">
        <v>0.999999999999995</v>
      </c>
      <c r="G2346" s="3">
        <v>638</v>
      </c>
      <c r="H2346">
        <v>0.14249641266944399</v>
      </c>
      <c r="I2346">
        <v>659</v>
      </c>
      <c r="J2346">
        <v>1525</v>
      </c>
      <c r="K2346">
        <v>638</v>
      </c>
      <c r="L2346">
        <v>516</v>
      </c>
      <c r="M2346">
        <v>260</v>
      </c>
      <c r="N2346" t="s">
        <v>29</v>
      </c>
      <c r="O2346" t="s">
        <v>29</v>
      </c>
      <c r="P2346" t="s">
        <v>29</v>
      </c>
      <c r="Q2346" t="s">
        <v>29</v>
      </c>
      <c r="R2346" t="s">
        <v>29</v>
      </c>
      <c r="S2346" t="s">
        <v>29</v>
      </c>
      <c r="T2346" t="s">
        <v>29</v>
      </c>
      <c r="U2346" t="s">
        <v>29</v>
      </c>
      <c r="V2346" t="s">
        <v>29</v>
      </c>
      <c r="W2346" t="s">
        <v>29</v>
      </c>
      <c r="X2346" t="s">
        <v>29</v>
      </c>
      <c r="Y2346" t="s">
        <v>29</v>
      </c>
      <c r="Z2346" t="s">
        <v>29</v>
      </c>
    </row>
    <row r="2347" spans="1:26" x14ac:dyDescent="0.25">
      <c r="A2347" t="s">
        <v>5245</v>
      </c>
      <c r="B2347" t="s">
        <v>5246</v>
      </c>
      <c r="C2347">
        <v>18</v>
      </c>
      <c r="D2347">
        <v>5</v>
      </c>
      <c r="E2347" s="3">
        <v>27.7777777777778</v>
      </c>
      <c r="F2347">
        <v>0.999999999999995</v>
      </c>
      <c r="G2347" s="3">
        <v>638</v>
      </c>
      <c r="H2347">
        <v>0.35822062163965601</v>
      </c>
      <c r="I2347">
        <v>1058</v>
      </c>
      <c r="J2347">
        <v>236</v>
      </c>
      <c r="K2347">
        <v>283</v>
      </c>
      <c r="L2347">
        <v>2071</v>
      </c>
      <c r="M2347">
        <v>638</v>
      </c>
      <c r="N2347" t="s">
        <v>29</v>
      </c>
      <c r="O2347" t="s">
        <v>29</v>
      </c>
      <c r="P2347" t="s">
        <v>29</v>
      </c>
      <c r="Q2347" t="s">
        <v>29</v>
      </c>
      <c r="R2347" t="s">
        <v>29</v>
      </c>
      <c r="S2347" t="s">
        <v>29</v>
      </c>
      <c r="T2347" t="s">
        <v>29</v>
      </c>
      <c r="U2347" t="s">
        <v>29</v>
      </c>
      <c r="V2347" t="s">
        <v>29</v>
      </c>
      <c r="W2347" t="s">
        <v>29</v>
      </c>
      <c r="X2347" t="s">
        <v>29</v>
      </c>
      <c r="Y2347" t="s">
        <v>29</v>
      </c>
      <c r="Z2347" t="s">
        <v>29</v>
      </c>
    </row>
    <row r="2348" spans="1:26" x14ac:dyDescent="0.25">
      <c r="A2348" t="s">
        <v>1992</v>
      </c>
      <c r="B2348" t="s">
        <v>1993</v>
      </c>
      <c r="C2348">
        <v>18</v>
      </c>
      <c r="D2348">
        <v>5</v>
      </c>
      <c r="E2348" s="3">
        <v>27.7777777777778</v>
      </c>
      <c r="F2348">
        <v>0.999999999999995</v>
      </c>
      <c r="G2348" s="3">
        <v>635</v>
      </c>
      <c r="H2348">
        <v>0.126496481148238</v>
      </c>
      <c r="I2348">
        <v>635</v>
      </c>
      <c r="J2348">
        <v>300</v>
      </c>
      <c r="K2348">
        <v>933</v>
      </c>
      <c r="L2348">
        <v>362</v>
      </c>
      <c r="M2348">
        <v>909</v>
      </c>
      <c r="N2348" t="s">
        <v>29</v>
      </c>
      <c r="O2348" t="s">
        <v>29</v>
      </c>
      <c r="P2348" t="s">
        <v>29</v>
      </c>
      <c r="Q2348" t="s">
        <v>29</v>
      </c>
      <c r="R2348" t="s">
        <v>29</v>
      </c>
      <c r="S2348" t="s">
        <v>29</v>
      </c>
      <c r="T2348" t="s">
        <v>29</v>
      </c>
      <c r="U2348" t="s">
        <v>29</v>
      </c>
      <c r="V2348" t="s">
        <v>29</v>
      </c>
      <c r="W2348" t="s">
        <v>29</v>
      </c>
      <c r="X2348" t="s">
        <v>29</v>
      </c>
      <c r="Y2348" t="s">
        <v>29</v>
      </c>
      <c r="Z2348" t="s">
        <v>29</v>
      </c>
    </row>
    <row r="2349" spans="1:26" x14ac:dyDescent="0.25">
      <c r="A2349" t="s">
        <v>3533</v>
      </c>
      <c r="B2349" t="s">
        <v>3534</v>
      </c>
      <c r="C2349">
        <v>18</v>
      </c>
      <c r="D2349">
        <v>5</v>
      </c>
      <c r="E2349" s="3">
        <v>27.7777777777778</v>
      </c>
      <c r="F2349">
        <v>0.999999999999995</v>
      </c>
      <c r="G2349" s="3">
        <v>634</v>
      </c>
      <c r="H2349">
        <v>0.102002645690729</v>
      </c>
      <c r="I2349">
        <v>659</v>
      </c>
      <c r="J2349">
        <v>401</v>
      </c>
      <c r="K2349">
        <v>352</v>
      </c>
      <c r="L2349">
        <v>805</v>
      </c>
      <c r="M2349">
        <v>634</v>
      </c>
      <c r="N2349" t="s">
        <v>29</v>
      </c>
      <c r="O2349" t="s">
        <v>29</v>
      </c>
      <c r="P2349" t="s">
        <v>29</v>
      </c>
      <c r="Q2349" t="s">
        <v>29</v>
      </c>
      <c r="R2349" t="s">
        <v>29</v>
      </c>
      <c r="S2349" t="s">
        <v>29</v>
      </c>
      <c r="T2349" t="s">
        <v>29</v>
      </c>
      <c r="U2349" t="s">
        <v>29</v>
      </c>
      <c r="V2349" t="s">
        <v>29</v>
      </c>
      <c r="W2349" t="s">
        <v>29</v>
      </c>
      <c r="X2349" t="s">
        <v>29</v>
      </c>
      <c r="Y2349" t="s">
        <v>29</v>
      </c>
      <c r="Z2349" t="s">
        <v>29</v>
      </c>
    </row>
    <row r="2350" spans="1:26" x14ac:dyDescent="0.25">
      <c r="A2350" t="s">
        <v>4830</v>
      </c>
      <c r="B2350" t="s">
        <v>4831</v>
      </c>
      <c r="C2350">
        <v>18</v>
      </c>
      <c r="D2350">
        <v>5</v>
      </c>
      <c r="E2350" s="3">
        <v>27.7777777777778</v>
      </c>
      <c r="F2350">
        <v>0.999999999999995</v>
      </c>
      <c r="G2350" s="3">
        <v>634</v>
      </c>
      <c r="H2350">
        <v>0.143151596124897</v>
      </c>
      <c r="I2350">
        <v>634</v>
      </c>
      <c r="J2350">
        <v>308</v>
      </c>
      <c r="K2350">
        <v>675</v>
      </c>
      <c r="L2350">
        <v>388</v>
      </c>
      <c r="M2350">
        <v>821</v>
      </c>
      <c r="N2350" t="s">
        <v>29</v>
      </c>
      <c r="O2350" t="s">
        <v>29</v>
      </c>
      <c r="P2350" t="s">
        <v>29</v>
      </c>
      <c r="Q2350" t="s">
        <v>29</v>
      </c>
      <c r="R2350" t="s">
        <v>29</v>
      </c>
      <c r="S2350" t="s">
        <v>29</v>
      </c>
      <c r="T2350" t="s">
        <v>29</v>
      </c>
      <c r="U2350" t="s">
        <v>29</v>
      </c>
      <c r="V2350" t="s">
        <v>29</v>
      </c>
      <c r="W2350" t="s">
        <v>29</v>
      </c>
      <c r="X2350" t="s">
        <v>29</v>
      </c>
      <c r="Y2350" t="s">
        <v>29</v>
      </c>
      <c r="Z2350" t="s">
        <v>29</v>
      </c>
    </row>
    <row r="2351" spans="1:26" x14ac:dyDescent="0.25">
      <c r="A2351" t="s">
        <v>5289</v>
      </c>
      <c r="B2351" t="s">
        <v>5290</v>
      </c>
      <c r="C2351">
        <v>18</v>
      </c>
      <c r="D2351">
        <v>5</v>
      </c>
      <c r="E2351" s="3">
        <v>27.7777777777778</v>
      </c>
      <c r="F2351">
        <v>0.999999999999995</v>
      </c>
      <c r="G2351" s="3">
        <v>631</v>
      </c>
      <c r="H2351">
        <v>5.5752667551070799E-2</v>
      </c>
      <c r="I2351">
        <v>631</v>
      </c>
      <c r="J2351">
        <v>401</v>
      </c>
      <c r="K2351">
        <v>726</v>
      </c>
      <c r="L2351">
        <v>1358</v>
      </c>
      <c r="M2351">
        <v>396</v>
      </c>
      <c r="N2351" t="s">
        <v>29</v>
      </c>
      <c r="O2351" t="s">
        <v>29</v>
      </c>
      <c r="P2351" t="s">
        <v>29</v>
      </c>
      <c r="Q2351" t="s">
        <v>29</v>
      </c>
      <c r="R2351" t="s">
        <v>29</v>
      </c>
      <c r="S2351" t="s">
        <v>29</v>
      </c>
      <c r="T2351" t="s">
        <v>29</v>
      </c>
      <c r="U2351" t="s">
        <v>29</v>
      </c>
      <c r="V2351" t="s">
        <v>29</v>
      </c>
      <c r="W2351" t="s">
        <v>29</v>
      </c>
      <c r="X2351" t="s">
        <v>29</v>
      </c>
      <c r="Y2351" t="s">
        <v>29</v>
      </c>
      <c r="Z2351" t="s">
        <v>29</v>
      </c>
    </row>
    <row r="2352" spans="1:26" x14ac:dyDescent="0.25">
      <c r="A2352" t="s">
        <v>7167</v>
      </c>
      <c r="B2352" t="s">
        <v>7168</v>
      </c>
      <c r="C2352">
        <v>18</v>
      </c>
      <c r="D2352">
        <v>5</v>
      </c>
      <c r="E2352" s="3">
        <v>27.7777777777778</v>
      </c>
      <c r="F2352">
        <v>0.999999999999995</v>
      </c>
      <c r="G2352" s="3">
        <v>630</v>
      </c>
      <c r="H2352">
        <v>1.9879378360152598E-2</v>
      </c>
      <c r="I2352">
        <v>630</v>
      </c>
      <c r="J2352">
        <v>569</v>
      </c>
      <c r="K2352">
        <v>1811</v>
      </c>
      <c r="L2352">
        <v>598</v>
      </c>
      <c r="M2352">
        <v>636</v>
      </c>
      <c r="N2352" t="s">
        <v>29</v>
      </c>
      <c r="O2352" t="s">
        <v>29</v>
      </c>
      <c r="P2352" t="s">
        <v>29</v>
      </c>
      <c r="Q2352" t="s">
        <v>29</v>
      </c>
      <c r="R2352" t="s">
        <v>29</v>
      </c>
      <c r="S2352" t="s">
        <v>29</v>
      </c>
      <c r="T2352" t="s">
        <v>29</v>
      </c>
      <c r="U2352" t="s">
        <v>29</v>
      </c>
      <c r="V2352" t="s">
        <v>29</v>
      </c>
      <c r="W2352" t="s">
        <v>29</v>
      </c>
      <c r="X2352" t="s">
        <v>29</v>
      </c>
      <c r="Y2352" t="s">
        <v>29</v>
      </c>
      <c r="Z2352" t="s">
        <v>29</v>
      </c>
    </row>
    <row r="2353" spans="1:26" x14ac:dyDescent="0.25">
      <c r="A2353" t="s">
        <v>8229</v>
      </c>
      <c r="B2353" t="s">
        <v>8230</v>
      </c>
      <c r="C2353">
        <v>18</v>
      </c>
      <c r="D2353">
        <v>5</v>
      </c>
      <c r="E2353" s="3">
        <v>27.7777777777778</v>
      </c>
      <c r="F2353">
        <v>0.999999999999995</v>
      </c>
      <c r="G2353" s="3">
        <v>630</v>
      </c>
      <c r="H2353">
        <v>0.122490867503583</v>
      </c>
      <c r="I2353">
        <v>331</v>
      </c>
      <c r="J2353">
        <v>630</v>
      </c>
      <c r="K2353">
        <v>1692</v>
      </c>
      <c r="L2353">
        <v>273</v>
      </c>
      <c r="M2353">
        <v>1651</v>
      </c>
      <c r="N2353" t="s">
        <v>29</v>
      </c>
      <c r="O2353" t="s">
        <v>29</v>
      </c>
      <c r="P2353" t="s">
        <v>29</v>
      </c>
      <c r="Q2353" t="s">
        <v>29</v>
      </c>
      <c r="R2353" t="s">
        <v>29</v>
      </c>
      <c r="S2353" t="s">
        <v>29</v>
      </c>
      <c r="T2353" t="s">
        <v>29</v>
      </c>
      <c r="U2353" t="s">
        <v>29</v>
      </c>
      <c r="V2353" t="s">
        <v>29</v>
      </c>
      <c r="W2353" t="s">
        <v>29</v>
      </c>
      <c r="X2353" t="s">
        <v>29</v>
      </c>
      <c r="Y2353" t="s">
        <v>29</v>
      </c>
      <c r="Z2353" t="s">
        <v>29</v>
      </c>
    </row>
    <row r="2354" spans="1:26" x14ac:dyDescent="0.25">
      <c r="A2354" t="s">
        <v>7073</v>
      </c>
      <c r="B2354" t="s">
        <v>7074</v>
      </c>
      <c r="C2354">
        <v>18</v>
      </c>
      <c r="D2354">
        <v>5</v>
      </c>
      <c r="E2354" s="3">
        <v>27.7777777777778</v>
      </c>
      <c r="F2354">
        <v>0.999999999999995</v>
      </c>
      <c r="G2354" s="3">
        <v>616</v>
      </c>
      <c r="H2354">
        <v>2.2150787115729299E-2</v>
      </c>
      <c r="I2354">
        <v>1284</v>
      </c>
      <c r="J2354">
        <v>1057</v>
      </c>
      <c r="K2354">
        <v>616</v>
      </c>
      <c r="L2354">
        <v>616</v>
      </c>
      <c r="M2354">
        <v>432</v>
      </c>
      <c r="N2354" t="s">
        <v>29</v>
      </c>
      <c r="O2354" t="s">
        <v>29</v>
      </c>
      <c r="P2354" t="s">
        <v>29</v>
      </c>
      <c r="Q2354" t="s">
        <v>29</v>
      </c>
      <c r="R2354" t="s">
        <v>29</v>
      </c>
      <c r="S2354" t="s">
        <v>29</v>
      </c>
      <c r="T2354" t="s">
        <v>29</v>
      </c>
      <c r="U2354" t="s">
        <v>29</v>
      </c>
      <c r="V2354" t="s">
        <v>29</v>
      </c>
      <c r="W2354" t="s">
        <v>29</v>
      </c>
      <c r="X2354" t="s">
        <v>29</v>
      </c>
      <c r="Y2354" t="s">
        <v>29</v>
      </c>
      <c r="Z2354" t="s">
        <v>29</v>
      </c>
    </row>
    <row r="2355" spans="1:26" x14ac:dyDescent="0.25">
      <c r="A2355" t="s">
        <v>921</v>
      </c>
      <c r="B2355" t="s">
        <v>922</v>
      </c>
      <c r="C2355">
        <v>18</v>
      </c>
      <c r="D2355">
        <v>5</v>
      </c>
      <c r="E2355" s="3">
        <v>27.7777777777778</v>
      </c>
      <c r="F2355">
        <v>0.999999999999995</v>
      </c>
      <c r="G2355" s="3">
        <v>612</v>
      </c>
      <c r="H2355">
        <v>0.34603570540183898</v>
      </c>
      <c r="I2355">
        <v>311</v>
      </c>
      <c r="J2355">
        <v>650</v>
      </c>
      <c r="K2355">
        <v>612</v>
      </c>
      <c r="L2355">
        <v>639</v>
      </c>
      <c r="M2355">
        <v>279</v>
      </c>
      <c r="N2355" t="s">
        <v>29</v>
      </c>
      <c r="O2355" t="s">
        <v>29</v>
      </c>
      <c r="P2355" t="s">
        <v>29</v>
      </c>
      <c r="Q2355" t="s">
        <v>29</v>
      </c>
      <c r="R2355" t="s">
        <v>29</v>
      </c>
      <c r="S2355" t="s">
        <v>29</v>
      </c>
      <c r="T2355" t="s">
        <v>29</v>
      </c>
      <c r="U2355" t="s">
        <v>29</v>
      </c>
      <c r="V2355" t="s">
        <v>29</v>
      </c>
      <c r="W2355" t="s">
        <v>29</v>
      </c>
      <c r="X2355" t="s">
        <v>29</v>
      </c>
      <c r="Y2355" t="s">
        <v>29</v>
      </c>
      <c r="Z2355" t="s">
        <v>29</v>
      </c>
    </row>
    <row r="2356" spans="1:26" x14ac:dyDescent="0.25">
      <c r="A2356" t="s">
        <v>3978</v>
      </c>
      <c r="B2356" t="s">
        <v>39</v>
      </c>
      <c r="C2356">
        <v>18</v>
      </c>
      <c r="D2356">
        <v>5</v>
      </c>
      <c r="E2356" s="3">
        <v>27.7777777777778</v>
      </c>
      <c r="F2356">
        <v>0.999999999999995</v>
      </c>
      <c r="G2356" s="3">
        <v>610</v>
      </c>
      <c r="H2356">
        <v>0.24177759235702201</v>
      </c>
      <c r="I2356">
        <v>268</v>
      </c>
      <c r="J2356">
        <v>915</v>
      </c>
      <c r="K2356">
        <v>610</v>
      </c>
      <c r="L2356">
        <v>364</v>
      </c>
      <c r="M2356">
        <v>663</v>
      </c>
      <c r="N2356" t="s">
        <v>29</v>
      </c>
      <c r="O2356" t="s">
        <v>29</v>
      </c>
      <c r="P2356" t="s">
        <v>29</v>
      </c>
      <c r="Q2356" t="s">
        <v>29</v>
      </c>
      <c r="R2356" t="s">
        <v>29</v>
      </c>
      <c r="S2356" t="s">
        <v>29</v>
      </c>
      <c r="T2356" t="s">
        <v>29</v>
      </c>
      <c r="U2356" t="s">
        <v>29</v>
      </c>
      <c r="V2356" t="s">
        <v>29</v>
      </c>
      <c r="W2356" t="s">
        <v>29</v>
      </c>
      <c r="X2356" t="s">
        <v>29</v>
      </c>
      <c r="Y2356" t="s">
        <v>29</v>
      </c>
      <c r="Z2356" t="s">
        <v>29</v>
      </c>
    </row>
    <row r="2357" spans="1:26" x14ac:dyDescent="0.25">
      <c r="A2357" t="s">
        <v>5823</v>
      </c>
      <c r="B2357" t="s">
        <v>5824</v>
      </c>
      <c r="C2357">
        <v>18</v>
      </c>
      <c r="D2357">
        <v>5</v>
      </c>
      <c r="E2357" s="3">
        <v>27.7777777777778</v>
      </c>
      <c r="F2357">
        <v>0.999999999999995</v>
      </c>
      <c r="G2357" s="3">
        <v>608</v>
      </c>
      <c r="H2357">
        <v>1.7606754131315398E-2</v>
      </c>
      <c r="I2357">
        <v>513</v>
      </c>
      <c r="J2357">
        <v>1391</v>
      </c>
      <c r="K2357">
        <v>608</v>
      </c>
      <c r="L2357">
        <v>1050</v>
      </c>
      <c r="M2357">
        <v>601</v>
      </c>
      <c r="N2357" t="s">
        <v>29</v>
      </c>
      <c r="O2357" t="s">
        <v>29</v>
      </c>
      <c r="P2357" t="s">
        <v>29</v>
      </c>
      <c r="Q2357" t="s">
        <v>29</v>
      </c>
      <c r="R2357" t="s">
        <v>29</v>
      </c>
      <c r="S2357" t="s">
        <v>29</v>
      </c>
      <c r="T2357" t="s">
        <v>29</v>
      </c>
      <c r="U2357" t="s">
        <v>29</v>
      </c>
      <c r="V2357" t="s">
        <v>29</v>
      </c>
      <c r="W2357" t="s">
        <v>29</v>
      </c>
      <c r="X2357" t="s">
        <v>29</v>
      </c>
      <c r="Y2357" t="s">
        <v>29</v>
      </c>
      <c r="Z2357" t="s">
        <v>29</v>
      </c>
    </row>
    <row r="2358" spans="1:26" x14ac:dyDescent="0.25">
      <c r="A2358" t="s">
        <v>2678</v>
      </c>
      <c r="B2358" t="s">
        <v>2679</v>
      </c>
      <c r="C2358">
        <v>18</v>
      </c>
      <c r="D2358">
        <v>5</v>
      </c>
      <c r="E2358" s="3">
        <v>27.7777777777778</v>
      </c>
      <c r="F2358">
        <v>0.999999999999995</v>
      </c>
      <c r="G2358" s="3">
        <v>604</v>
      </c>
      <c r="H2358">
        <v>4.66077158648966E-2</v>
      </c>
      <c r="I2358">
        <v>533</v>
      </c>
      <c r="J2358">
        <v>669</v>
      </c>
      <c r="K2358">
        <v>604</v>
      </c>
      <c r="L2358">
        <v>581</v>
      </c>
      <c r="M2358">
        <v>649</v>
      </c>
      <c r="N2358" t="s">
        <v>29</v>
      </c>
      <c r="O2358" t="s">
        <v>29</v>
      </c>
      <c r="P2358" t="s">
        <v>29</v>
      </c>
      <c r="Q2358" t="s">
        <v>29</v>
      </c>
      <c r="R2358" t="s">
        <v>29</v>
      </c>
      <c r="S2358" t="s">
        <v>29</v>
      </c>
      <c r="T2358" t="s">
        <v>29</v>
      </c>
      <c r="U2358" t="s">
        <v>29</v>
      </c>
      <c r="V2358" t="s">
        <v>29</v>
      </c>
      <c r="W2358" t="s">
        <v>29</v>
      </c>
      <c r="X2358" t="s">
        <v>29</v>
      </c>
      <c r="Y2358" t="s">
        <v>29</v>
      </c>
      <c r="Z2358" t="s">
        <v>29</v>
      </c>
    </row>
    <row r="2359" spans="1:26" x14ac:dyDescent="0.25">
      <c r="A2359" t="s">
        <v>4217</v>
      </c>
      <c r="B2359" t="s">
        <v>4218</v>
      </c>
      <c r="C2359">
        <v>18</v>
      </c>
      <c r="D2359">
        <v>5</v>
      </c>
      <c r="E2359" s="3">
        <v>27.7777777777778</v>
      </c>
      <c r="F2359">
        <v>0.999999999999995</v>
      </c>
      <c r="G2359" s="3">
        <v>604</v>
      </c>
      <c r="H2359">
        <v>0.65079854347725896</v>
      </c>
      <c r="I2359">
        <v>667</v>
      </c>
      <c r="J2359">
        <v>607</v>
      </c>
      <c r="K2359">
        <v>604</v>
      </c>
      <c r="L2359">
        <v>317</v>
      </c>
      <c r="M2359">
        <v>206</v>
      </c>
      <c r="N2359" t="s">
        <v>29</v>
      </c>
      <c r="O2359" t="s">
        <v>29</v>
      </c>
      <c r="P2359" t="s">
        <v>29</v>
      </c>
      <c r="Q2359" t="s">
        <v>29</v>
      </c>
      <c r="R2359" t="s">
        <v>29</v>
      </c>
      <c r="S2359" t="s">
        <v>29</v>
      </c>
      <c r="T2359" t="s">
        <v>29</v>
      </c>
      <c r="U2359" t="s">
        <v>29</v>
      </c>
      <c r="V2359" t="s">
        <v>29</v>
      </c>
      <c r="W2359" t="s">
        <v>29</v>
      </c>
      <c r="X2359" t="s">
        <v>29</v>
      </c>
      <c r="Y2359" t="s">
        <v>29</v>
      </c>
      <c r="Z2359" t="s">
        <v>29</v>
      </c>
    </row>
    <row r="2360" spans="1:26" x14ac:dyDescent="0.25">
      <c r="A2360" t="s">
        <v>673</v>
      </c>
      <c r="B2360" t="s">
        <v>674</v>
      </c>
      <c r="C2360">
        <v>18</v>
      </c>
      <c r="D2360">
        <v>5</v>
      </c>
      <c r="E2360" s="3">
        <v>27.7777777777778</v>
      </c>
      <c r="F2360">
        <v>0.999999999999995</v>
      </c>
      <c r="G2360" s="3">
        <v>602</v>
      </c>
      <c r="H2360">
        <v>3.9720822196201502E-2</v>
      </c>
      <c r="I2360">
        <v>535</v>
      </c>
      <c r="J2360">
        <v>536</v>
      </c>
      <c r="K2360">
        <v>671</v>
      </c>
      <c r="L2360">
        <v>602</v>
      </c>
      <c r="M2360">
        <v>891</v>
      </c>
      <c r="N2360" t="s">
        <v>29</v>
      </c>
      <c r="O2360" t="s">
        <v>29</v>
      </c>
      <c r="P2360" t="s">
        <v>29</v>
      </c>
      <c r="Q2360" t="s">
        <v>29</v>
      </c>
      <c r="R2360" t="s">
        <v>29</v>
      </c>
      <c r="S2360" t="s">
        <v>29</v>
      </c>
      <c r="T2360" t="s">
        <v>29</v>
      </c>
      <c r="U2360" t="s">
        <v>29</v>
      </c>
      <c r="V2360" t="s">
        <v>29</v>
      </c>
      <c r="W2360" t="s">
        <v>29</v>
      </c>
      <c r="X2360" t="s">
        <v>29</v>
      </c>
      <c r="Y2360" t="s">
        <v>29</v>
      </c>
      <c r="Z2360" t="s">
        <v>29</v>
      </c>
    </row>
    <row r="2361" spans="1:26" x14ac:dyDescent="0.25">
      <c r="A2361" s="12" t="s">
        <v>8440</v>
      </c>
      <c r="B2361" s="12" t="s">
        <v>8441</v>
      </c>
      <c r="C2361">
        <v>18</v>
      </c>
      <c r="D2361">
        <v>5</v>
      </c>
      <c r="E2361" s="3">
        <v>27.7777777777778</v>
      </c>
      <c r="F2361">
        <v>0.999999999999995</v>
      </c>
      <c r="G2361" s="3">
        <v>601</v>
      </c>
      <c r="H2361">
        <v>9.6294073114708306E-2</v>
      </c>
      <c r="I2361">
        <v>941</v>
      </c>
      <c r="J2361">
        <v>353</v>
      </c>
      <c r="K2361">
        <v>370</v>
      </c>
      <c r="L2361">
        <v>770</v>
      </c>
      <c r="M2361">
        <v>601</v>
      </c>
      <c r="N2361" t="s">
        <v>29</v>
      </c>
      <c r="O2361" t="s">
        <v>29</v>
      </c>
      <c r="P2361" t="s">
        <v>29</v>
      </c>
      <c r="Q2361" t="s">
        <v>29</v>
      </c>
      <c r="R2361" t="s">
        <v>29</v>
      </c>
      <c r="S2361" t="s">
        <v>29</v>
      </c>
      <c r="T2361" t="s">
        <v>29</v>
      </c>
      <c r="U2361" t="s">
        <v>29</v>
      </c>
      <c r="V2361" t="s">
        <v>29</v>
      </c>
      <c r="W2361" t="s">
        <v>29</v>
      </c>
      <c r="X2361" t="s">
        <v>29</v>
      </c>
      <c r="Y2361" t="s">
        <v>29</v>
      </c>
      <c r="Z2361" t="s">
        <v>29</v>
      </c>
    </row>
    <row r="2362" spans="1:26" x14ac:dyDescent="0.25">
      <c r="A2362" t="s">
        <v>4129</v>
      </c>
      <c r="B2362" t="s">
        <v>4130</v>
      </c>
      <c r="C2362">
        <v>18</v>
      </c>
      <c r="D2362">
        <v>5</v>
      </c>
      <c r="E2362" s="3">
        <v>27.7777777777778</v>
      </c>
      <c r="F2362">
        <v>0.999999999999995</v>
      </c>
      <c r="G2362" s="3">
        <v>598</v>
      </c>
      <c r="H2362">
        <v>4.2874970039964898E-2</v>
      </c>
      <c r="I2362">
        <v>572</v>
      </c>
      <c r="J2362">
        <v>1286</v>
      </c>
      <c r="K2362">
        <v>1995</v>
      </c>
      <c r="L2362">
        <v>299</v>
      </c>
      <c r="M2362">
        <v>598</v>
      </c>
      <c r="N2362" t="s">
        <v>29</v>
      </c>
      <c r="O2362" t="s">
        <v>29</v>
      </c>
      <c r="P2362" t="s">
        <v>29</v>
      </c>
      <c r="Q2362" t="s">
        <v>29</v>
      </c>
      <c r="R2362" t="s">
        <v>29</v>
      </c>
      <c r="S2362" t="s">
        <v>29</v>
      </c>
      <c r="T2362" t="s">
        <v>29</v>
      </c>
      <c r="U2362" t="s">
        <v>29</v>
      </c>
      <c r="V2362" t="s">
        <v>29</v>
      </c>
      <c r="W2362" t="s">
        <v>29</v>
      </c>
      <c r="X2362" t="s">
        <v>29</v>
      </c>
      <c r="Y2362" t="s">
        <v>29</v>
      </c>
      <c r="Z2362" t="s">
        <v>29</v>
      </c>
    </row>
    <row r="2363" spans="1:26" x14ac:dyDescent="0.25">
      <c r="A2363" t="s">
        <v>6924</v>
      </c>
      <c r="B2363" t="s">
        <v>6925</v>
      </c>
      <c r="C2363">
        <v>18</v>
      </c>
      <c r="D2363">
        <v>5</v>
      </c>
      <c r="E2363" s="3">
        <v>27.7777777777778</v>
      </c>
      <c r="F2363">
        <v>0.999999999999995</v>
      </c>
      <c r="G2363" s="3">
        <v>593</v>
      </c>
      <c r="H2363">
        <v>7.4863369730059595E-2</v>
      </c>
      <c r="I2363">
        <v>394</v>
      </c>
      <c r="J2363">
        <v>724</v>
      </c>
      <c r="K2363">
        <v>544</v>
      </c>
      <c r="L2363">
        <v>593</v>
      </c>
      <c r="M2363">
        <v>604</v>
      </c>
      <c r="N2363" t="s">
        <v>29</v>
      </c>
      <c r="O2363" t="s">
        <v>29</v>
      </c>
      <c r="P2363" t="s">
        <v>29</v>
      </c>
      <c r="Q2363" t="s">
        <v>29</v>
      </c>
      <c r="R2363" t="s">
        <v>29</v>
      </c>
      <c r="S2363" t="s">
        <v>29</v>
      </c>
      <c r="T2363" t="s">
        <v>29</v>
      </c>
      <c r="U2363" t="s">
        <v>29</v>
      </c>
      <c r="V2363" t="s">
        <v>29</v>
      </c>
      <c r="W2363" t="s">
        <v>29</v>
      </c>
      <c r="X2363" t="s">
        <v>29</v>
      </c>
      <c r="Y2363" t="s">
        <v>29</v>
      </c>
      <c r="Z2363" t="s">
        <v>29</v>
      </c>
    </row>
    <row r="2364" spans="1:26" x14ac:dyDescent="0.25">
      <c r="A2364" t="s">
        <v>430</v>
      </c>
      <c r="B2364" t="s">
        <v>431</v>
      </c>
      <c r="C2364">
        <v>18</v>
      </c>
      <c r="D2364">
        <v>5</v>
      </c>
      <c r="E2364" s="3">
        <v>27.7777777777778</v>
      </c>
      <c r="F2364">
        <v>0.999999999999995</v>
      </c>
      <c r="G2364" s="3">
        <v>592</v>
      </c>
      <c r="H2364">
        <v>5.2570572428536397E-2</v>
      </c>
      <c r="I2364">
        <v>1253</v>
      </c>
      <c r="J2364">
        <v>592</v>
      </c>
      <c r="K2364">
        <v>1107</v>
      </c>
      <c r="L2364">
        <v>314</v>
      </c>
      <c r="M2364">
        <v>543</v>
      </c>
      <c r="N2364" t="s">
        <v>29</v>
      </c>
      <c r="O2364" t="s">
        <v>29</v>
      </c>
      <c r="P2364" t="s">
        <v>29</v>
      </c>
      <c r="Q2364" t="s">
        <v>29</v>
      </c>
      <c r="R2364" t="s">
        <v>29</v>
      </c>
      <c r="S2364" t="s">
        <v>29</v>
      </c>
      <c r="T2364" t="s">
        <v>29</v>
      </c>
      <c r="U2364" t="s">
        <v>29</v>
      </c>
      <c r="V2364" t="s">
        <v>29</v>
      </c>
      <c r="W2364" t="s">
        <v>29</v>
      </c>
      <c r="X2364" t="s">
        <v>29</v>
      </c>
      <c r="Y2364" t="s">
        <v>29</v>
      </c>
      <c r="Z2364" t="s">
        <v>29</v>
      </c>
    </row>
    <row r="2365" spans="1:26" x14ac:dyDescent="0.25">
      <c r="A2365" t="s">
        <v>6482</v>
      </c>
      <c r="B2365" t="s">
        <v>6483</v>
      </c>
      <c r="C2365">
        <v>18</v>
      </c>
      <c r="D2365">
        <v>5</v>
      </c>
      <c r="E2365" s="3">
        <v>27.7777777777778</v>
      </c>
      <c r="F2365">
        <v>0.999999999999995</v>
      </c>
      <c r="G2365" s="3">
        <v>590</v>
      </c>
      <c r="H2365">
        <v>7.4706588163617804E-2</v>
      </c>
      <c r="I2365">
        <v>590</v>
      </c>
      <c r="J2365">
        <v>668</v>
      </c>
      <c r="K2365">
        <v>404</v>
      </c>
      <c r="L2365">
        <v>385</v>
      </c>
      <c r="M2365">
        <v>1160</v>
      </c>
      <c r="N2365" t="s">
        <v>29</v>
      </c>
      <c r="O2365" t="s">
        <v>29</v>
      </c>
      <c r="P2365" t="s">
        <v>29</v>
      </c>
      <c r="Q2365" t="s">
        <v>29</v>
      </c>
      <c r="R2365" t="s">
        <v>29</v>
      </c>
      <c r="S2365" t="s">
        <v>29</v>
      </c>
      <c r="T2365" t="s">
        <v>29</v>
      </c>
      <c r="U2365" t="s">
        <v>29</v>
      </c>
      <c r="V2365" t="s">
        <v>29</v>
      </c>
      <c r="W2365" t="s">
        <v>29</v>
      </c>
      <c r="X2365" t="s">
        <v>29</v>
      </c>
      <c r="Y2365" t="s">
        <v>29</v>
      </c>
      <c r="Z2365" t="s">
        <v>29</v>
      </c>
    </row>
    <row r="2366" spans="1:26" x14ac:dyDescent="0.25">
      <c r="A2366" t="s">
        <v>6788</v>
      </c>
      <c r="B2366" t="s">
        <v>6789</v>
      </c>
      <c r="C2366">
        <v>18</v>
      </c>
      <c r="D2366">
        <v>5</v>
      </c>
      <c r="E2366" s="3">
        <v>27.7777777777778</v>
      </c>
      <c r="F2366">
        <v>0.999999999999995</v>
      </c>
      <c r="G2366" s="3">
        <v>585</v>
      </c>
      <c r="H2366">
        <v>0.106927926496194</v>
      </c>
      <c r="I2366">
        <v>512</v>
      </c>
      <c r="J2366">
        <v>816</v>
      </c>
      <c r="K2366">
        <v>993</v>
      </c>
      <c r="L2366">
        <v>291</v>
      </c>
      <c r="M2366">
        <v>585</v>
      </c>
      <c r="N2366" t="s">
        <v>29</v>
      </c>
      <c r="O2366" t="s">
        <v>29</v>
      </c>
      <c r="P2366" t="s">
        <v>29</v>
      </c>
      <c r="Q2366" t="s">
        <v>29</v>
      </c>
      <c r="R2366" t="s">
        <v>29</v>
      </c>
      <c r="S2366" t="s">
        <v>29</v>
      </c>
      <c r="T2366" t="s">
        <v>29</v>
      </c>
      <c r="U2366" t="s">
        <v>29</v>
      </c>
      <c r="V2366" t="s">
        <v>29</v>
      </c>
      <c r="W2366" t="s">
        <v>29</v>
      </c>
      <c r="X2366" t="s">
        <v>29</v>
      </c>
      <c r="Y2366" t="s">
        <v>29</v>
      </c>
      <c r="Z2366" t="s">
        <v>29</v>
      </c>
    </row>
    <row r="2367" spans="1:26" x14ac:dyDescent="0.25">
      <c r="A2367" t="s">
        <v>2685</v>
      </c>
      <c r="B2367" t="s">
        <v>2686</v>
      </c>
      <c r="C2367">
        <v>18</v>
      </c>
      <c r="D2367">
        <v>5</v>
      </c>
      <c r="E2367" s="3">
        <v>27.7777777777778</v>
      </c>
      <c r="F2367">
        <v>0.999999999999995</v>
      </c>
      <c r="G2367" s="3">
        <v>578</v>
      </c>
      <c r="H2367">
        <v>0.22299318441610899</v>
      </c>
      <c r="I2367">
        <v>682</v>
      </c>
      <c r="J2367">
        <v>594</v>
      </c>
      <c r="K2367">
        <v>578</v>
      </c>
      <c r="L2367">
        <v>303</v>
      </c>
      <c r="M2367">
        <v>361</v>
      </c>
      <c r="N2367" t="s">
        <v>29</v>
      </c>
      <c r="O2367" t="s">
        <v>29</v>
      </c>
      <c r="P2367" t="s">
        <v>29</v>
      </c>
      <c r="Q2367" t="s">
        <v>29</v>
      </c>
      <c r="R2367" t="s">
        <v>29</v>
      </c>
      <c r="S2367" t="s">
        <v>29</v>
      </c>
      <c r="T2367" t="s">
        <v>29</v>
      </c>
      <c r="U2367" t="s">
        <v>29</v>
      </c>
      <c r="V2367" t="s">
        <v>29</v>
      </c>
      <c r="W2367" t="s">
        <v>29</v>
      </c>
      <c r="X2367" t="s">
        <v>29</v>
      </c>
      <c r="Y2367" t="s">
        <v>29</v>
      </c>
      <c r="Z2367" t="s">
        <v>29</v>
      </c>
    </row>
    <row r="2368" spans="1:26" x14ac:dyDescent="0.25">
      <c r="A2368" t="s">
        <v>808</v>
      </c>
      <c r="B2368" t="s">
        <v>39</v>
      </c>
      <c r="C2368">
        <v>18</v>
      </c>
      <c r="D2368">
        <v>5</v>
      </c>
      <c r="E2368" s="3">
        <v>27.7777777777778</v>
      </c>
      <c r="F2368">
        <v>0.999999999999995</v>
      </c>
      <c r="G2368" s="3">
        <v>574</v>
      </c>
      <c r="H2368">
        <v>3.9352231914262702E-2</v>
      </c>
      <c r="I2368">
        <v>574</v>
      </c>
      <c r="J2368">
        <v>1449</v>
      </c>
      <c r="K2368">
        <v>492</v>
      </c>
      <c r="L2368">
        <v>384</v>
      </c>
      <c r="M2368">
        <v>940</v>
      </c>
      <c r="N2368" t="s">
        <v>29</v>
      </c>
      <c r="O2368" t="s">
        <v>29</v>
      </c>
      <c r="P2368" t="s">
        <v>29</v>
      </c>
      <c r="Q2368" t="s">
        <v>29</v>
      </c>
      <c r="R2368" t="s">
        <v>29</v>
      </c>
      <c r="S2368" t="s">
        <v>29</v>
      </c>
      <c r="T2368" t="s">
        <v>29</v>
      </c>
      <c r="U2368" t="s">
        <v>29</v>
      </c>
      <c r="V2368" t="s">
        <v>29</v>
      </c>
      <c r="W2368" t="s">
        <v>29</v>
      </c>
      <c r="X2368" t="s">
        <v>29</v>
      </c>
      <c r="Y2368" t="s">
        <v>29</v>
      </c>
      <c r="Z2368" t="s">
        <v>29</v>
      </c>
    </row>
    <row r="2369" spans="1:26" x14ac:dyDescent="0.25">
      <c r="A2369" t="s">
        <v>3677</v>
      </c>
      <c r="B2369" t="s">
        <v>3678</v>
      </c>
      <c r="C2369">
        <v>18</v>
      </c>
      <c r="D2369">
        <v>5</v>
      </c>
      <c r="E2369" s="3">
        <v>27.7777777777778</v>
      </c>
      <c r="F2369">
        <v>0.999999999999995</v>
      </c>
      <c r="G2369" s="3">
        <v>568</v>
      </c>
      <c r="H2369">
        <v>2.3442280946259698E-2</v>
      </c>
      <c r="I2369">
        <v>2254</v>
      </c>
      <c r="J2369">
        <v>568</v>
      </c>
      <c r="K2369">
        <v>461</v>
      </c>
      <c r="L2369">
        <v>1086</v>
      </c>
      <c r="M2369">
        <v>488</v>
      </c>
      <c r="N2369" t="s">
        <v>29</v>
      </c>
      <c r="O2369" t="s">
        <v>29</v>
      </c>
      <c r="P2369" t="s">
        <v>29</v>
      </c>
      <c r="Q2369" t="s">
        <v>29</v>
      </c>
      <c r="R2369" t="s">
        <v>29</v>
      </c>
      <c r="S2369" t="s">
        <v>29</v>
      </c>
      <c r="T2369" t="s">
        <v>29</v>
      </c>
      <c r="U2369" t="s">
        <v>29</v>
      </c>
      <c r="V2369" t="s">
        <v>29</v>
      </c>
      <c r="W2369" t="s">
        <v>29</v>
      </c>
      <c r="X2369" t="s">
        <v>29</v>
      </c>
      <c r="Y2369" t="s">
        <v>29</v>
      </c>
      <c r="Z2369" t="s">
        <v>29</v>
      </c>
    </row>
    <row r="2370" spans="1:26" x14ac:dyDescent="0.25">
      <c r="A2370" t="s">
        <v>6983</v>
      </c>
      <c r="B2370" t="s">
        <v>39</v>
      </c>
      <c r="C2370">
        <v>18</v>
      </c>
      <c r="D2370">
        <v>5</v>
      </c>
      <c r="E2370" s="3">
        <v>27.7777777777778</v>
      </c>
      <c r="F2370">
        <v>0.999999999999995</v>
      </c>
      <c r="G2370" s="3">
        <v>565</v>
      </c>
      <c r="H2370">
        <v>7.4393827993691999E-2</v>
      </c>
      <c r="I2370">
        <v>663</v>
      </c>
      <c r="J2370">
        <v>496</v>
      </c>
      <c r="K2370">
        <v>588</v>
      </c>
      <c r="L2370">
        <v>565</v>
      </c>
      <c r="M2370">
        <v>490</v>
      </c>
      <c r="N2370" t="s">
        <v>29</v>
      </c>
      <c r="O2370" t="s">
        <v>29</v>
      </c>
      <c r="P2370" t="s">
        <v>29</v>
      </c>
      <c r="Q2370" t="s">
        <v>29</v>
      </c>
      <c r="R2370" t="s">
        <v>29</v>
      </c>
      <c r="S2370" t="s">
        <v>29</v>
      </c>
      <c r="T2370" t="s">
        <v>29</v>
      </c>
      <c r="U2370" t="s">
        <v>29</v>
      </c>
      <c r="V2370" t="s">
        <v>29</v>
      </c>
      <c r="W2370" t="s">
        <v>29</v>
      </c>
      <c r="X2370" t="s">
        <v>29</v>
      </c>
      <c r="Y2370" t="s">
        <v>29</v>
      </c>
      <c r="Z2370" t="s">
        <v>29</v>
      </c>
    </row>
    <row r="2371" spans="1:26" x14ac:dyDescent="0.25">
      <c r="A2371" t="s">
        <v>4734</v>
      </c>
      <c r="B2371" t="s">
        <v>4735</v>
      </c>
      <c r="C2371">
        <v>18</v>
      </c>
      <c r="D2371">
        <v>5</v>
      </c>
      <c r="E2371" s="3">
        <v>27.7777777777778</v>
      </c>
      <c r="F2371">
        <v>0.999999999999995</v>
      </c>
      <c r="G2371" s="3">
        <v>563</v>
      </c>
      <c r="H2371">
        <v>3.4162579821643398E-2</v>
      </c>
      <c r="I2371">
        <v>563</v>
      </c>
      <c r="J2371">
        <v>436</v>
      </c>
      <c r="K2371">
        <v>1910</v>
      </c>
      <c r="L2371">
        <v>1567</v>
      </c>
      <c r="M2371">
        <v>366</v>
      </c>
      <c r="N2371" t="s">
        <v>29</v>
      </c>
      <c r="O2371" t="s">
        <v>29</v>
      </c>
      <c r="P2371" t="s">
        <v>29</v>
      </c>
      <c r="Q2371" t="s">
        <v>29</v>
      </c>
      <c r="R2371" t="s">
        <v>29</v>
      </c>
      <c r="S2371" t="s">
        <v>29</v>
      </c>
      <c r="T2371" t="s">
        <v>29</v>
      </c>
      <c r="U2371" t="s">
        <v>29</v>
      </c>
      <c r="V2371" t="s">
        <v>29</v>
      </c>
      <c r="W2371" t="s">
        <v>29</v>
      </c>
      <c r="X2371" t="s">
        <v>29</v>
      </c>
      <c r="Y2371" t="s">
        <v>29</v>
      </c>
      <c r="Z2371" t="s">
        <v>29</v>
      </c>
    </row>
    <row r="2372" spans="1:26" x14ac:dyDescent="0.25">
      <c r="A2372" t="s">
        <v>7326</v>
      </c>
      <c r="B2372" t="s">
        <v>7327</v>
      </c>
      <c r="C2372">
        <v>18</v>
      </c>
      <c r="D2372">
        <v>5</v>
      </c>
      <c r="E2372" s="3">
        <v>27.7777777777778</v>
      </c>
      <c r="F2372">
        <v>0.999999999999995</v>
      </c>
      <c r="G2372" s="3">
        <v>561</v>
      </c>
      <c r="H2372">
        <v>7.2999619348141004E-2</v>
      </c>
      <c r="I2372">
        <v>561</v>
      </c>
      <c r="J2372">
        <v>482</v>
      </c>
      <c r="K2372">
        <v>887</v>
      </c>
      <c r="L2372">
        <v>610</v>
      </c>
      <c r="M2372">
        <v>408</v>
      </c>
      <c r="N2372" t="s">
        <v>29</v>
      </c>
      <c r="O2372" t="s">
        <v>29</v>
      </c>
      <c r="P2372" t="s">
        <v>29</v>
      </c>
      <c r="Q2372" t="s">
        <v>29</v>
      </c>
      <c r="R2372" t="s">
        <v>29</v>
      </c>
      <c r="S2372" t="s">
        <v>29</v>
      </c>
      <c r="T2372" t="s">
        <v>29</v>
      </c>
      <c r="U2372" t="s">
        <v>29</v>
      </c>
      <c r="V2372" t="s">
        <v>29</v>
      </c>
      <c r="W2372" t="s">
        <v>29</v>
      </c>
      <c r="X2372" t="s">
        <v>29</v>
      </c>
      <c r="Y2372" t="s">
        <v>29</v>
      </c>
      <c r="Z2372" t="s">
        <v>29</v>
      </c>
    </row>
    <row r="2373" spans="1:26" x14ac:dyDescent="0.25">
      <c r="A2373" t="s">
        <v>5983</v>
      </c>
      <c r="B2373" t="s">
        <v>5984</v>
      </c>
      <c r="C2373">
        <v>18</v>
      </c>
      <c r="D2373">
        <v>5</v>
      </c>
      <c r="E2373" s="3">
        <v>27.7777777777778</v>
      </c>
      <c r="F2373">
        <v>0.999999999999995</v>
      </c>
      <c r="G2373" s="3">
        <v>560</v>
      </c>
      <c r="H2373">
        <v>0.81609271091515501</v>
      </c>
      <c r="I2373">
        <v>560</v>
      </c>
      <c r="J2373">
        <v>636</v>
      </c>
      <c r="K2373">
        <v>680</v>
      </c>
      <c r="L2373">
        <v>206</v>
      </c>
      <c r="M2373">
        <v>280</v>
      </c>
      <c r="N2373" t="s">
        <v>29</v>
      </c>
      <c r="O2373" t="s">
        <v>29</v>
      </c>
      <c r="P2373" t="s">
        <v>29</v>
      </c>
      <c r="Q2373" t="s">
        <v>29</v>
      </c>
      <c r="R2373" t="s">
        <v>29</v>
      </c>
      <c r="S2373" t="s">
        <v>29</v>
      </c>
      <c r="T2373" t="s">
        <v>29</v>
      </c>
      <c r="U2373" t="s">
        <v>29</v>
      </c>
      <c r="V2373" t="s">
        <v>29</v>
      </c>
      <c r="W2373" t="s">
        <v>29</v>
      </c>
      <c r="X2373" t="s">
        <v>29</v>
      </c>
      <c r="Y2373" t="s">
        <v>29</v>
      </c>
      <c r="Z2373" t="s">
        <v>29</v>
      </c>
    </row>
    <row r="2374" spans="1:26" x14ac:dyDescent="0.25">
      <c r="A2374" t="s">
        <v>7134</v>
      </c>
      <c r="B2374" t="s">
        <v>39</v>
      </c>
      <c r="C2374">
        <v>18</v>
      </c>
      <c r="D2374">
        <v>5</v>
      </c>
      <c r="E2374" s="3">
        <v>27.7777777777778</v>
      </c>
      <c r="F2374">
        <v>0.999999999999995</v>
      </c>
      <c r="G2374" s="3">
        <v>559</v>
      </c>
      <c r="H2374">
        <v>5.29230165958509E-2</v>
      </c>
      <c r="I2374">
        <v>1332</v>
      </c>
      <c r="J2374">
        <v>694</v>
      </c>
      <c r="K2374">
        <v>500</v>
      </c>
      <c r="L2374">
        <v>386</v>
      </c>
      <c r="M2374">
        <v>559</v>
      </c>
      <c r="N2374" t="s">
        <v>29</v>
      </c>
      <c r="O2374" t="s">
        <v>29</v>
      </c>
      <c r="P2374" t="s">
        <v>29</v>
      </c>
      <c r="Q2374" t="s">
        <v>29</v>
      </c>
      <c r="R2374" t="s">
        <v>29</v>
      </c>
      <c r="S2374" t="s">
        <v>29</v>
      </c>
      <c r="T2374" t="s">
        <v>29</v>
      </c>
      <c r="U2374" t="s">
        <v>29</v>
      </c>
      <c r="V2374" t="s">
        <v>29</v>
      </c>
      <c r="W2374" t="s">
        <v>29</v>
      </c>
      <c r="X2374" t="s">
        <v>29</v>
      </c>
      <c r="Y2374" t="s">
        <v>29</v>
      </c>
      <c r="Z2374" t="s">
        <v>29</v>
      </c>
    </row>
    <row r="2375" spans="1:26" x14ac:dyDescent="0.25">
      <c r="A2375" t="s">
        <v>1118</v>
      </c>
      <c r="B2375" t="s">
        <v>1119</v>
      </c>
      <c r="C2375">
        <v>18</v>
      </c>
      <c r="D2375">
        <v>5</v>
      </c>
      <c r="E2375" s="3">
        <v>27.7777777777778</v>
      </c>
      <c r="F2375">
        <v>0.999999999999995</v>
      </c>
      <c r="G2375" s="3">
        <v>558</v>
      </c>
      <c r="H2375">
        <v>0.19731309352669199</v>
      </c>
      <c r="I2375">
        <v>866</v>
      </c>
      <c r="J2375">
        <v>523</v>
      </c>
      <c r="K2375">
        <v>558</v>
      </c>
      <c r="L2375">
        <v>1233</v>
      </c>
      <c r="M2375">
        <v>240</v>
      </c>
      <c r="N2375" t="s">
        <v>29</v>
      </c>
      <c r="O2375" t="s">
        <v>29</v>
      </c>
      <c r="P2375" t="s">
        <v>29</v>
      </c>
      <c r="Q2375" t="s">
        <v>29</v>
      </c>
      <c r="R2375" t="s">
        <v>29</v>
      </c>
      <c r="S2375" t="s">
        <v>29</v>
      </c>
      <c r="T2375" t="s">
        <v>29</v>
      </c>
      <c r="U2375" t="s">
        <v>29</v>
      </c>
      <c r="V2375" t="s">
        <v>29</v>
      </c>
      <c r="W2375" t="s">
        <v>29</v>
      </c>
      <c r="X2375" t="s">
        <v>29</v>
      </c>
      <c r="Y2375" t="s">
        <v>29</v>
      </c>
      <c r="Z2375" t="s">
        <v>29</v>
      </c>
    </row>
    <row r="2376" spans="1:26" x14ac:dyDescent="0.25">
      <c r="A2376" t="s">
        <v>2892</v>
      </c>
      <c r="B2376" t="s">
        <v>2893</v>
      </c>
      <c r="C2376">
        <v>18</v>
      </c>
      <c r="D2376">
        <v>5</v>
      </c>
      <c r="E2376" s="3">
        <v>27.7777777777778</v>
      </c>
      <c r="F2376">
        <v>0.999999999999995</v>
      </c>
      <c r="G2376" s="3">
        <v>558</v>
      </c>
      <c r="H2376">
        <v>6.0331074599029803E-2</v>
      </c>
      <c r="I2376">
        <v>442</v>
      </c>
      <c r="J2376">
        <v>1583</v>
      </c>
      <c r="K2376">
        <v>310</v>
      </c>
      <c r="L2376">
        <v>1280</v>
      </c>
      <c r="M2376">
        <v>558</v>
      </c>
      <c r="N2376" t="s">
        <v>29</v>
      </c>
      <c r="O2376" t="s">
        <v>29</v>
      </c>
      <c r="P2376" t="s">
        <v>29</v>
      </c>
      <c r="Q2376" t="s">
        <v>29</v>
      </c>
      <c r="R2376" t="s">
        <v>29</v>
      </c>
      <c r="S2376" t="s">
        <v>29</v>
      </c>
      <c r="T2376" t="s">
        <v>29</v>
      </c>
      <c r="U2376" t="s">
        <v>29</v>
      </c>
      <c r="V2376" t="s">
        <v>29</v>
      </c>
      <c r="W2376" t="s">
        <v>29</v>
      </c>
      <c r="X2376" t="s">
        <v>29</v>
      </c>
      <c r="Y2376" t="s">
        <v>29</v>
      </c>
      <c r="Z2376" t="s">
        <v>29</v>
      </c>
    </row>
    <row r="2377" spans="1:26" x14ac:dyDescent="0.25">
      <c r="A2377" t="s">
        <v>7488</v>
      </c>
      <c r="B2377" t="s">
        <v>7489</v>
      </c>
      <c r="C2377">
        <v>18</v>
      </c>
      <c r="D2377">
        <v>5</v>
      </c>
      <c r="E2377" s="3">
        <v>27.7777777777778</v>
      </c>
      <c r="F2377">
        <v>0.999999999999995</v>
      </c>
      <c r="G2377" s="3">
        <v>555</v>
      </c>
      <c r="H2377">
        <v>2.9176313768495901E-2</v>
      </c>
      <c r="I2377">
        <v>501</v>
      </c>
      <c r="J2377">
        <v>1088</v>
      </c>
      <c r="K2377">
        <v>470</v>
      </c>
      <c r="L2377">
        <v>1202</v>
      </c>
      <c r="M2377">
        <v>555</v>
      </c>
      <c r="N2377" t="s">
        <v>29</v>
      </c>
      <c r="O2377" t="s">
        <v>29</v>
      </c>
      <c r="P2377" t="s">
        <v>29</v>
      </c>
      <c r="Q2377" t="s">
        <v>29</v>
      </c>
      <c r="R2377" t="s">
        <v>29</v>
      </c>
      <c r="S2377" t="s">
        <v>29</v>
      </c>
      <c r="T2377" t="s">
        <v>29</v>
      </c>
      <c r="U2377" t="s">
        <v>29</v>
      </c>
      <c r="V2377" t="s">
        <v>29</v>
      </c>
      <c r="W2377" t="s">
        <v>29</v>
      </c>
      <c r="X2377" t="s">
        <v>29</v>
      </c>
      <c r="Y2377" t="s">
        <v>29</v>
      </c>
      <c r="Z2377" t="s">
        <v>29</v>
      </c>
    </row>
    <row r="2378" spans="1:26" x14ac:dyDescent="0.25">
      <c r="A2378" t="s">
        <v>850</v>
      </c>
      <c r="B2378" t="s">
        <v>851</v>
      </c>
      <c r="C2378">
        <v>18</v>
      </c>
      <c r="D2378">
        <v>5</v>
      </c>
      <c r="E2378" s="3">
        <v>27.7777777777778</v>
      </c>
      <c r="F2378">
        <v>0.999999999999995</v>
      </c>
      <c r="G2378" s="3">
        <v>554</v>
      </c>
      <c r="H2378">
        <v>0.14753378526479299</v>
      </c>
      <c r="I2378">
        <v>1154</v>
      </c>
      <c r="J2378">
        <v>554</v>
      </c>
      <c r="K2378">
        <v>404</v>
      </c>
      <c r="L2378">
        <v>295</v>
      </c>
      <c r="M2378">
        <v>649</v>
      </c>
      <c r="N2378" t="s">
        <v>29</v>
      </c>
      <c r="O2378" t="s">
        <v>29</v>
      </c>
      <c r="P2378" t="s">
        <v>29</v>
      </c>
      <c r="Q2378" t="s">
        <v>29</v>
      </c>
      <c r="R2378" t="s">
        <v>29</v>
      </c>
      <c r="S2378" t="s">
        <v>29</v>
      </c>
      <c r="T2378" t="s">
        <v>29</v>
      </c>
      <c r="U2378" t="s">
        <v>29</v>
      </c>
      <c r="V2378" t="s">
        <v>29</v>
      </c>
      <c r="W2378" t="s">
        <v>29</v>
      </c>
      <c r="X2378" t="s">
        <v>29</v>
      </c>
      <c r="Y2378" t="s">
        <v>29</v>
      </c>
      <c r="Z2378" t="s">
        <v>29</v>
      </c>
    </row>
    <row r="2379" spans="1:26" x14ac:dyDescent="0.25">
      <c r="A2379" t="s">
        <v>4706</v>
      </c>
      <c r="B2379" t="s">
        <v>39</v>
      </c>
      <c r="C2379">
        <v>18</v>
      </c>
      <c r="D2379">
        <v>5</v>
      </c>
      <c r="E2379" s="3">
        <v>27.7777777777778</v>
      </c>
      <c r="F2379">
        <v>0.999999999999995</v>
      </c>
      <c r="G2379" s="3">
        <v>554</v>
      </c>
      <c r="H2379">
        <v>2.98219915075385E-2</v>
      </c>
      <c r="I2379">
        <v>551</v>
      </c>
      <c r="J2379">
        <v>334</v>
      </c>
      <c r="K2379">
        <v>2061</v>
      </c>
      <c r="L2379">
        <v>554</v>
      </c>
      <c r="M2379">
        <v>1708</v>
      </c>
      <c r="N2379" t="s">
        <v>29</v>
      </c>
      <c r="O2379" t="s">
        <v>29</v>
      </c>
      <c r="P2379" t="s">
        <v>29</v>
      </c>
      <c r="Q2379" t="s">
        <v>29</v>
      </c>
      <c r="R2379" t="s">
        <v>29</v>
      </c>
      <c r="S2379" t="s">
        <v>29</v>
      </c>
      <c r="T2379" t="s">
        <v>29</v>
      </c>
      <c r="U2379" t="s">
        <v>29</v>
      </c>
      <c r="V2379" t="s">
        <v>29</v>
      </c>
      <c r="W2379" t="s">
        <v>29</v>
      </c>
      <c r="X2379" t="s">
        <v>29</v>
      </c>
      <c r="Y2379" t="s">
        <v>29</v>
      </c>
      <c r="Z2379" t="s">
        <v>29</v>
      </c>
    </row>
    <row r="2380" spans="1:26" x14ac:dyDescent="0.25">
      <c r="A2380" t="s">
        <v>6475</v>
      </c>
      <c r="B2380" t="s">
        <v>39</v>
      </c>
      <c r="C2380">
        <v>18</v>
      </c>
      <c r="D2380">
        <v>5</v>
      </c>
      <c r="E2380" s="3">
        <v>27.7777777777778</v>
      </c>
      <c r="F2380">
        <v>0.999999999999995</v>
      </c>
      <c r="G2380" s="3">
        <v>550</v>
      </c>
      <c r="H2380">
        <v>0.24390995119606501</v>
      </c>
      <c r="I2380">
        <v>429</v>
      </c>
      <c r="J2380">
        <v>656</v>
      </c>
      <c r="K2380">
        <v>674</v>
      </c>
      <c r="L2380">
        <v>550</v>
      </c>
      <c r="M2380">
        <v>273</v>
      </c>
      <c r="N2380" t="s">
        <v>29</v>
      </c>
      <c r="O2380" t="s">
        <v>29</v>
      </c>
      <c r="P2380" t="s">
        <v>29</v>
      </c>
      <c r="Q2380" t="s">
        <v>29</v>
      </c>
      <c r="R2380" t="s">
        <v>29</v>
      </c>
      <c r="S2380" t="s">
        <v>29</v>
      </c>
      <c r="T2380" t="s">
        <v>29</v>
      </c>
      <c r="U2380" t="s">
        <v>29</v>
      </c>
      <c r="V2380" t="s">
        <v>29</v>
      </c>
      <c r="W2380" t="s">
        <v>29</v>
      </c>
      <c r="X2380" t="s">
        <v>29</v>
      </c>
      <c r="Y2380" t="s">
        <v>29</v>
      </c>
      <c r="Z2380" t="s">
        <v>29</v>
      </c>
    </row>
    <row r="2381" spans="1:26" x14ac:dyDescent="0.25">
      <c r="A2381" t="s">
        <v>4180</v>
      </c>
      <c r="B2381" t="s">
        <v>39</v>
      </c>
      <c r="C2381">
        <v>18</v>
      </c>
      <c r="D2381">
        <v>5</v>
      </c>
      <c r="E2381" s="3">
        <v>27.7777777777778</v>
      </c>
      <c r="F2381">
        <v>0.999999999999995</v>
      </c>
      <c r="G2381" s="3">
        <v>549</v>
      </c>
      <c r="H2381">
        <v>4.9653334323850801E-2</v>
      </c>
      <c r="I2381">
        <v>1400</v>
      </c>
      <c r="J2381">
        <v>575</v>
      </c>
      <c r="K2381">
        <v>437</v>
      </c>
      <c r="L2381">
        <v>549</v>
      </c>
      <c r="M2381">
        <v>528</v>
      </c>
      <c r="N2381" t="s">
        <v>29</v>
      </c>
      <c r="O2381" t="s">
        <v>29</v>
      </c>
      <c r="P2381" t="s">
        <v>29</v>
      </c>
      <c r="Q2381" t="s">
        <v>29</v>
      </c>
      <c r="R2381" t="s">
        <v>29</v>
      </c>
      <c r="S2381" t="s">
        <v>29</v>
      </c>
      <c r="T2381" t="s">
        <v>29</v>
      </c>
      <c r="U2381" t="s">
        <v>29</v>
      </c>
      <c r="V2381" t="s">
        <v>29</v>
      </c>
      <c r="W2381" t="s">
        <v>29</v>
      </c>
      <c r="X2381" t="s">
        <v>29</v>
      </c>
      <c r="Y2381" t="s">
        <v>29</v>
      </c>
      <c r="Z2381" t="s">
        <v>29</v>
      </c>
    </row>
    <row r="2382" spans="1:26" x14ac:dyDescent="0.25">
      <c r="A2382" t="s">
        <v>5670</v>
      </c>
      <c r="B2382" t="s">
        <v>39</v>
      </c>
      <c r="C2382">
        <v>18</v>
      </c>
      <c r="D2382">
        <v>5</v>
      </c>
      <c r="E2382" s="3">
        <v>27.7777777777778</v>
      </c>
      <c r="F2382">
        <v>0.999999999999995</v>
      </c>
      <c r="G2382" s="3">
        <v>549</v>
      </c>
      <c r="H2382">
        <v>4.1176908711969197E-2</v>
      </c>
      <c r="I2382">
        <v>509</v>
      </c>
      <c r="J2382">
        <v>549</v>
      </c>
      <c r="K2382">
        <v>430</v>
      </c>
      <c r="L2382">
        <v>960</v>
      </c>
      <c r="M2382">
        <v>1010</v>
      </c>
      <c r="N2382" t="s">
        <v>29</v>
      </c>
      <c r="O2382" t="s">
        <v>29</v>
      </c>
      <c r="P2382" t="s">
        <v>29</v>
      </c>
      <c r="Q2382" t="s">
        <v>29</v>
      </c>
      <c r="R2382" t="s">
        <v>29</v>
      </c>
      <c r="S2382" t="s">
        <v>29</v>
      </c>
      <c r="T2382" t="s">
        <v>29</v>
      </c>
      <c r="U2382" t="s">
        <v>29</v>
      </c>
      <c r="V2382" t="s">
        <v>29</v>
      </c>
      <c r="W2382" t="s">
        <v>29</v>
      </c>
      <c r="X2382" t="s">
        <v>29</v>
      </c>
      <c r="Y2382" t="s">
        <v>29</v>
      </c>
      <c r="Z2382" t="s">
        <v>29</v>
      </c>
    </row>
    <row r="2383" spans="1:26" x14ac:dyDescent="0.25">
      <c r="A2383" t="s">
        <v>2691</v>
      </c>
      <c r="B2383" t="s">
        <v>39</v>
      </c>
      <c r="C2383">
        <v>18</v>
      </c>
      <c r="D2383">
        <v>5</v>
      </c>
      <c r="E2383" s="3">
        <v>27.7777777777778</v>
      </c>
      <c r="F2383">
        <v>0.999999999999995</v>
      </c>
      <c r="G2383" s="3">
        <v>546</v>
      </c>
      <c r="H2383">
        <v>5.5814217829015002E-2</v>
      </c>
      <c r="I2383">
        <v>823</v>
      </c>
      <c r="J2383">
        <v>577</v>
      </c>
      <c r="K2383">
        <v>546</v>
      </c>
      <c r="L2383">
        <v>529</v>
      </c>
      <c r="M2383">
        <v>533</v>
      </c>
      <c r="N2383" t="s">
        <v>29</v>
      </c>
      <c r="O2383" t="s">
        <v>29</v>
      </c>
      <c r="P2383" t="s">
        <v>29</v>
      </c>
      <c r="Q2383" t="s">
        <v>29</v>
      </c>
      <c r="R2383" t="s">
        <v>29</v>
      </c>
      <c r="S2383" t="s">
        <v>29</v>
      </c>
      <c r="T2383" t="s">
        <v>29</v>
      </c>
      <c r="U2383" t="s">
        <v>29</v>
      </c>
      <c r="V2383" t="s">
        <v>29</v>
      </c>
      <c r="W2383" t="s">
        <v>29</v>
      </c>
      <c r="X2383" t="s">
        <v>29</v>
      </c>
      <c r="Y2383" t="s">
        <v>29</v>
      </c>
      <c r="Z2383" t="s">
        <v>29</v>
      </c>
    </row>
    <row r="2384" spans="1:26" x14ac:dyDescent="0.25">
      <c r="A2384" t="s">
        <v>4920</v>
      </c>
      <c r="B2384" t="s">
        <v>39</v>
      </c>
      <c r="C2384">
        <v>18</v>
      </c>
      <c r="D2384">
        <v>5</v>
      </c>
      <c r="E2384" s="3">
        <v>27.7777777777778</v>
      </c>
      <c r="F2384">
        <v>0.999999999999995</v>
      </c>
      <c r="G2384" s="3">
        <v>543</v>
      </c>
      <c r="H2384">
        <v>3.7773603999391003E-2</v>
      </c>
      <c r="I2384">
        <v>456</v>
      </c>
      <c r="J2384">
        <v>543</v>
      </c>
      <c r="K2384">
        <v>1308</v>
      </c>
      <c r="L2384">
        <v>1289</v>
      </c>
      <c r="M2384">
        <v>392</v>
      </c>
      <c r="N2384" t="s">
        <v>29</v>
      </c>
      <c r="O2384" t="s">
        <v>29</v>
      </c>
      <c r="P2384" t="s">
        <v>29</v>
      </c>
      <c r="Q2384" t="s">
        <v>29</v>
      </c>
      <c r="R2384" t="s">
        <v>29</v>
      </c>
      <c r="S2384" t="s">
        <v>29</v>
      </c>
      <c r="T2384" t="s">
        <v>29</v>
      </c>
      <c r="U2384" t="s">
        <v>29</v>
      </c>
      <c r="V2384" t="s">
        <v>29</v>
      </c>
      <c r="W2384" t="s">
        <v>29</v>
      </c>
      <c r="X2384" t="s">
        <v>29</v>
      </c>
      <c r="Y2384" t="s">
        <v>29</v>
      </c>
      <c r="Z2384" t="s">
        <v>29</v>
      </c>
    </row>
    <row r="2385" spans="1:26" x14ac:dyDescent="0.25">
      <c r="A2385" t="s">
        <v>7144</v>
      </c>
      <c r="B2385" t="s">
        <v>7145</v>
      </c>
      <c r="C2385">
        <v>18</v>
      </c>
      <c r="D2385">
        <v>5</v>
      </c>
      <c r="E2385" s="3">
        <v>27.7777777777778</v>
      </c>
      <c r="F2385">
        <v>0.999999999999995</v>
      </c>
      <c r="G2385" s="3">
        <v>541</v>
      </c>
      <c r="H2385">
        <v>0.74749002010443799</v>
      </c>
      <c r="I2385">
        <v>188</v>
      </c>
      <c r="J2385">
        <v>542</v>
      </c>
      <c r="K2385">
        <v>541</v>
      </c>
      <c r="L2385">
        <v>287</v>
      </c>
      <c r="M2385">
        <v>1104</v>
      </c>
      <c r="N2385" t="s">
        <v>29</v>
      </c>
      <c r="O2385" t="s">
        <v>29</v>
      </c>
      <c r="P2385" t="s">
        <v>29</v>
      </c>
      <c r="Q2385" t="s">
        <v>29</v>
      </c>
      <c r="R2385" t="s">
        <v>29</v>
      </c>
      <c r="S2385" t="s">
        <v>29</v>
      </c>
      <c r="T2385" t="s">
        <v>29</v>
      </c>
      <c r="U2385" t="s">
        <v>29</v>
      </c>
      <c r="V2385" t="s">
        <v>29</v>
      </c>
      <c r="W2385" t="s">
        <v>29</v>
      </c>
      <c r="X2385" t="s">
        <v>29</v>
      </c>
      <c r="Y2385" t="s">
        <v>29</v>
      </c>
      <c r="Z2385" t="s">
        <v>29</v>
      </c>
    </row>
    <row r="2386" spans="1:26" x14ac:dyDescent="0.25">
      <c r="A2386" t="s">
        <v>5389</v>
      </c>
      <c r="B2386" t="s">
        <v>5390</v>
      </c>
      <c r="C2386">
        <v>18</v>
      </c>
      <c r="D2386">
        <v>5</v>
      </c>
      <c r="E2386" s="3">
        <v>27.7777777777778</v>
      </c>
      <c r="F2386">
        <v>0.999999999999995</v>
      </c>
      <c r="G2386" s="3">
        <v>539</v>
      </c>
      <c r="H2386">
        <v>8.26255971069106E-2</v>
      </c>
      <c r="I2386">
        <v>539</v>
      </c>
      <c r="J2386">
        <v>1684</v>
      </c>
      <c r="K2386">
        <v>1787</v>
      </c>
      <c r="L2386">
        <v>326</v>
      </c>
      <c r="M2386">
        <v>319</v>
      </c>
      <c r="N2386" t="s">
        <v>29</v>
      </c>
      <c r="O2386" t="s">
        <v>29</v>
      </c>
      <c r="P2386" t="s">
        <v>29</v>
      </c>
      <c r="Q2386" t="s">
        <v>29</v>
      </c>
      <c r="R2386" t="s">
        <v>29</v>
      </c>
      <c r="S2386" t="s">
        <v>29</v>
      </c>
      <c r="T2386" t="s">
        <v>29</v>
      </c>
      <c r="U2386" t="s">
        <v>29</v>
      </c>
      <c r="V2386" t="s">
        <v>29</v>
      </c>
      <c r="W2386" t="s">
        <v>29</v>
      </c>
      <c r="X2386" t="s">
        <v>29</v>
      </c>
      <c r="Y2386" t="s">
        <v>29</v>
      </c>
      <c r="Z2386" t="s">
        <v>29</v>
      </c>
    </row>
    <row r="2387" spans="1:26" x14ac:dyDescent="0.25">
      <c r="A2387" t="s">
        <v>7125</v>
      </c>
      <c r="B2387" t="s">
        <v>39</v>
      </c>
      <c r="C2387">
        <v>18</v>
      </c>
      <c r="D2387">
        <v>5</v>
      </c>
      <c r="E2387" s="3">
        <v>27.7777777777778</v>
      </c>
      <c r="F2387">
        <v>0.999999999999995</v>
      </c>
      <c r="G2387" s="3">
        <v>538</v>
      </c>
      <c r="H2387">
        <v>0.43914204222866499</v>
      </c>
      <c r="I2387">
        <v>1171</v>
      </c>
      <c r="J2387">
        <v>297</v>
      </c>
      <c r="K2387">
        <v>219</v>
      </c>
      <c r="L2387">
        <v>1397</v>
      </c>
      <c r="M2387">
        <v>538</v>
      </c>
      <c r="N2387" t="s">
        <v>29</v>
      </c>
      <c r="O2387" t="s">
        <v>29</v>
      </c>
      <c r="P2387" t="s">
        <v>29</v>
      </c>
      <c r="Q2387" t="s">
        <v>29</v>
      </c>
      <c r="R2387" t="s">
        <v>29</v>
      </c>
      <c r="S2387" t="s">
        <v>29</v>
      </c>
      <c r="T2387" t="s">
        <v>29</v>
      </c>
      <c r="U2387" t="s">
        <v>29</v>
      </c>
      <c r="V2387" t="s">
        <v>29</v>
      </c>
      <c r="W2387" t="s">
        <v>29</v>
      </c>
      <c r="X2387" t="s">
        <v>29</v>
      </c>
      <c r="Y2387" t="s">
        <v>29</v>
      </c>
      <c r="Z2387" t="s">
        <v>29</v>
      </c>
    </row>
    <row r="2388" spans="1:26" x14ac:dyDescent="0.25">
      <c r="A2388" t="s">
        <v>2194</v>
      </c>
      <c r="B2388" t="s">
        <v>39</v>
      </c>
      <c r="C2388">
        <v>18</v>
      </c>
      <c r="D2388">
        <v>5</v>
      </c>
      <c r="E2388" s="3">
        <v>27.7777777777778</v>
      </c>
      <c r="F2388">
        <v>0.999999999999995</v>
      </c>
      <c r="G2388" s="3">
        <v>538</v>
      </c>
      <c r="H2388">
        <v>0.18444059175844801</v>
      </c>
      <c r="I2388">
        <v>352</v>
      </c>
      <c r="J2388">
        <v>538</v>
      </c>
      <c r="K2388">
        <v>965</v>
      </c>
      <c r="L2388">
        <v>546</v>
      </c>
      <c r="M2388">
        <v>320</v>
      </c>
      <c r="N2388" t="s">
        <v>29</v>
      </c>
      <c r="O2388" t="s">
        <v>29</v>
      </c>
      <c r="P2388" t="s">
        <v>29</v>
      </c>
      <c r="Q2388" t="s">
        <v>29</v>
      </c>
      <c r="R2388" t="s">
        <v>29</v>
      </c>
      <c r="S2388" t="s">
        <v>29</v>
      </c>
      <c r="T2388" t="s">
        <v>29</v>
      </c>
      <c r="U2388" t="s">
        <v>29</v>
      </c>
      <c r="V2388" t="s">
        <v>29</v>
      </c>
      <c r="W2388" t="s">
        <v>29</v>
      </c>
      <c r="X2388" t="s">
        <v>29</v>
      </c>
      <c r="Y2388" t="s">
        <v>29</v>
      </c>
      <c r="Z2388" t="s">
        <v>29</v>
      </c>
    </row>
    <row r="2389" spans="1:26" x14ac:dyDescent="0.25">
      <c r="A2389" t="s">
        <v>6454</v>
      </c>
      <c r="B2389" t="s">
        <v>6455</v>
      </c>
      <c r="C2389">
        <v>18</v>
      </c>
      <c r="D2389">
        <v>5</v>
      </c>
      <c r="E2389" s="3">
        <v>27.7777777777778</v>
      </c>
      <c r="F2389">
        <v>0.999999999999995</v>
      </c>
      <c r="G2389" s="3">
        <v>536</v>
      </c>
      <c r="H2389">
        <v>0.20033592549613699</v>
      </c>
      <c r="I2389">
        <v>402</v>
      </c>
      <c r="J2389">
        <v>536</v>
      </c>
      <c r="K2389">
        <v>789</v>
      </c>
      <c r="L2389">
        <v>290</v>
      </c>
      <c r="M2389">
        <v>674</v>
      </c>
      <c r="N2389" t="s">
        <v>29</v>
      </c>
      <c r="O2389" t="s">
        <v>29</v>
      </c>
      <c r="P2389" t="s">
        <v>29</v>
      </c>
      <c r="Q2389" t="s">
        <v>29</v>
      </c>
      <c r="R2389" t="s">
        <v>29</v>
      </c>
      <c r="S2389" t="s">
        <v>29</v>
      </c>
      <c r="T2389" t="s">
        <v>29</v>
      </c>
      <c r="U2389" t="s">
        <v>29</v>
      </c>
      <c r="V2389" t="s">
        <v>29</v>
      </c>
      <c r="W2389" t="s">
        <v>29</v>
      </c>
      <c r="X2389" t="s">
        <v>29</v>
      </c>
      <c r="Y2389" t="s">
        <v>29</v>
      </c>
      <c r="Z2389" t="s">
        <v>29</v>
      </c>
    </row>
    <row r="2390" spans="1:26" x14ac:dyDescent="0.25">
      <c r="A2390" t="s">
        <v>7516</v>
      </c>
      <c r="B2390" t="s">
        <v>7517</v>
      </c>
      <c r="C2390">
        <v>18</v>
      </c>
      <c r="D2390">
        <v>5</v>
      </c>
      <c r="E2390" s="3">
        <v>27.7777777777778</v>
      </c>
      <c r="F2390">
        <v>0.999999999999995</v>
      </c>
      <c r="G2390" s="3">
        <v>529</v>
      </c>
      <c r="H2390">
        <v>8.8393001046759706E-2</v>
      </c>
      <c r="I2390">
        <v>547</v>
      </c>
      <c r="J2390">
        <v>529</v>
      </c>
      <c r="K2390">
        <v>1189</v>
      </c>
      <c r="L2390">
        <v>423</v>
      </c>
      <c r="M2390">
        <v>399</v>
      </c>
      <c r="N2390" t="s">
        <v>29</v>
      </c>
      <c r="O2390" t="s">
        <v>29</v>
      </c>
      <c r="P2390" t="s">
        <v>29</v>
      </c>
      <c r="Q2390" t="s">
        <v>29</v>
      </c>
      <c r="R2390" t="s">
        <v>29</v>
      </c>
      <c r="S2390" t="s">
        <v>29</v>
      </c>
      <c r="T2390" t="s">
        <v>29</v>
      </c>
      <c r="U2390" t="s">
        <v>29</v>
      </c>
      <c r="V2390" t="s">
        <v>29</v>
      </c>
      <c r="W2390" t="s">
        <v>29</v>
      </c>
      <c r="X2390" t="s">
        <v>29</v>
      </c>
      <c r="Y2390" t="s">
        <v>29</v>
      </c>
      <c r="Z2390" t="s">
        <v>29</v>
      </c>
    </row>
    <row r="2391" spans="1:26" x14ac:dyDescent="0.25">
      <c r="A2391" t="s">
        <v>3813</v>
      </c>
      <c r="B2391" t="s">
        <v>3814</v>
      </c>
      <c r="C2391">
        <v>18</v>
      </c>
      <c r="D2391">
        <v>5</v>
      </c>
      <c r="E2391" s="3">
        <v>27.7777777777778</v>
      </c>
      <c r="F2391">
        <v>0.999999999999995</v>
      </c>
      <c r="G2391" s="3">
        <v>525</v>
      </c>
      <c r="H2391">
        <v>0.40282229685349102</v>
      </c>
      <c r="I2391">
        <v>312</v>
      </c>
      <c r="J2391">
        <v>525</v>
      </c>
      <c r="K2391">
        <v>1720</v>
      </c>
      <c r="L2391">
        <v>1194</v>
      </c>
      <c r="M2391">
        <v>154</v>
      </c>
      <c r="N2391" t="s">
        <v>29</v>
      </c>
      <c r="O2391" t="s">
        <v>29</v>
      </c>
      <c r="P2391" t="s">
        <v>29</v>
      </c>
      <c r="Q2391" t="s">
        <v>29</v>
      </c>
      <c r="R2391" t="s">
        <v>29</v>
      </c>
      <c r="S2391" t="s">
        <v>29</v>
      </c>
      <c r="T2391" t="s">
        <v>29</v>
      </c>
      <c r="U2391" t="s">
        <v>29</v>
      </c>
      <c r="V2391" t="s">
        <v>29</v>
      </c>
      <c r="W2391" t="s">
        <v>29</v>
      </c>
      <c r="X2391" t="s">
        <v>29</v>
      </c>
      <c r="Y2391" t="s">
        <v>29</v>
      </c>
      <c r="Z2391" t="s">
        <v>29</v>
      </c>
    </row>
    <row r="2392" spans="1:26" x14ac:dyDescent="0.25">
      <c r="A2392" t="s">
        <v>5720</v>
      </c>
      <c r="B2392" t="s">
        <v>5721</v>
      </c>
      <c r="C2392">
        <v>18</v>
      </c>
      <c r="D2392">
        <v>5</v>
      </c>
      <c r="E2392" s="3">
        <v>27.7777777777778</v>
      </c>
      <c r="F2392">
        <v>0.999999999999995</v>
      </c>
      <c r="G2392" s="3">
        <v>524</v>
      </c>
      <c r="H2392">
        <v>0.895250510574365</v>
      </c>
      <c r="I2392">
        <v>529</v>
      </c>
      <c r="J2392">
        <v>530</v>
      </c>
      <c r="K2392">
        <v>305</v>
      </c>
      <c r="L2392">
        <v>524</v>
      </c>
      <c r="M2392">
        <v>158</v>
      </c>
      <c r="N2392" t="s">
        <v>29</v>
      </c>
      <c r="O2392" t="s">
        <v>29</v>
      </c>
      <c r="P2392" t="s">
        <v>29</v>
      </c>
      <c r="Q2392" t="s">
        <v>29</v>
      </c>
      <c r="R2392" t="s">
        <v>29</v>
      </c>
      <c r="S2392" t="s">
        <v>29</v>
      </c>
      <c r="T2392" t="s">
        <v>29</v>
      </c>
      <c r="U2392" t="s">
        <v>29</v>
      </c>
      <c r="V2392" t="s">
        <v>29</v>
      </c>
      <c r="W2392" t="s">
        <v>29</v>
      </c>
      <c r="X2392" t="s">
        <v>29</v>
      </c>
      <c r="Y2392" t="s">
        <v>29</v>
      </c>
      <c r="Z2392" t="s">
        <v>29</v>
      </c>
    </row>
    <row r="2393" spans="1:26" x14ac:dyDescent="0.25">
      <c r="A2393" t="s">
        <v>5419</v>
      </c>
      <c r="B2393" t="s">
        <v>39</v>
      </c>
      <c r="C2393">
        <v>18</v>
      </c>
      <c r="D2393">
        <v>5</v>
      </c>
      <c r="E2393" s="3">
        <v>27.7777777777778</v>
      </c>
      <c r="F2393">
        <v>0.999999999999995</v>
      </c>
      <c r="G2393" s="3">
        <v>524</v>
      </c>
      <c r="H2393">
        <v>0.201181570889712</v>
      </c>
      <c r="I2393">
        <v>358</v>
      </c>
      <c r="J2393">
        <v>524</v>
      </c>
      <c r="K2393">
        <v>1034</v>
      </c>
      <c r="L2393">
        <v>705</v>
      </c>
      <c r="M2393">
        <v>288</v>
      </c>
      <c r="N2393" t="s">
        <v>29</v>
      </c>
      <c r="O2393" t="s">
        <v>29</v>
      </c>
      <c r="P2393" t="s">
        <v>29</v>
      </c>
      <c r="Q2393" t="s">
        <v>29</v>
      </c>
      <c r="R2393" t="s">
        <v>29</v>
      </c>
      <c r="S2393" t="s">
        <v>29</v>
      </c>
      <c r="T2393" t="s">
        <v>29</v>
      </c>
      <c r="U2393" t="s">
        <v>29</v>
      </c>
      <c r="V2393" t="s">
        <v>29</v>
      </c>
      <c r="W2393" t="s">
        <v>29</v>
      </c>
      <c r="X2393" t="s">
        <v>29</v>
      </c>
      <c r="Y2393" t="s">
        <v>29</v>
      </c>
      <c r="Z2393" t="s">
        <v>29</v>
      </c>
    </row>
    <row r="2394" spans="1:26" x14ac:dyDescent="0.25">
      <c r="A2394" t="s">
        <v>8365</v>
      </c>
      <c r="B2394" t="s">
        <v>39</v>
      </c>
      <c r="C2394">
        <v>18</v>
      </c>
      <c r="D2394">
        <v>5</v>
      </c>
      <c r="E2394" s="3">
        <v>27.7777777777778</v>
      </c>
      <c r="F2394">
        <v>0.999999999999995</v>
      </c>
      <c r="G2394" s="3">
        <v>522</v>
      </c>
      <c r="H2394">
        <v>0.15478543437893499</v>
      </c>
      <c r="I2394">
        <v>728</v>
      </c>
      <c r="J2394">
        <v>509</v>
      </c>
      <c r="K2394">
        <v>570</v>
      </c>
      <c r="L2394">
        <v>522</v>
      </c>
      <c r="M2394">
        <v>311</v>
      </c>
      <c r="N2394" t="s">
        <v>29</v>
      </c>
      <c r="O2394" t="s">
        <v>29</v>
      </c>
      <c r="P2394" t="s">
        <v>29</v>
      </c>
      <c r="Q2394" t="s">
        <v>29</v>
      </c>
      <c r="R2394" t="s">
        <v>29</v>
      </c>
      <c r="S2394" t="s">
        <v>29</v>
      </c>
      <c r="T2394" t="s">
        <v>29</v>
      </c>
      <c r="U2394" t="s">
        <v>29</v>
      </c>
      <c r="V2394" t="s">
        <v>29</v>
      </c>
      <c r="W2394" t="s">
        <v>29</v>
      </c>
      <c r="X2394" t="s">
        <v>29</v>
      </c>
      <c r="Y2394" t="s">
        <v>29</v>
      </c>
      <c r="Z2394" t="s">
        <v>29</v>
      </c>
    </row>
    <row r="2395" spans="1:26" x14ac:dyDescent="0.25">
      <c r="A2395" t="s">
        <v>2102</v>
      </c>
      <c r="B2395" t="s">
        <v>2103</v>
      </c>
      <c r="C2395">
        <v>18</v>
      </c>
      <c r="D2395">
        <v>5</v>
      </c>
      <c r="E2395" s="3">
        <v>27.7777777777778</v>
      </c>
      <c r="F2395">
        <v>0.999999999999995</v>
      </c>
      <c r="G2395" s="3">
        <v>518</v>
      </c>
      <c r="H2395">
        <v>0.37092891838930198</v>
      </c>
      <c r="I2395">
        <v>567</v>
      </c>
      <c r="J2395">
        <v>518</v>
      </c>
      <c r="K2395">
        <v>550</v>
      </c>
      <c r="L2395">
        <v>357</v>
      </c>
      <c r="M2395">
        <v>281</v>
      </c>
      <c r="N2395" t="s">
        <v>29</v>
      </c>
      <c r="O2395" t="s">
        <v>29</v>
      </c>
      <c r="P2395" t="s">
        <v>29</v>
      </c>
      <c r="Q2395" t="s">
        <v>29</v>
      </c>
      <c r="R2395" t="s">
        <v>29</v>
      </c>
      <c r="S2395" t="s">
        <v>29</v>
      </c>
      <c r="T2395" t="s">
        <v>29</v>
      </c>
      <c r="U2395" t="s">
        <v>29</v>
      </c>
      <c r="V2395" t="s">
        <v>29</v>
      </c>
      <c r="W2395" t="s">
        <v>29</v>
      </c>
      <c r="X2395" t="s">
        <v>29</v>
      </c>
      <c r="Y2395" t="s">
        <v>29</v>
      </c>
      <c r="Z2395" t="s">
        <v>29</v>
      </c>
    </row>
    <row r="2396" spans="1:26" x14ac:dyDescent="0.25">
      <c r="A2396" t="s">
        <v>7793</v>
      </c>
      <c r="B2396" t="s">
        <v>7794</v>
      </c>
      <c r="C2396">
        <v>18</v>
      </c>
      <c r="D2396">
        <v>5</v>
      </c>
      <c r="E2396" s="3">
        <v>27.7777777777778</v>
      </c>
      <c r="F2396">
        <v>0.999999999999995</v>
      </c>
      <c r="G2396" s="3">
        <v>515</v>
      </c>
      <c r="H2396">
        <v>0.57298959220773105</v>
      </c>
      <c r="I2396">
        <v>515</v>
      </c>
      <c r="J2396">
        <v>227</v>
      </c>
      <c r="K2396">
        <v>846</v>
      </c>
      <c r="L2396">
        <v>278</v>
      </c>
      <c r="M2396">
        <v>1273</v>
      </c>
      <c r="N2396" t="s">
        <v>29</v>
      </c>
      <c r="O2396" t="s">
        <v>29</v>
      </c>
      <c r="P2396" t="s">
        <v>29</v>
      </c>
      <c r="Q2396" t="s">
        <v>29</v>
      </c>
      <c r="R2396" t="s">
        <v>29</v>
      </c>
      <c r="S2396" t="s">
        <v>29</v>
      </c>
      <c r="T2396" t="s">
        <v>29</v>
      </c>
      <c r="U2396" t="s">
        <v>29</v>
      </c>
      <c r="V2396" t="s">
        <v>29</v>
      </c>
      <c r="W2396" t="s">
        <v>29</v>
      </c>
      <c r="X2396" t="s">
        <v>29</v>
      </c>
      <c r="Y2396" t="s">
        <v>29</v>
      </c>
      <c r="Z2396" t="s">
        <v>29</v>
      </c>
    </row>
    <row r="2397" spans="1:26" x14ac:dyDescent="0.25">
      <c r="A2397" t="s">
        <v>6996</v>
      </c>
      <c r="B2397" t="s">
        <v>39</v>
      </c>
      <c r="C2397">
        <v>18</v>
      </c>
      <c r="D2397">
        <v>5</v>
      </c>
      <c r="E2397" s="3">
        <v>27.7777777777778</v>
      </c>
      <c r="F2397">
        <v>0.999999999999995</v>
      </c>
      <c r="G2397" s="3">
        <v>514</v>
      </c>
      <c r="H2397">
        <v>0.909710631561094</v>
      </c>
      <c r="I2397">
        <v>998</v>
      </c>
      <c r="J2397">
        <v>514</v>
      </c>
      <c r="K2397">
        <v>248</v>
      </c>
      <c r="L2397">
        <v>221</v>
      </c>
      <c r="M2397">
        <v>675</v>
      </c>
      <c r="N2397" t="s">
        <v>29</v>
      </c>
      <c r="O2397" t="s">
        <v>29</v>
      </c>
      <c r="P2397" t="s">
        <v>29</v>
      </c>
      <c r="Q2397" t="s">
        <v>29</v>
      </c>
      <c r="R2397" t="s">
        <v>29</v>
      </c>
      <c r="S2397" t="s">
        <v>29</v>
      </c>
      <c r="T2397" t="s">
        <v>29</v>
      </c>
      <c r="U2397" t="s">
        <v>29</v>
      </c>
      <c r="V2397" t="s">
        <v>29</v>
      </c>
      <c r="W2397" t="s">
        <v>29</v>
      </c>
      <c r="X2397" t="s">
        <v>29</v>
      </c>
      <c r="Y2397" t="s">
        <v>29</v>
      </c>
      <c r="Z2397" t="s">
        <v>29</v>
      </c>
    </row>
    <row r="2398" spans="1:26" x14ac:dyDescent="0.25">
      <c r="A2398" t="s">
        <v>5599</v>
      </c>
      <c r="B2398" t="s">
        <v>5600</v>
      </c>
      <c r="C2398">
        <v>18</v>
      </c>
      <c r="D2398">
        <v>5</v>
      </c>
      <c r="E2398" s="3">
        <v>27.7777777777778</v>
      </c>
      <c r="F2398">
        <v>0.999999999999995</v>
      </c>
      <c r="G2398" s="3">
        <v>513</v>
      </c>
      <c r="H2398">
        <v>7.6926104252136404E-2</v>
      </c>
      <c r="I2398">
        <v>499</v>
      </c>
      <c r="J2398">
        <v>523</v>
      </c>
      <c r="K2398">
        <v>404</v>
      </c>
      <c r="L2398">
        <v>1239</v>
      </c>
      <c r="M2398">
        <v>513</v>
      </c>
      <c r="N2398" t="s">
        <v>29</v>
      </c>
      <c r="O2398" t="s">
        <v>29</v>
      </c>
      <c r="P2398" t="s">
        <v>29</v>
      </c>
      <c r="Q2398" t="s">
        <v>29</v>
      </c>
      <c r="R2398" t="s">
        <v>29</v>
      </c>
      <c r="S2398" t="s">
        <v>29</v>
      </c>
      <c r="T2398" t="s">
        <v>29</v>
      </c>
      <c r="U2398" t="s">
        <v>29</v>
      </c>
      <c r="V2398" t="s">
        <v>29</v>
      </c>
      <c r="W2398" t="s">
        <v>29</v>
      </c>
      <c r="X2398" t="s">
        <v>29</v>
      </c>
      <c r="Y2398" t="s">
        <v>29</v>
      </c>
      <c r="Z2398" t="s">
        <v>29</v>
      </c>
    </row>
    <row r="2399" spans="1:26" x14ac:dyDescent="0.25">
      <c r="A2399" t="s">
        <v>4040</v>
      </c>
      <c r="B2399" t="s">
        <v>4041</v>
      </c>
      <c r="C2399">
        <v>18</v>
      </c>
      <c r="D2399">
        <v>5</v>
      </c>
      <c r="E2399" s="3">
        <v>27.7777777777778</v>
      </c>
      <c r="F2399">
        <v>0.999999999999995</v>
      </c>
      <c r="G2399" s="3">
        <v>512</v>
      </c>
      <c r="H2399">
        <v>0.10713717990848701</v>
      </c>
      <c r="I2399">
        <v>334</v>
      </c>
      <c r="J2399">
        <v>346</v>
      </c>
      <c r="K2399">
        <v>1829</v>
      </c>
      <c r="L2399">
        <v>512</v>
      </c>
      <c r="M2399">
        <v>734</v>
      </c>
      <c r="N2399" t="s">
        <v>29</v>
      </c>
      <c r="O2399" t="s">
        <v>29</v>
      </c>
      <c r="P2399" t="s">
        <v>29</v>
      </c>
      <c r="Q2399" t="s">
        <v>29</v>
      </c>
      <c r="R2399" t="s">
        <v>29</v>
      </c>
      <c r="S2399" t="s">
        <v>29</v>
      </c>
      <c r="T2399" t="s">
        <v>29</v>
      </c>
      <c r="U2399" t="s">
        <v>29</v>
      </c>
      <c r="V2399" t="s">
        <v>29</v>
      </c>
      <c r="W2399" t="s">
        <v>29</v>
      </c>
      <c r="X2399" t="s">
        <v>29</v>
      </c>
      <c r="Y2399" t="s">
        <v>29</v>
      </c>
      <c r="Z2399" t="s">
        <v>29</v>
      </c>
    </row>
    <row r="2400" spans="1:26" x14ac:dyDescent="0.25">
      <c r="A2400" t="s">
        <v>726</v>
      </c>
      <c r="B2400" t="s">
        <v>39</v>
      </c>
      <c r="C2400">
        <v>18</v>
      </c>
      <c r="D2400">
        <v>5</v>
      </c>
      <c r="E2400" s="3">
        <v>27.7777777777778</v>
      </c>
      <c r="F2400">
        <v>0.999999999999995</v>
      </c>
      <c r="G2400" s="3">
        <v>511</v>
      </c>
      <c r="H2400">
        <v>0.24235783511200101</v>
      </c>
      <c r="I2400">
        <v>285</v>
      </c>
      <c r="J2400">
        <v>570</v>
      </c>
      <c r="K2400">
        <v>617</v>
      </c>
      <c r="L2400">
        <v>481</v>
      </c>
      <c r="M2400">
        <v>511</v>
      </c>
      <c r="N2400" t="s">
        <v>29</v>
      </c>
      <c r="O2400" t="s">
        <v>29</v>
      </c>
      <c r="P2400" t="s">
        <v>29</v>
      </c>
      <c r="Q2400" t="s">
        <v>29</v>
      </c>
      <c r="R2400" t="s">
        <v>29</v>
      </c>
      <c r="S2400" t="s">
        <v>29</v>
      </c>
      <c r="T2400" t="s">
        <v>29</v>
      </c>
      <c r="U2400" t="s">
        <v>29</v>
      </c>
      <c r="V2400" t="s">
        <v>29</v>
      </c>
      <c r="W2400" t="s">
        <v>29</v>
      </c>
      <c r="X2400" t="s">
        <v>29</v>
      </c>
      <c r="Y2400" t="s">
        <v>29</v>
      </c>
      <c r="Z2400" t="s">
        <v>29</v>
      </c>
    </row>
    <row r="2401" spans="1:26" x14ac:dyDescent="0.25">
      <c r="A2401" t="s">
        <v>4601</v>
      </c>
      <c r="B2401" t="s">
        <v>39</v>
      </c>
      <c r="C2401">
        <v>18</v>
      </c>
      <c r="D2401">
        <v>5</v>
      </c>
      <c r="E2401" s="3">
        <v>27.7777777777778</v>
      </c>
      <c r="F2401">
        <v>0.999999999999995</v>
      </c>
      <c r="G2401" s="3">
        <v>511</v>
      </c>
      <c r="H2401">
        <v>0.16158373262952599</v>
      </c>
      <c r="I2401">
        <v>298</v>
      </c>
      <c r="J2401">
        <v>1127</v>
      </c>
      <c r="K2401">
        <v>465</v>
      </c>
      <c r="L2401">
        <v>533</v>
      </c>
      <c r="M2401">
        <v>511</v>
      </c>
      <c r="N2401" t="s">
        <v>29</v>
      </c>
      <c r="O2401" t="s">
        <v>29</v>
      </c>
      <c r="P2401" t="s">
        <v>29</v>
      </c>
      <c r="Q2401" t="s">
        <v>29</v>
      </c>
      <c r="R2401" t="s">
        <v>29</v>
      </c>
      <c r="S2401" t="s">
        <v>29</v>
      </c>
      <c r="T2401" t="s">
        <v>29</v>
      </c>
      <c r="U2401" t="s">
        <v>29</v>
      </c>
      <c r="V2401" t="s">
        <v>29</v>
      </c>
      <c r="W2401" t="s">
        <v>29</v>
      </c>
      <c r="X2401" t="s">
        <v>29</v>
      </c>
      <c r="Y2401" t="s">
        <v>29</v>
      </c>
      <c r="Z2401" t="s">
        <v>29</v>
      </c>
    </row>
    <row r="2402" spans="1:26" x14ac:dyDescent="0.25">
      <c r="A2402" t="s">
        <v>3302</v>
      </c>
      <c r="B2402" t="s">
        <v>39</v>
      </c>
      <c r="C2402">
        <v>18</v>
      </c>
      <c r="D2402">
        <v>5</v>
      </c>
      <c r="E2402" s="3">
        <v>27.7777777777778</v>
      </c>
      <c r="F2402">
        <v>0.999999999999995</v>
      </c>
      <c r="G2402" s="3">
        <v>507</v>
      </c>
      <c r="H2402">
        <v>0.105782903270232</v>
      </c>
      <c r="I2402">
        <v>365</v>
      </c>
      <c r="J2402">
        <v>1039</v>
      </c>
      <c r="K2402">
        <v>444</v>
      </c>
      <c r="L2402">
        <v>507</v>
      </c>
      <c r="M2402">
        <v>562</v>
      </c>
      <c r="N2402" t="s">
        <v>29</v>
      </c>
      <c r="O2402" t="s">
        <v>29</v>
      </c>
      <c r="P2402" t="s">
        <v>29</v>
      </c>
      <c r="Q2402" t="s">
        <v>29</v>
      </c>
      <c r="R2402" t="s">
        <v>29</v>
      </c>
      <c r="S2402" t="s">
        <v>29</v>
      </c>
      <c r="T2402" t="s">
        <v>29</v>
      </c>
      <c r="U2402" t="s">
        <v>29</v>
      </c>
      <c r="V2402" t="s">
        <v>29</v>
      </c>
      <c r="W2402" t="s">
        <v>29</v>
      </c>
      <c r="X2402" t="s">
        <v>29</v>
      </c>
      <c r="Y2402" t="s">
        <v>29</v>
      </c>
      <c r="Z2402" t="s">
        <v>29</v>
      </c>
    </row>
    <row r="2403" spans="1:26" x14ac:dyDescent="0.25">
      <c r="A2403" t="s">
        <v>7736</v>
      </c>
      <c r="B2403" t="s">
        <v>7737</v>
      </c>
      <c r="C2403">
        <v>18</v>
      </c>
      <c r="D2403">
        <v>5</v>
      </c>
      <c r="E2403" s="3">
        <v>27.7777777777778</v>
      </c>
      <c r="F2403">
        <v>0.999999999999995</v>
      </c>
      <c r="G2403" s="3">
        <v>503</v>
      </c>
      <c r="H2403">
        <v>4.50933231455279E-2</v>
      </c>
      <c r="I2403">
        <v>633</v>
      </c>
      <c r="J2403">
        <v>503</v>
      </c>
      <c r="K2403">
        <v>1990</v>
      </c>
      <c r="L2403">
        <v>481</v>
      </c>
      <c r="M2403">
        <v>453</v>
      </c>
      <c r="N2403" t="s">
        <v>29</v>
      </c>
      <c r="O2403" t="s">
        <v>29</v>
      </c>
      <c r="P2403" t="s">
        <v>29</v>
      </c>
      <c r="Q2403" t="s">
        <v>29</v>
      </c>
      <c r="R2403" t="s">
        <v>29</v>
      </c>
      <c r="S2403" t="s">
        <v>29</v>
      </c>
      <c r="T2403" t="s">
        <v>29</v>
      </c>
      <c r="U2403" t="s">
        <v>29</v>
      </c>
      <c r="V2403" t="s">
        <v>29</v>
      </c>
      <c r="W2403" t="s">
        <v>29</v>
      </c>
      <c r="X2403" t="s">
        <v>29</v>
      </c>
      <c r="Y2403" t="s">
        <v>29</v>
      </c>
      <c r="Z2403" t="s">
        <v>29</v>
      </c>
    </row>
    <row r="2404" spans="1:26" x14ac:dyDescent="0.25">
      <c r="A2404" t="s">
        <v>7298</v>
      </c>
      <c r="B2404" t="s">
        <v>7299</v>
      </c>
      <c r="C2404">
        <v>18</v>
      </c>
      <c r="D2404">
        <v>5</v>
      </c>
      <c r="E2404" s="3">
        <v>27.7777777777778</v>
      </c>
      <c r="F2404">
        <v>0.999999999999995</v>
      </c>
      <c r="G2404" s="3">
        <v>503</v>
      </c>
      <c r="H2404">
        <v>0.106094216441956</v>
      </c>
      <c r="I2404">
        <v>402</v>
      </c>
      <c r="J2404">
        <v>622</v>
      </c>
      <c r="K2404">
        <v>635</v>
      </c>
      <c r="L2404">
        <v>503</v>
      </c>
      <c r="M2404">
        <v>476</v>
      </c>
      <c r="N2404" t="s">
        <v>29</v>
      </c>
      <c r="O2404" t="s">
        <v>29</v>
      </c>
      <c r="P2404" t="s">
        <v>29</v>
      </c>
      <c r="Q2404" t="s">
        <v>29</v>
      </c>
      <c r="R2404" t="s">
        <v>29</v>
      </c>
      <c r="S2404" t="s">
        <v>29</v>
      </c>
      <c r="T2404" t="s">
        <v>29</v>
      </c>
      <c r="U2404" t="s">
        <v>29</v>
      </c>
      <c r="V2404" t="s">
        <v>29</v>
      </c>
      <c r="W2404" t="s">
        <v>29</v>
      </c>
      <c r="X2404" t="s">
        <v>29</v>
      </c>
      <c r="Y2404" t="s">
        <v>29</v>
      </c>
      <c r="Z2404" t="s">
        <v>29</v>
      </c>
    </row>
    <row r="2405" spans="1:26" x14ac:dyDescent="0.25">
      <c r="A2405" t="s">
        <v>3356</v>
      </c>
      <c r="B2405" t="s">
        <v>3357</v>
      </c>
      <c r="C2405">
        <v>18</v>
      </c>
      <c r="D2405">
        <v>5</v>
      </c>
      <c r="E2405" s="3">
        <v>27.7777777777778</v>
      </c>
      <c r="F2405">
        <v>0.999999999999995</v>
      </c>
      <c r="G2405" s="3">
        <v>503</v>
      </c>
      <c r="H2405">
        <v>0.10713717990848701</v>
      </c>
      <c r="I2405">
        <v>512</v>
      </c>
      <c r="J2405">
        <v>1428</v>
      </c>
      <c r="K2405">
        <v>334</v>
      </c>
      <c r="L2405">
        <v>503</v>
      </c>
      <c r="M2405">
        <v>471</v>
      </c>
      <c r="N2405" t="s">
        <v>29</v>
      </c>
      <c r="O2405" t="s">
        <v>29</v>
      </c>
      <c r="P2405" t="s">
        <v>29</v>
      </c>
      <c r="Q2405" t="s">
        <v>29</v>
      </c>
      <c r="R2405" t="s">
        <v>29</v>
      </c>
      <c r="S2405" t="s">
        <v>29</v>
      </c>
      <c r="T2405" t="s">
        <v>29</v>
      </c>
      <c r="U2405" t="s">
        <v>29</v>
      </c>
      <c r="V2405" t="s">
        <v>29</v>
      </c>
      <c r="W2405" t="s">
        <v>29</v>
      </c>
      <c r="X2405" t="s">
        <v>29</v>
      </c>
      <c r="Y2405" t="s">
        <v>29</v>
      </c>
      <c r="Z2405" t="s">
        <v>29</v>
      </c>
    </row>
    <row r="2406" spans="1:26" x14ac:dyDescent="0.25">
      <c r="A2406" t="s">
        <v>5375</v>
      </c>
      <c r="B2406" t="s">
        <v>5376</v>
      </c>
      <c r="C2406">
        <v>18</v>
      </c>
      <c r="D2406">
        <v>5</v>
      </c>
      <c r="E2406" s="3">
        <v>27.7777777777778</v>
      </c>
      <c r="F2406">
        <v>0.999999999999995</v>
      </c>
      <c r="G2406" s="3">
        <v>502</v>
      </c>
      <c r="H2406">
        <v>9.7745332271461594E-2</v>
      </c>
      <c r="I2406">
        <v>502</v>
      </c>
      <c r="J2406">
        <v>1690</v>
      </c>
      <c r="K2406">
        <v>1001</v>
      </c>
      <c r="L2406">
        <v>337</v>
      </c>
      <c r="M2406">
        <v>335</v>
      </c>
      <c r="N2406" t="s">
        <v>29</v>
      </c>
      <c r="O2406" t="s">
        <v>29</v>
      </c>
      <c r="P2406" t="s">
        <v>29</v>
      </c>
      <c r="Q2406" t="s">
        <v>29</v>
      </c>
      <c r="R2406" t="s">
        <v>29</v>
      </c>
      <c r="S2406" t="s">
        <v>29</v>
      </c>
      <c r="T2406" t="s">
        <v>29</v>
      </c>
      <c r="U2406" t="s">
        <v>29</v>
      </c>
      <c r="V2406" t="s">
        <v>29</v>
      </c>
      <c r="W2406" t="s">
        <v>29</v>
      </c>
      <c r="X2406" t="s">
        <v>29</v>
      </c>
      <c r="Y2406" t="s">
        <v>29</v>
      </c>
      <c r="Z2406" t="s">
        <v>29</v>
      </c>
    </row>
    <row r="2407" spans="1:26" x14ac:dyDescent="0.25">
      <c r="A2407" t="s">
        <v>1604</v>
      </c>
      <c r="B2407" t="s">
        <v>39</v>
      </c>
      <c r="C2407">
        <v>18</v>
      </c>
      <c r="D2407">
        <v>5</v>
      </c>
      <c r="E2407" s="3">
        <v>27.7777777777778</v>
      </c>
      <c r="F2407">
        <v>0.999999999999995</v>
      </c>
      <c r="G2407" s="3">
        <v>497</v>
      </c>
      <c r="H2407">
        <v>0.49562961863329702</v>
      </c>
      <c r="I2407">
        <v>530</v>
      </c>
      <c r="J2407">
        <v>497</v>
      </c>
      <c r="K2407">
        <v>608</v>
      </c>
      <c r="L2407">
        <v>271</v>
      </c>
      <c r="M2407">
        <v>314</v>
      </c>
      <c r="N2407" t="s">
        <v>29</v>
      </c>
      <c r="O2407" t="s">
        <v>29</v>
      </c>
      <c r="P2407" t="s">
        <v>29</v>
      </c>
      <c r="Q2407" t="s">
        <v>29</v>
      </c>
      <c r="R2407" t="s">
        <v>29</v>
      </c>
      <c r="S2407" t="s">
        <v>29</v>
      </c>
      <c r="T2407" t="s">
        <v>29</v>
      </c>
      <c r="U2407" t="s">
        <v>29</v>
      </c>
      <c r="V2407" t="s">
        <v>29</v>
      </c>
      <c r="W2407" t="s">
        <v>29</v>
      </c>
      <c r="X2407" t="s">
        <v>29</v>
      </c>
      <c r="Y2407" t="s">
        <v>29</v>
      </c>
      <c r="Z2407" t="s">
        <v>29</v>
      </c>
    </row>
    <row r="2408" spans="1:26" x14ac:dyDescent="0.25">
      <c r="A2408" t="s">
        <v>1971</v>
      </c>
      <c r="B2408" t="s">
        <v>1972</v>
      </c>
      <c r="C2408">
        <v>18</v>
      </c>
      <c r="D2408">
        <v>5</v>
      </c>
      <c r="E2408" s="3">
        <v>27.7777777777778</v>
      </c>
      <c r="F2408">
        <v>0.999999999999995</v>
      </c>
      <c r="G2408" s="3">
        <v>495</v>
      </c>
      <c r="H2408">
        <v>0.135189338597413</v>
      </c>
      <c r="I2408">
        <v>406</v>
      </c>
      <c r="J2408">
        <v>495</v>
      </c>
      <c r="K2408">
        <v>2268</v>
      </c>
      <c r="L2408">
        <v>808</v>
      </c>
      <c r="M2408">
        <v>283</v>
      </c>
      <c r="N2408" t="s">
        <v>29</v>
      </c>
      <c r="O2408" t="s">
        <v>29</v>
      </c>
      <c r="P2408" t="s">
        <v>29</v>
      </c>
      <c r="Q2408" t="s">
        <v>29</v>
      </c>
      <c r="R2408" t="s">
        <v>29</v>
      </c>
      <c r="S2408" t="s">
        <v>29</v>
      </c>
      <c r="T2408" t="s">
        <v>29</v>
      </c>
      <c r="U2408" t="s">
        <v>29</v>
      </c>
      <c r="V2408" t="s">
        <v>29</v>
      </c>
      <c r="W2408" t="s">
        <v>29</v>
      </c>
      <c r="X2408" t="s">
        <v>29</v>
      </c>
      <c r="Y2408" t="s">
        <v>29</v>
      </c>
      <c r="Z2408" t="s">
        <v>29</v>
      </c>
    </row>
    <row r="2409" spans="1:26" x14ac:dyDescent="0.25">
      <c r="A2409" t="s">
        <v>2491</v>
      </c>
      <c r="B2409" t="s">
        <v>2492</v>
      </c>
      <c r="C2409">
        <v>18</v>
      </c>
      <c r="D2409">
        <v>5</v>
      </c>
      <c r="E2409" s="3">
        <v>27.7777777777778</v>
      </c>
      <c r="F2409">
        <v>0.999999999999995</v>
      </c>
      <c r="G2409" s="3">
        <v>494</v>
      </c>
      <c r="H2409">
        <v>0.111823045286845</v>
      </c>
      <c r="I2409">
        <v>494</v>
      </c>
      <c r="J2409">
        <v>372</v>
      </c>
      <c r="K2409">
        <v>720</v>
      </c>
      <c r="L2409">
        <v>700</v>
      </c>
      <c r="M2409">
        <v>438</v>
      </c>
      <c r="N2409" t="s">
        <v>29</v>
      </c>
      <c r="O2409" t="s">
        <v>29</v>
      </c>
      <c r="P2409" t="s">
        <v>29</v>
      </c>
      <c r="Q2409" t="s">
        <v>29</v>
      </c>
      <c r="R2409" t="s">
        <v>29</v>
      </c>
      <c r="S2409" t="s">
        <v>29</v>
      </c>
      <c r="T2409" t="s">
        <v>29</v>
      </c>
      <c r="U2409" t="s">
        <v>29</v>
      </c>
      <c r="V2409" t="s">
        <v>29</v>
      </c>
      <c r="W2409" t="s">
        <v>29</v>
      </c>
      <c r="X2409" t="s">
        <v>29</v>
      </c>
      <c r="Y2409" t="s">
        <v>29</v>
      </c>
      <c r="Z2409" t="s">
        <v>29</v>
      </c>
    </row>
    <row r="2410" spans="1:26" x14ac:dyDescent="0.25">
      <c r="A2410" t="s">
        <v>5780</v>
      </c>
      <c r="B2410" t="s">
        <v>5781</v>
      </c>
      <c r="C2410">
        <v>18</v>
      </c>
      <c r="D2410">
        <v>5</v>
      </c>
      <c r="E2410" s="3">
        <v>27.7777777777778</v>
      </c>
      <c r="F2410">
        <v>0.999999999999995</v>
      </c>
      <c r="G2410" s="3">
        <v>494</v>
      </c>
      <c r="H2410">
        <v>3.8353546655649801E-2</v>
      </c>
      <c r="I2410">
        <v>479</v>
      </c>
      <c r="J2410">
        <v>756</v>
      </c>
      <c r="K2410">
        <v>1846</v>
      </c>
      <c r="L2410">
        <v>471</v>
      </c>
      <c r="M2410">
        <v>494</v>
      </c>
      <c r="N2410" t="s">
        <v>29</v>
      </c>
      <c r="O2410" t="s">
        <v>29</v>
      </c>
      <c r="P2410" t="s">
        <v>29</v>
      </c>
      <c r="Q2410" t="s">
        <v>29</v>
      </c>
      <c r="R2410" t="s">
        <v>29</v>
      </c>
      <c r="S2410" t="s">
        <v>29</v>
      </c>
      <c r="T2410" t="s">
        <v>29</v>
      </c>
      <c r="U2410" t="s">
        <v>29</v>
      </c>
      <c r="V2410" t="s">
        <v>29</v>
      </c>
      <c r="W2410" t="s">
        <v>29</v>
      </c>
      <c r="X2410" t="s">
        <v>29</v>
      </c>
      <c r="Y2410" t="s">
        <v>29</v>
      </c>
      <c r="Z2410" t="s">
        <v>29</v>
      </c>
    </row>
    <row r="2411" spans="1:26" x14ac:dyDescent="0.25">
      <c r="A2411" t="s">
        <v>996</v>
      </c>
      <c r="B2411" t="s">
        <v>997</v>
      </c>
      <c r="C2411">
        <v>18</v>
      </c>
      <c r="D2411">
        <v>5</v>
      </c>
      <c r="E2411" s="3">
        <v>27.7777777777778</v>
      </c>
      <c r="F2411">
        <v>0.999999999999995</v>
      </c>
      <c r="G2411" s="3">
        <v>493</v>
      </c>
      <c r="H2411">
        <v>0.16594571813148301</v>
      </c>
      <c r="I2411">
        <v>343</v>
      </c>
      <c r="J2411">
        <v>804</v>
      </c>
      <c r="K2411">
        <v>590</v>
      </c>
      <c r="L2411">
        <v>493</v>
      </c>
      <c r="M2411">
        <v>380</v>
      </c>
      <c r="N2411" t="s">
        <v>29</v>
      </c>
      <c r="O2411" t="s">
        <v>29</v>
      </c>
      <c r="P2411" t="s">
        <v>29</v>
      </c>
      <c r="Q2411" t="s">
        <v>29</v>
      </c>
      <c r="R2411" t="s">
        <v>29</v>
      </c>
      <c r="S2411" t="s">
        <v>29</v>
      </c>
      <c r="T2411" t="s">
        <v>29</v>
      </c>
      <c r="U2411" t="s">
        <v>29</v>
      </c>
      <c r="V2411" t="s">
        <v>29</v>
      </c>
      <c r="W2411" t="s">
        <v>29</v>
      </c>
      <c r="X2411" t="s">
        <v>29</v>
      </c>
      <c r="Y2411" t="s">
        <v>29</v>
      </c>
      <c r="Z2411" t="s">
        <v>29</v>
      </c>
    </row>
    <row r="2412" spans="1:26" x14ac:dyDescent="0.25">
      <c r="A2412" t="s">
        <v>3805</v>
      </c>
      <c r="B2412" t="s">
        <v>39</v>
      </c>
      <c r="C2412">
        <v>18</v>
      </c>
      <c r="D2412">
        <v>5</v>
      </c>
      <c r="E2412" s="3">
        <v>27.7777777777778</v>
      </c>
      <c r="F2412">
        <v>0.999999999999995</v>
      </c>
      <c r="G2412" s="3">
        <v>493</v>
      </c>
      <c r="H2412">
        <v>0.107451651449369</v>
      </c>
      <c r="I2412">
        <v>582</v>
      </c>
      <c r="J2412">
        <v>1232</v>
      </c>
      <c r="K2412">
        <v>493</v>
      </c>
      <c r="L2412">
        <v>411</v>
      </c>
      <c r="M2412">
        <v>362</v>
      </c>
      <c r="N2412" t="s">
        <v>29</v>
      </c>
      <c r="O2412" t="s">
        <v>29</v>
      </c>
      <c r="P2412" t="s">
        <v>29</v>
      </c>
      <c r="Q2412" t="s">
        <v>29</v>
      </c>
      <c r="R2412" t="s">
        <v>29</v>
      </c>
      <c r="S2412" t="s">
        <v>29</v>
      </c>
      <c r="T2412" t="s">
        <v>29</v>
      </c>
      <c r="U2412" t="s">
        <v>29</v>
      </c>
      <c r="V2412" t="s">
        <v>29</v>
      </c>
      <c r="W2412" t="s">
        <v>29</v>
      </c>
      <c r="X2412" t="s">
        <v>29</v>
      </c>
      <c r="Y2412" t="s">
        <v>29</v>
      </c>
      <c r="Z2412" t="s">
        <v>29</v>
      </c>
    </row>
    <row r="2413" spans="1:26" x14ac:dyDescent="0.25">
      <c r="A2413" t="s">
        <v>5229</v>
      </c>
      <c r="B2413" t="s">
        <v>5230</v>
      </c>
      <c r="C2413">
        <v>18</v>
      </c>
      <c r="D2413">
        <v>5</v>
      </c>
      <c r="E2413" s="3">
        <v>27.7777777777778</v>
      </c>
      <c r="F2413">
        <v>0.999999999999995</v>
      </c>
      <c r="G2413" s="3">
        <v>491</v>
      </c>
      <c r="H2413">
        <v>0.111174701611667</v>
      </c>
      <c r="I2413">
        <v>411</v>
      </c>
      <c r="J2413">
        <v>396</v>
      </c>
      <c r="K2413">
        <v>916</v>
      </c>
      <c r="L2413">
        <v>582</v>
      </c>
      <c r="M2413">
        <v>491</v>
      </c>
      <c r="N2413" t="s">
        <v>29</v>
      </c>
      <c r="O2413" t="s">
        <v>29</v>
      </c>
      <c r="P2413" t="s">
        <v>29</v>
      </c>
      <c r="Q2413" t="s">
        <v>29</v>
      </c>
      <c r="R2413" t="s">
        <v>29</v>
      </c>
      <c r="S2413" t="s">
        <v>29</v>
      </c>
      <c r="T2413" t="s">
        <v>29</v>
      </c>
      <c r="U2413" t="s">
        <v>29</v>
      </c>
      <c r="V2413" t="s">
        <v>29</v>
      </c>
      <c r="W2413" t="s">
        <v>29</v>
      </c>
      <c r="X2413" t="s">
        <v>29</v>
      </c>
      <c r="Y2413" t="s">
        <v>29</v>
      </c>
      <c r="Z2413" t="s">
        <v>29</v>
      </c>
    </row>
    <row r="2414" spans="1:26" x14ac:dyDescent="0.25">
      <c r="A2414" t="s">
        <v>2188</v>
      </c>
      <c r="B2414" t="s">
        <v>39</v>
      </c>
      <c r="C2414">
        <v>18</v>
      </c>
      <c r="D2414">
        <v>5</v>
      </c>
      <c r="E2414" s="3">
        <v>27.7777777777778</v>
      </c>
      <c r="F2414">
        <v>0.999999999999995</v>
      </c>
      <c r="G2414" s="3">
        <v>490</v>
      </c>
      <c r="H2414">
        <v>8.5732437856836693E-2</v>
      </c>
      <c r="I2414">
        <v>1068</v>
      </c>
      <c r="J2414">
        <v>452</v>
      </c>
      <c r="K2414">
        <v>490</v>
      </c>
      <c r="L2414">
        <v>764</v>
      </c>
      <c r="M2414">
        <v>349</v>
      </c>
      <c r="N2414" t="s">
        <v>29</v>
      </c>
      <c r="O2414" t="s">
        <v>29</v>
      </c>
      <c r="P2414" t="s">
        <v>29</v>
      </c>
      <c r="Q2414" t="s">
        <v>29</v>
      </c>
      <c r="R2414" t="s">
        <v>29</v>
      </c>
      <c r="S2414" t="s">
        <v>29</v>
      </c>
      <c r="T2414" t="s">
        <v>29</v>
      </c>
      <c r="U2414" t="s">
        <v>29</v>
      </c>
      <c r="V2414" t="s">
        <v>29</v>
      </c>
      <c r="W2414" t="s">
        <v>29</v>
      </c>
      <c r="X2414" t="s">
        <v>29</v>
      </c>
      <c r="Y2414" t="s">
        <v>29</v>
      </c>
      <c r="Z2414" t="s">
        <v>29</v>
      </c>
    </row>
    <row r="2415" spans="1:26" x14ac:dyDescent="0.25">
      <c r="A2415" t="s">
        <v>4259</v>
      </c>
      <c r="B2415" t="s">
        <v>4260</v>
      </c>
      <c r="C2415">
        <v>18</v>
      </c>
      <c r="D2415">
        <v>5</v>
      </c>
      <c r="E2415" s="3">
        <v>27.7777777777778</v>
      </c>
      <c r="F2415">
        <v>0.999999999999995</v>
      </c>
      <c r="G2415" s="3">
        <v>490</v>
      </c>
      <c r="H2415">
        <v>0.23812546914070601</v>
      </c>
      <c r="I2415">
        <v>490</v>
      </c>
      <c r="J2415">
        <v>444</v>
      </c>
      <c r="K2415">
        <v>645</v>
      </c>
      <c r="L2415">
        <v>513</v>
      </c>
      <c r="M2415">
        <v>303</v>
      </c>
      <c r="N2415" t="s">
        <v>29</v>
      </c>
      <c r="O2415" t="s">
        <v>29</v>
      </c>
      <c r="P2415" t="s">
        <v>29</v>
      </c>
      <c r="Q2415" t="s">
        <v>29</v>
      </c>
      <c r="R2415" t="s">
        <v>29</v>
      </c>
      <c r="S2415" t="s">
        <v>29</v>
      </c>
      <c r="T2415" t="s">
        <v>29</v>
      </c>
      <c r="U2415" t="s">
        <v>29</v>
      </c>
      <c r="V2415" t="s">
        <v>29</v>
      </c>
      <c r="W2415" t="s">
        <v>29</v>
      </c>
      <c r="X2415" t="s">
        <v>29</v>
      </c>
      <c r="Y2415" t="s">
        <v>29</v>
      </c>
      <c r="Z2415" t="s">
        <v>29</v>
      </c>
    </row>
    <row r="2416" spans="1:26" x14ac:dyDescent="0.25">
      <c r="A2416" t="s">
        <v>6729</v>
      </c>
      <c r="B2416" t="s">
        <v>6730</v>
      </c>
      <c r="C2416">
        <v>18</v>
      </c>
      <c r="D2416">
        <v>5</v>
      </c>
      <c r="E2416" s="3">
        <v>27.7777777777778</v>
      </c>
      <c r="F2416">
        <v>0.999999999999995</v>
      </c>
      <c r="G2416" s="3">
        <v>489</v>
      </c>
      <c r="H2416">
        <v>0.19814940867106101</v>
      </c>
      <c r="I2416">
        <v>571</v>
      </c>
      <c r="J2416">
        <v>489</v>
      </c>
      <c r="K2416">
        <v>896</v>
      </c>
      <c r="L2416">
        <v>373</v>
      </c>
      <c r="M2416">
        <v>312</v>
      </c>
      <c r="N2416" t="s">
        <v>29</v>
      </c>
      <c r="O2416" t="s">
        <v>29</v>
      </c>
      <c r="P2416" t="s">
        <v>29</v>
      </c>
      <c r="Q2416" t="s">
        <v>29</v>
      </c>
      <c r="R2416" t="s">
        <v>29</v>
      </c>
      <c r="S2416" t="s">
        <v>29</v>
      </c>
      <c r="T2416" t="s">
        <v>29</v>
      </c>
      <c r="U2416" t="s">
        <v>29</v>
      </c>
      <c r="V2416" t="s">
        <v>29</v>
      </c>
      <c r="W2416" t="s">
        <v>29</v>
      </c>
      <c r="X2416" t="s">
        <v>29</v>
      </c>
      <c r="Y2416" t="s">
        <v>29</v>
      </c>
      <c r="Z2416" t="s">
        <v>29</v>
      </c>
    </row>
    <row r="2417" spans="1:26" x14ac:dyDescent="0.25">
      <c r="A2417" t="s">
        <v>8438</v>
      </c>
      <c r="B2417" t="s">
        <v>39</v>
      </c>
      <c r="C2417">
        <v>18</v>
      </c>
      <c r="D2417">
        <v>5</v>
      </c>
      <c r="E2417" s="3">
        <v>27.7777777777778</v>
      </c>
      <c r="F2417">
        <v>0.999999999999995</v>
      </c>
      <c r="G2417" s="3">
        <v>489</v>
      </c>
      <c r="H2417">
        <v>0.162015998626901</v>
      </c>
      <c r="I2417">
        <v>489</v>
      </c>
      <c r="J2417">
        <v>518</v>
      </c>
      <c r="K2417">
        <v>413</v>
      </c>
      <c r="L2417">
        <v>449</v>
      </c>
      <c r="M2417">
        <v>540</v>
      </c>
      <c r="N2417" t="s">
        <v>29</v>
      </c>
      <c r="O2417" t="s">
        <v>29</v>
      </c>
      <c r="P2417" t="s">
        <v>29</v>
      </c>
      <c r="Q2417" t="s">
        <v>29</v>
      </c>
      <c r="R2417" t="s">
        <v>29</v>
      </c>
      <c r="S2417" t="s">
        <v>29</v>
      </c>
      <c r="T2417" t="s">
        <v>29</v>
      </c>
      <c r="U2417" t="s">
        <v>29</v>
      </c>
      <c r="V2417" t="s">
        <v>29</v>
      </c>
      <c r="W2417" t="s">
        <v>29</v>
      </c>
      <c r="X2417" t="s">
        <v>29</v>
      </c>
      <c r="Y2417" t="s">
        <v>29</v>
      </c>
      <c r="Z2417" t="s">
        <v>29</v>
      </c>
    </row>
    <row r="2418" spans="1:26" x14ac:dyDescent="0.25">
      <c r="A2418" t="s">
        <v>7896</v>
      </c>
      <c r="B2418" s="2">
        <v>42125</v>
      </c>
      <c r="C2418">
        <v>18</v>
      </c>
      <c r="D2418">
        <v>5</v>
      </c>
      <c r="E2418" s="3">
        <v>27.7777777777778</v>
      </c>
      <c r="F2418">
        <v>0.999999999999995</v>
      </c>
      <c r="G2418" s="3">
        <v>488</v>
      </c>
      <c r="H2418">
        <v>7.8137065336875006E-2</v>
      </c>
      <c r="I2418">
        <v>407</v>
      </c>
      <c r="J2418">
        <v>488</v>
      </c>
      <c r="K2418">
        <v>541</v>
      </c>
      <c r="L2418">
        <v>1529</v>
      </c>
      <c r="M2418">
        <v>447</v>
      </c>
      <c r="N2418" t="s">
        <v>29</v>
      </c>
      <c r="O2418" t="s">
        <v>29</v>
      </c>
      <c r="P2418" t="s">
        <v>29</v>
      </c>
      <c r="Q2418" t="s">
        <v>29</v>
      </c>
      <c r="R2418" t="s">
        <v>29</v>
      </c>
      <c r="S2418" t="s">
        <v>29</v>
      </c>
      <c r="T2418" t="s">
        <v>29</v>
      </c>
      <c r="U2418" t="s">
        <v>29</v>
      </c>
      <c r="V2418" t="s">
        <v>29</v>
      </c>
      <c r="W2418" t="s">
        <v>29</v>
      </c>
      <c r="X2418" t="s">
        <v>29</v>
      </c>
      <c r="Y2418" t="s">
        <v>29</v>
      </c>
      <c r="Z2418" t="s">
        <v>29</v>
      </c>
    </row>
    <row r="2419" spans="1:26" x14ac:dyDescent="0.25">
      <c r="A2419" t="s">
        <v>3507</v>
      </c>
      <c r="B2419" t="s">
        <v>3508</v>
      </c>
      <c r="C2419">
        <v>18</v>
      </c>
      <c r="D2419">
        <v>5</v>
      </c>
      <c r="E2419" s="3">
        <v>27.7777777777778</v>
      </c>
      <c r="F2419">
        <v>0.999999999999995</v>
      </c>
      <c r="G2419" s="3">
        <v>485</v>
      </c>
      <c r="H2419">
        <v>0.42729742935363402</v>
      </c>
      <c r="I2419">
        <v>485</v>
      </c>
      <c r="J2419">
        <v>412</v>
      </c>
      <c r="K2419">
        <v>244</v>
      </c>
      <c r="L2419">
        <v>616</v>
      </c>
      <c r="M2419">
        <v>664</v>
      </c>
      <c r="N2419" t="s">
        <v>29</v>
      </c>
      <c r="O2419" t="s">
        <v>29</v>
      </c>
      <c r="P2419" t="s">
        <v>29</v>
      </c>
      <c r="Q2419" t="s">
        <v>29</v>
      </c>
      <c r="R2419" t="s">
        <v>29</v>
      </c>
      <c r="S2419" t="s">
        <v>29</v>
      </c>
      <c r="T2419" t="s">
        <v>29</v>
      </c>
      <c r="U2419" t="s">
        <v>29</v>
      </c>
      <c r="V2419" t="s">
        <v>29</v>
      </c>
      <c r="W2419" t="s">
        <v>29</v>
      </c>
      <c r="X2419" t="s">
        <v>29</v>
      </c>
      <c r="Y2419" t="s">
        <v>29</v>
      </c>
      <c r="Z2419" t="s">
        <v>29</v>
      </c>
    </row>
    <row r="2420" spans="1:26" x14ac:dyDescent="0.25">
      <c r="A2420" t="s">
        <v>4524</v>
      </c>
      <c r="B2420" t="s">
        <v>39</v>
      </c>
      <c r="C2420">
        <v>18</v>
      </c>
      <c r="D2420">
        <v>5</v>
      </c>
      <c r="E2420" s="3">
        <v>27.7777777777778</v>
      </c>
      <c r="F2420">
        <v>0.999999999999995</v>
      </c>
      <c r="G2420" s="3">
        <v>485</v>
      </c>
      <c r="H2420">
        <v>0.186996170473815</v>
      </c>
      <c r="I2420">
        <v>299</v>
      </c>
      <c r="J2420">
        <v>286</v>
      </c>
      <c r="K2420">
        <v>485</v>
      </c>
      <c r="L2420">
        <v>1331</v>
      </c>
      <c r="M2420">
        <v>1669</v>
      </c>
      <c r="N2420" t="s">
        <v>29</v>
      </c>
      <c r="O2420" t="s">
        <v>29</v>
      </c>
      <c r="P2420" t="s">
        <v>29</v>
      </c>
      <c r="Q2420" t="s">
        <v>29</v>
      </c>
      <c r="R2420" t="s">
        <v>29</v>
      </c>
      <c r="S2420" t="s">
        <v>29</v>
      </c>
      <c r="T2420" t="s">
        <v>29</v>
      </c>
      <c r="U2420" t="s">
        <v>29</v>
      </c>
      <c r="V2420" t="s">
        <v>29</v>
      </c>
      <c r="W2420" t="s">
        <v>29</v>
      </c>
      <c r="X2420" t="s">
        <v>29</v>
      </c>
      <c r="Y2420" t="s">
        <v>29</v>
      </c>
      <c r="Z2420" t="s">
        <v>29</v>
      </c>
    </row>
    <row r="2421" spans="1:26" x14ac:dyDescent="0.25">
      <c r="A2421" t="s">
        <v>7498</v>
      </c>
      <c r="B2421" t="s">
        <v>7499</v>
      </c>
      <c r="C2421">
        <v>18</v>
      </c>
      <c r="D2421">
        <v>5</v>
      </c>
      <c r="E2421" s="3">
        <v>27.7777777777778</v>
      </c>
      <c r="F2421">
        <v>0.999999999999995</v>
      </c>
      <c r="G2421" s="3">
        <v>484</v>
      </c>
      <c r="H2421">
        <v>0.110744123445486</v>
      </c>
      <c r="I2421">
        <v>484</v>
      </c>
      <c r="J2421">
        <v>1359</v>
      </c>
      <c r="K2421">
        <v>420</v>
      </c>
      <c r="L2421">
        <v>762</v>
      </c>
      <c r="M2421">
        <v>312</v>
      </c>
      <c r="N2421" t="s">
        <v>29</v>
      </c>
      <c r="O2421" t="s">
        <v>29</v>
      </c>
      <c r="P2421" t="s">
        <v>29</v>
      </c>
      <c r="Q2421" t="s">
        <v>29</v>
      </c>
      <c r="R2421" t="s">
        <v>29</v>
      </c>
      <c r="S2421" t="s">
        <v>29</v>
      </c>
      <c r="T2421" t="s">
        <v>29</v>
      </c>
      <c r="U2421" t="s">
        <v>29</v>
      </c>
      <c r="V2421" t="s">
        <v>29</v>
      </c>
      <c r="W2421" t="s">
        <v>29</v>
      </c>
      <c r="X2421" t="s">
        <v>29</v>
      </c>
      <c r="Y2421" t="s">
        <v>29</v>
      </c>
      <c r="Z2421" t="s">
        <v>29</v>
      </c>
    </row>
    <row r="2422" spans="1:26" x14ac:dyDescent="0.25">
      <c r="A2422" t="s">
        <v>2363</v>
      </c>
      <c r="B2422" t="s">
        <v>2364</v>
      </c>
      <c r="C2422">
        <v>18</v>
      </c>
      <c r="D2422">
        <v>5</v>
      </c>
      <c r="E2422" s="3">
        <v>27.7777777777778</v>
      </c>
      <c r="F2422">
        <v>0.999999999999995</v>
      </c>
      <c r="G2422" s="3">
        <v>484</v>
      </c>
      <c r="H2422">
        <v>0.225742260817104</v>
      </c>
      <c r="I2422">
        <v>383</v>
      </c>
      <c r="J2422">
        <v>337</v>
      </c>
      <c r="K2422">
        <v>603</v>
      </c>
      <c r="L2422">
        <v>484</v>
      </c>
      <c r="M2422">
        <v>536</v>
      </c>
      <c r="N2422" t="s">
        <v>29</v>
      </c>
      <c r="O2422" t="s">
        <v>29</v>
      </c>
      <c r="P2422" t="s">
        <v>29</v>
      </c>
      <c r="Q2422" t="s">
        <v>29</v>
      </c>
      <c r="R2422" t="s">
        <v>29</v>
      </c>
      <c r="S2422" t="s">
        <v>29</v>
      </c>
      <c r="T2422" t="s">
        <v>29</v>
      </c>
      <c r="U2422" t="s">
        <v>29</v>
      </c>
      <c r="V2422" t="s">
        <v>29</v>
      </c>
      <c r="W2422" t="s">
        <v>29</v>
      </c>
      <c r="X2422" t="s">
        <v>29</v>
      </c>
      <c r="Y2422" t="s">
        <v>29</v>
      </c>
      <c r="Z2422" t="s">
        <v>29</v>
      </c>
    </row>
    <row r="2423" spans="1:26" x14ac:dyDescent="0.25">
      <c r="A2423" t="s">
        <v>8344</v>
      </c>
      <c r="B2423" t="s">
        <v>39</v>
      </c>
      <c r="C2423">
        <v>18</v>
      </c>
      <c r="D2423">
        <v>5</v>
      </c>
      <c r="E2423" s="3">
        <v>27.7777777777778</v>
      </c>
      <c r="F2423">
        <v>0.999999999999995</v>
      </c>
      <c r="G2423" s="3">
        <v>483</v>
      </c>
      <c r="H2423">
        <v>0.22500682079037901</v>
      </c>
      <c r="I2423">
        <v>309</v>
      </c>
      <c r="J2423">
        <v>483</v>
      </c>
      <c r="K2423">
        <v>355</v>
      </c>
      <c r="L2423">
        <v>899</v>
      </c>
      <c r="M2423">
        <v>550</v>
      </c>
      <c r="N2423" t="s">
        <v>29</v>
      </c>
      <c r="O2423" t="s">
        <v>29</v>
      </c>
      <c r="P2423" t="s">
        <v>29</v>
      </c>
      <c r="Q2423" t="s">
        <v>29</v>
      </c>
      <c r="R2423" t="s">
        <v>29</v>
      </c>
      <c r="S2423" t="s">
        <v>29</v>
      </c>
      <c r="T2423" t="s">
        <v>29</v>
      </c>
      <c r="U2423" t="s">
        <v>29</v>
      </c>
      <c r="V2423" t="s">
        <v>29</v>
      </c>
      <c r="W2423" t="s">
        <v>29</v>
      </c>
      <c r="X2423" t="s">
        <v>29</v>
      </c>
      <c r="Y2423" t="s">
        <v>29</v>
      </c>
      <c r="Z2423" t="s">
        <v>29</v>
      </c>
    </row>
    <row r="2424" spans="1:26" x14ac:dyDescent="0.25">
      <c r="A2424" t="s">
        <v>1804</v>
      </c>
      <c r="B2424" t="s">
        <v>1805</v>
      </c>
      <c r="C2424">
        <v>18</v>
      </c>
      <c r="D2424">
        <v>5</v>
      </c>
      <c r="E2424" s="3">
        <v>27.7777777777778</v>
      </c>
      <c r="F2424">
        <v>0.999999999999995</v>
      </c>
      <c r="G2424" s="3">
        <v>482</v>
      </c>
      <c r="H2424">
        <v>0.498064609203064</v>
      </c>
      <c r="I2424">
        <v>212</v>
      </c>
      <c r="J2424">
        <v>582</v>
      </c>
      <c r="K2424">
        <v>349</v>
      </c>
      <c r="L2424">
        <v>482</v>
      </c>
      <c r="M2424">
        <v>1409</v>
      </c>
      <c r="N2424" t="s">
        <v>29</v>
      </c>
      <c r="O2424" t="s">
        <v>29</v>
      </c>
      <c r="P2424" t="s">
        <v>29</v>
      </c>
      <c r="Q2424" t="s">
        <v>29</v>
      </c>
      <c r="R2424" t="s">
        <v>29</v>
      </c>
      <c r="S2424" t="s">
        <v>29</v>
      </c>
      <c r="T2424" t="s">
        <v>29</v>
      </c>
      <c r="U2424" t="s">
        <v>29</v>
      </c>
      <c r="V2424" t="s">
        <v>29</v>
      </c>
      <c r="W2424" t="s">
        <v>29</v>
      </c>
      <c r="X2424" t="s">
        <v>29</v>
      </c>
      <c r="Y2424" t="s">
        <v>29</v>
      </c>
      <c r="Z2424" t="s">
        <v>29</v>
      </c>
    </row>
    <row r="2425" spans="1:26" x14ac:dyDescent="0.25">
      <c r="A2425" t="s">
        <v>8429</v>
      </c>
      <c r="B2425" t="s">
        <v>39</v>
      </c>
      <c r="C2425">
        <v>18</v>
      </c>
      <c r="D2425">
        <v>5</v>
      </c>
      <c r="E2425" s="3">
        <v>27.7777777777778</v>
      </c>
      <c r="F2425">
        <v>0.999999999999995</v>
      </c>
      <c r="G2425" s="3">
        <v>481</v>
      </c>
      <c r="H2425">
        <v>0.24449376697657901</v>
      </c>
      <c r="I2425">
        <v>295</v>
      </c>
      <c r="J2425">
        <v>600</v>
      </c>
      <c r="K2425">
        <v>481</v>
      </c>
      <c r="L2425">
        <v>798</v>
      </c>
      <c r="M2425">
        <v>369</v>
      </c>
      <c r="N2425" t="s">
        <v>29</v>
      </c>
      <c r="O2425" t="s">
        <v>29</v>
      </c>
      <c r="P2425" t="s">
        <v>29</v>
      </c>
      <c r="Q2425" t="s">
        <v>29</v>
      </c>
      <c r="R2425" t="s">
        <v>29</v>
      </c>
      <c r="S2425" t="s">
        <v>29</v>
      </c>
      <c r="T2425" t="s">
        <v>29</v>
      </c>
      <c r="U2425" t="s">
        <v>29</v>
      </c>
      <c r="V2425" t="s">
        <v>29</v>
      </c>
      <c r="W2425" t="s">
        <v>29</v>
      </c>
      <c r="X2425" t="s">
        <v>29</v>
      </c>
      <c r="Y2425" t="s">
        <v>29</v>
      </c>
      <c r="Z2425" t="s">
        <v>29</v>
      </c>
    </row>
    <row r="2426" spans="1:26" x14ac:dyDescent="0.25">
      <c r="A2426" t="s">
        <v>7306</v>
      </c>
      <c r="B2426" t="s">
        <v>7307</v>
      </c>
      <c r="C2426">
        <v>18</v>
      </c>
      <c r="D2426">
        <v>5</v>
      </c>
      <c r="E2426" s="3">
        <v>27.7777777777778</v>
      </c>
      <c r="F2426">
        <v>0.999999999999995</v>
      </c>
      <c r="G2426" s="3">
        <v>480</v>
      </c>
      <c r="H2426">
        <v>0.12110102511851401</v>
      </c>
      <c r="I2426">
        <v>480</v>
      </c>
      <c r="J2426">
        <v>760</v>
      </c>
      <c r="K2426">
        <v>342</v>
      </c>
      <c r="L2426">
        <v>1033</v>
      </c>
      <c r="M2426">
        <v>372</v>
      </c>
      <c r="N2426" t="s">
        <v>29</v>
      </c>
      <c r="O2426" t="s">
        <v>29</v>
      </c>
      <c r="P2426" t="s">
        <v>29</v>
      </c>
      <c r="Q2426" t="s">
        <v>29</v>
      </c>
      <c r="R2426" t="s">
        <v>29</v>
      </c>
      <c r="S2426" t="s">
        <v>29</v>
      </c>
      <c r="T2426" t="s">
        <v>29</v>
      </c>
      <c r="U2426" t="s">
        <v>29</v>
      </c>
      <c r="V2426" t="s">
        <v>29</v>
      </c>
      <c r="W2426" t="s">
        <v>29</v>
      </c>
      <c r="X2426" t="s">
        <v>29</v>
      </c>
      <c r="Y2426" t="s">
        <v>29</v>
      </c>
      <c r="Z2426" t="s">
        <v>29</v>
      </c>
    </row>
    <row r="2427" spans="1:26" x14ac:dyDescent="0.25">
      <c r="A2427" t="s">
        <v>834</v>
      </c>
      <c r="B2427" t="s">
        <v>835</v>
      </c>
      <c r="C2427">
        <v>18</v>
      </c>
      <c r="D2427">
        <v>5</v>
      </c>
      <c r="E2427" s="3">
        <v>27.7777777777778</v>
      </c>
      <c r="F2427">
        <v>0.999999999999995</v>
      </c>
      <c r="G2427" s="3">
        <v>479</v>
      </c>
      <c r="H2427">
        <v>0.83255148427590397</v>
      </c>
      <c r="I2427">
        <v>1423</v>
      </c>
      <c r="J2427">
        <v>985</v>
      </c>
      <c r="K2427">
        <v>236</v>
      </c>
      <c r="L2427">
        <v>479</v>
      </c>
      <c r="M2427">
        <v>218</v>
      </c>
      <c r="N2427" t="s">
        <v>29</v>
      </c>
      <c r="O2427" t="s">
        <v>29</v>
      </c>
      <c r="P2427" t="s">
        <v>29</v>
      </c>
      <c r="Q2427" t="s">
        <v>29</v>
      </c>
      <c r="R2427" t="s">
        <v>29</v>
      </c>
      <c r="S2427" t="s">
        <v>29</v>
      </c>
      <c r="T2427" t="s">
        <v>29</v>
      </c>
      <c r="U2427" t="s">
        <v>29</v>
      </c>
      <c r="V2427" t="s">
        <v>29</v>
      </c>
      <c r="W2427" t="s">
        <v>29</v>
      </c>
      <c r="X2427" t="s">
        <v>29</v>
      </c>
      <c r="Y2427" t="s">
        <v>29</v>
      </c>
      <c r="Z2427" t="s">
        <v>29</v>
      </c>
    </row>
    <row r="2428" spans="1:26" x14ac:dyDescent="0.25">
      <c r="A2428" t="s">
        <v>4707</v>
      </c>
      <c r="B2428" t="s">
        <v>4708</v>
      </c>
      <c r="C2428">
        <v>18</v>
      </c>
      <c r="D2428">
        <v>5</v>
      </c>
      <c r="E2428" s="3">
        <v>27.7777777777778</v>
      </c>
      <c r="F2428">
        <v>0.999999999999995</v>
      </c>
      <c r="G2428" s="3">
        <v>475</v>
      </c>
      <c r="H2428">
        <v>0.59843407570423002</v>
      </c>
      <c r="I2428">
        <v>324</v>
      </c>
      <c r="J2428">
        <v>1024</v>
      </c>
      <c r="K2428">
        <v>475</v>
      </c>
      <c r="L2428">
        <v>569</v>
      </c>
      <c r="M2428">
        <v>219</v>
      </c>
      <c r="N2428" t="s">
        <v>29</v>
      </c>
      <c r="O2428" t="s">
        <v>29</v>
      </c>
      <c r="P2428" t="s">
        <v>29</v>
      </c>
      <c r="Q2428" t="s">
        <v>29</v>
      </c>
      <c r="R2428" t="s">
        <v>29</v>
      </c>
      <c r="S2428" t="s">
        <v>29</v>
      </c>
      <c r="T2428" t="s">
        <v>29</v>
      </c>
      <c r="U2428" t="s">
        <v>29</v>
      </c>
      <c r="V2428" t="s">
        <v>29</v>
      </c>
      <c r="W2428" t="s">
        <v>29</v>
      </c>
      <c r="X2428" t="s">
        <v>29</v>
      </c>
      <c r="Y2428" t="s">
        <v>29</v>
      </c>
      <c r="Z2428" t="s">
        <v>29</v>
      </c>
    </row>
    <row r="2429" spans="1:26" x14ac:dyDescent="0.25">
      <c r="A2429" t="s">
        <v>4858</v>
      </c>
      <c r="B2429" t="s">
        <v>4859</v>
      </c>
      <c r="C2429">
        <v>18</v>
      </c>
      <c r="D2429">
        <v>5</v>
      </c>
      <c r="E2429" s="3">
        <v>27.7777777777778</v>
      </c>
      <c r="F2429">
        <v>0.999999999999995</v>
      </c>
      <c r="G2429" s="3">
        <v>475</v>
      </c>
      <c r="H2429">
        <v>0.16100873956036801</v>
      </c>
      <c r="I2429">
        <v>475</v>
      </c>
      <c r="J2429">
        <v>471</v>
      </c>
      <c r="K2429">
        <v>441</v>
      </c>
      <c r="L2429">
        <v>501</v>
      </c>
      <c r="M2429">
        <v>481</v>
      </c>
      <c r="N2429" t="s">
        <v>29</v>
      </c>
      <c r="O2429" t="s">
        <v>29</v>
      </c>
      <c r="P2429" t="s">
        <v>29</v>
      </c>
      <c r="Q2429" t="s">
        <v>29</v>
      </c>
      <c r="R2429" t="s">
        <v>29</v>
      </c>
      <c r="S2429" t="s">
        <v>29</v>
      </c>
      <c r="T2429" t="s">
        <v>29</v>
      </c>
      <c r="U2429" t="s">
        <v>29</v>
      </c>
      <c r="V2429" t="s">
        <v>29</v>
      </c>
      <c r="W2429" t="s">
        <v>29</v>
      </c>
      <c r="X2429" t="s">
        <v>29</v>
      </c>
      <c r="Y2429" t="s">
        <v>29</v>
      </c>
      <c r="Z2429" t="s">
        <v>29</v>
      </c>
    </row>
    <row r="2430" spans="1:26" x14ac:dyDescent="0.25">
      <c r="A2430" t="s">
        <v>1466</v>
      </c>
      <c r="B2430" t="s">
        <v>1467</v>
      </c>
      <c r="C2430">
        <v>18</v>
      </c>
      <c r="D2430">
        <v>5</v>
      </c>
      <c r="E2430" s="3">
        <v>27.7777777777778</v>
      </c>
      <c r="F2430">
        <v>0.999999999999995</v>
      </c>
      <c r="G2430" s="3">
        <v>474</v>
      </c>
      <c r="H2430">
        <v>0.197814579321376</v>
      </c>
      <c r="I2430">
        <v>336</v>
      </c>
      <c r="J2430">
        <v>474</v>
      </c>
      <c r="K2430">
        <v>341</v>
      </c>
      <c r="L2430">
        <v>715</v>
      </c>
      <c r="M2430">
        <v>674</v>
      </c>
      <c r="N2430" t="s">
        <v>29</v>
      </c>
      <c r="O2430" t="s">
        <v>29</v>
      </c>
      <c r="P2430" t="s">
        <v>29</v>
      </c>
      <c r="Q2430" t="s">
        <v>29</v>
      </c>
      <c r="R2430" t="s">
        <v>29</v>
      </c>
      <c r="S2430" t="s">
        <v>29</v>
      </c>
      <c r="T2430" t="s">
        <v>29</v>
      </c>
      <c r="U2430" t="s">
        <v>29</v>
      </c>
      <c r="V2430" t="s">
        <v>29</v>
      </c>
      <c r="W2430" t="s">
        <v>29</v>
      </c>
      <c r="X2430" t="s">
        <v>29</v>
      </c>
      <c r="Y2430" t="s">
        <v>29</v>
      </c>
      <c r="Z2430" t="s">
        <v>29</v>
      </c>
    </row>
    <row r="2431" spans="1:26" x14ac:dyDescent="0.25">
      <c r="A2431" t="s">
        <v>2769</v>
      </c>
      <c r="B2431" t="s">
        <v>2770</v>
      </c>
      <c r="C2431">
        <v>18</v>
      </c>
      <c r="D2431">
        <v>5</v>
      </c>
      <c r="E2431" s="3">
        <v>27.7777777777778</v>
      </c>
      <c r="F2431">
        <v>0.999999999999995</v>
      </c>
      <c r="G2431" s="3">
        <v>473</v>
      </c>
      <c r="H2431">
        <v>2.8092496243759899E-2</v>
      </c>
      <c r="I2431">
        <v>1868</v>
      </c>
      <c r="J2431">
        <v>473</v>
      </c>
      <c r="K2431">
        <v>2374</v>
      </c>
      <c r="L2431">
        <v>433</v>
      </c>
      <c r="M2431">
        <v>434</v>
      </c>
      <c r="N2431" t="s">
        <v>29</v>
      </c>
      <c r="O2431" t="s">
        <v>29</v>
      </c>
      <c r="P2431" t="s">
        <v>29</v>
      </c>
      <c r="Q2431" t="s">
        <v>29</v>
      </c>
      <c r="R2431" t="s">
        <v>29</v>
      </c>
      <c r="S2431" t="s">
        <v>29</v>
      </c>
      <c r="T2431" t="s">
        <v>29</v>
      </c>
      <c r="U2431" t="s">
        <v>29</v>
      </c>
      <c r="V2431" t="s">
        <v>29</v>
      </c>
      <c r="W2431" t="s">
        <v>29</v>
      </c>
      <c r="X2431" t="s">
        <v>29</v>
      </c>
      <c r="Y2431" t="s">
        <v>29</v>
      </c>
      <c r="Z2431" t="s">
        <v>29</v>
      </c>
    </row>
    <row r="2432" spans="1:26" x14ac:dyDescent="0.25">
      <c r="A2432" t="s">
        <v>2526</v>
      </c>
      <c r="B2432" t="s">
        <v>39</v>
      </c>
      <c r="C2432">
        <v>18</v>
      </c>
      <c r="D2432">
        <v>5</v>
      </c>
      <c r="E2432" s="3">
        <v>27.7777777777778</v>
      </c>
      <c r="F2432">
        <v>0.999999999999995</v>
      </c>
      <c r="G2432" s="3">
        <v>471</v>
      </c>
      <c r="H2432">
        <v>0.22666397139302399</v>
      </c>
      <c r="I2432">
        <v>471</v>
      </c>
      <c r="J2432">
        <v>307</v>
      </c>
      <c r="K2432">
        <v>276</v>
      </c>
      <c r="L2432">
        <v>1622</v>
      </c>
      <c r="M2432">
        <v>1008</v>
      </c>
      <c r="N2432" t="s">
        <v>29</v>
      </c>
      <c r="O2432" t="s">
        <v>29</v>
      </c>
      <c r="P2432" t="s">
        <v>29</v>
      </c>
      <c r="Q2432" t="s">
        <v>29</v>
      </c>
      <c r="R2432" t="s">
        <v>29</v>
      </c>
      <c r="S2432" t="s">
        <v>29</v>
      </c>
      <c r="T2432" t="s">
        <v>29</v>
      </c>
      <c r="U2432" t="s">
        <v>29</v>
      </c>
      <c r="V2432" t="s">
        <v>29</v>
      </c>
      <c r="W2432" t="s">
        <v>29</v>
      </c>
      <c r="X2432" t="s">
        <v>29</v>
      </c>
      <c r="Y2432" t="s">
        <v>29</v>
      </c>
      <c r="Z2432" t="s">
        <v>29</v>
      </c>
    </row>
    <row r="2433" spans="1:26" x14ac:dyDescent="0.25">
      <c r="A2433" t="s">
        <v>276</v>
      </c>
      <c r="B2433" t="s">
        <v>39</v>
      </c>
      <c r="C2433">
        <v>18</v>
      </c>
      <c r="D2433">
        <v>5</v>
      </c>
      <c r="E2433" s="3">
        <v>27.7777777777778</v>
      </c>
      <c r="F2433">
        <v>0.999999999999995</v>
      </c>
      <c r="G2433" s="3">
        <v>470</v>
      </c>
      <c r="H2433">
        <v>0.26658113168575398</v>
      </c>
      <c r="I2433">
        <v>470</v>
      </c>
      <c r="J2433">
        <v>421</v>
      </c>
      <c r="K2433">
        <v>639</v>
      </c>
      <c r="L2433">
        <v>266</v>
      </c>
      <c r="M2433">
        <v>885</v>
      </c>
      <c r="N2433" t="s">
        <v>29</v>
      </c>
      <c r="O2433" t="s">
        <v>29</v>
      </c>
      <c r="P2433" t="s">
        <v>29</v>
      </c>
      <c r="Q2433" t="s">
        <v>29</v>
      </c>
      <c r="R2433" t="s">
        <v>29</v>
      </c>
      <c r="S2433" t="s">
        <v>29</v>
      </c>
      <c r="T2433" t="s">
        <v>29</v>
      </c>
      <c r="U2433" t="s">
        <v>29</v>
      </c>
      <c r="V2433" t="s">
        <v>29</v>
      </c>
      <c r="W2433" t="s">
        <v>29</v>
      </c>
      <c r="X2433" t="s">
        <v>29</v>
      </c>
      <c r="Y2433" t="s">
        <v>29</v>
      </c>
      <c r="Z2433" t="s">
        <v>29</v>
      </c>
    </row>
    <row r="2434" spans="1:26" x14ac:dyDescent="0.25">
      <c r="A2434" t="s">
        <v>2519</v>
      </c>
      <c r="B2434" t="s">
        <v>39</v>
      </c>
      <c r="C2434">
        <v>18</v>
      </c>
      <c r="D2434">
        <v>5</v>
      </c>
      <c r="E2434" s="3">
        <v>27.7777777777778</v>
      </c>
      <c r="F2434">
        <v>0.999999999999995</v>
      </c>
      <c r="G2434" s="3">
        <v>470</v>
      </c>
      <c r="H2434">
        <v>0.227033388527873</v>
      </c>
      <c r="I2434">
        <v>373</v>
      </c>
      <c r="J2434">
        <v>957</v>
      </c>
      <c r="K2434">
        <v>2008</v>
      </c>
      <c r="L2434">
        <v>470</v>
      </c>
      <c r="M2434">
        <v>250</v>
      </c>
      <c r="N2434" t="s">
        <v>29</v>
      </c>
      <c r="O2434" t="s">
        <v>29</v>
      </c>
      <c r="P2434" t="s">
        <v>29</v>
      </c>
      <c r="Q2434" t="s">
        <v>29</v>
      </c>
      <c r="R2434" t="s">
        <v>29</v>
      </c>
      <c r="S2434" t="s">
        <v>29</v>
      </c>
      <c r="T2434" t="s">
        <v>29</v>
      </c>
      <c r="U2434" t="s">
        <v>29</v>
      </c>
      <c r="V2434" t="s">
        <v>29</v>
      </c>
      <c r="W2434" t="s">
        <v>29</v>
      </c>
      <c r="X2434" t="s">
        <v>29</v>
      </c>
      <c r="Y2434" t="s">
        <v>29</v>
      </c>
      <c r="Z2434" t="s">
        <v>29</v>
      </c>
    </row>
    <row r="2435" spans="1:26" x14ac:dyDescent="0.25">
      <c r="A2435" t="s">
        <v>3262</v>
      </c>
      <c r="B2435" t="s">
        <v>39</v>
      </c>
      <c r="C2435">
        <v>18</v>
      </c>
      <c r="D2435">
        <v>5</v>
      </c>
      <c r="E2435" s="3">
        <v>27.7777777777778</v>
      </c>
      <c r="F2435">
        <v>0.999999999999995</v>
      </c>
      <c r="G2435" s="3">
        <v>470</v>
      </c>
      <c r="H2435">
        <v>8.1190536700267504E-2</v>
      </c>
      <c r="I2435">
        <v>610</v>
      </c>
      <c r="J2435">
        <v>470</v>
      </c>
      <c r="K2435">
        <v>449</v>
      </c>
      <c r="L2435">
        <v>958</v>
      </c>
      <c r="M2435">
        <v>444</v>
      </c>
      <c r="N2435" t="s">
        <v>29</v>
      </c>
      <c r="O2435" t="s">
        <v>29</v>
      </c>
      <c r="P2435" t="s">
        <v>29</v>
      </c>
      <c r="Q2435" t="s">
        <v>29</v>
      </c>
      <c r="R2435" t="s">
        <v>29</v>
      </c>
      <c r="S2435" t="s">
        <v>29</v>
      </c>
      <c r="T2435" t="s">
        <v>29</v>
      </c>
      <c r="U2435" t="s">
        <v>29</v>
      </c>
      <c r="V2435" t="s">
        <v>29</v>
      </c>
      <c r="W2435" t="s">
        <v>29</v>
      </c>
      <c r="X2435" t="s">
        <v>29</v>
      </c>
      <c r="Y2435" t="s">
        <v>29</v>
      </c>
      <c r="Z2435" t="s">
        <v>29</v>
      </c>
    </row>
    <row r="2436" spans="1:26" x14ac:dyDescent="0.25">
      <c r="A2436" t="s">
        <v>5163</v>
      </c>
      <c r="B2436" t="s">
        <v>39</v>
      </c>
      <c r="C2436">
        <v>18</v>
      </c>
      <c r="D2436">
        <v>5</v>
      </c>
      <c r="E2436" s="3">
        <v>27.7777777777778</v>
      </c>
      <c r="F2436">
        <v>0.999999999999995</v>
      </c>
      <c r="G2436" s="3">
        <v>470</v>
      </c>
      <c r="H2436">
        <v>0.473114008396611</v>
      </c>
      <c r="I2436">
        <v>385</v>
      </c>
      <c r="J2436">
        <v>470</v>
      </c>
      <c r="K2436">
        <v>250</v>
      </c>
      <c r="L2436">
        <v>560</v>
      </c>
      <c r="M2436">
        <v>628</v>
      </c>
      <c r="N2436" t="s">
        <v>29</v>
      </c>
      <c r="O2436" t="s">
        <v>29</v>
      </c>
      <c r="P2436" t="s">
        <v>29</v>
      </c>
      <c r="Q2436" t="s">
        <v>29</v>
      </c>
      <c r="R2436" t="s">
        <v>29</v>
      </c>
      <c r="S2436" t="s">
        <v>29</v>
      </c>
      <c r="T2436" t="s">
        <v>29</v>
      </c>
      <c r="U2436" t="s">
        <v>29</v>
      </c>
      <c r="V2436" t="s">
        <v>29</v>
      </c>
      <c r="W2436" t="s">
        <v>29</v>
      </c>
      <c r="X2436" t="s">
        <v>29</v>
      </c>
      <c r="Y2436" t="s">
        <v>29</v>
      </c>
      <c r="Z2436" t="s">
        <v>29</v>
      </c>
    </row>
    <row r="2437" spans="1:26" x14ac:dyDescent="0.25">
      <c r="A2437" t="s">
        <v>7465</v>
      </c>
      <c r="B2437" t="s">
        <v>39</v>
      </c>
      <c r="C2437">
        <v>18</v>
      </c>
      <c r="D2437">
        <v>5</v>
      </c>
      <c r="E2437" s="3">
        <v>27.7777777777778</v>
      </c>
      <c r="F2437">
        <v>0.999999999999995</v>
      </c>
      <c r="G2437" s="3">
        <v>468</v>
      </c>
      <c r="H2437">
        <v>0.14499835469039399</v>
      </c>
      <c r="I2437">
        <v>468</v>
      </c>
      <c r="J2437">
        <v>363</v>
      </c>
      <c r="K2437">
        <v>393</v>
      </c>
      <c r="L2437">
        <v>1012</v>
      </c>
      <c r="M2437">
        <v>528</v>
      </c>
      <c r="N2437" t="s">
        <v>29</v>
      </c>
      <c r="O2437" t="s">
        <v>29</v>
      </c>
      <c r="P2437" t="s">
        <v>29</v>
      </c>
      <c r="Q2437" t="s">
        <v>29</v>
      </c>
      <c r="R2437" t="s">
        <v>29</v>
      </c>
      <c r="S2437" t="s">
        <v>29</v>
      </c>
      <c r="T2437" t="s">
        <v>29</v>
      </c>
      <c r="U2437" t="s">
        <v>29</v>
      </c>
      <c r="V2437" t="s">
        <v>29</v>
      </c>
      <c r="W2437" t="s">
        <v>29</v>
      </c>
      <c r="X2437" t="s">
        <v>29</v>
      </c>
      <c r="Y2437" t="s">
        <v>29</v>
      </c>
      <c r="Z2437" t="s">
        <v>29</v>
      </c>
    </row>
    <row r="2438" spans="1:26" x14ac:dyDescent="0.25">
      <c r="A2438" t="s">
        <v>2029</v>
      </c>
      <c r="B2438" t="s">
        <v>2030</v>
      </c>
      <c r="C2438">
        <v>18</v>
      </c>
      <c r="D2438">
        <v>5</v>
      </c>
      <c r="E2438" s="3">
        <v>27.7777777777778</v>
      </c>
      <c r="F2438">
        <v>0.999999999999995</v>
      </c>
      <c r="G2438" s="3">
        <v>468</v>
      </c>
      <c r="H2438">
        <v>0.24488354555217301</v>
      </c>
      <c r="I2438">
        <v>408</v>
      </c>
      <c r="J2438">
        <v>524</v>
      </c>
      <c r="K2438">
        <v>468</v>
      </c>
      <c r="L2438">
        <v>519</v>
      </c>
      <c r="M2438">
        <v>340</v>
      </c>
      <c r="N2438" t="s">
        <v>29</v>
      </c>
      <c r="O2438" t="s">
        <v>29</v>
      </c>
      <c r="P2438" t="s">
        <v>29</v>
      </c>
      <c r="Q2438" t="s">
        <v>29</v>
      </c>
      <c r="R2438" t="s">
        <v>29</v>
      </c>
      <c r="S2438" t="s">
        <v>29</v>
      </c>
      <c r="T2438" t="s">
        <v>29</v>
      </c>
      <c r="U2438" t="s">
        <v>29</v>
      </c>
      <c r="V2438" t="s">
        <v>29</v>
      </c>
      <c r="W2438" t="s">
        <v>29</v>
      </c>
      <c r="X2438" t="s">
        <v>29</v>
      </c>
      <c r="Y2438" t="s">
        <v>29</v>
      </c>
      <c r="Z2438" t="s">
        <v>29</v>
      </c>
    </row>
    <row r="2439" spans="1:26" x14ac:dyDescent="0.25">
      <c r="A2439" t="s">
        <v>2070</v>
      </c>
      <c r="B2439" t="s">
        <v>2071</v>
      </c>
      <c r="C2439">
        <v>18</v>
      </c>
      <c r="D2439">
        <v>5</v>
      </c>
      <c r="E2439" s="3">
        <v>27.7777777777778</v>
      </c>
      <c r="F2439">
        <v>0.999999999999995</v>
      </c>
      <c r="G2439" s="3">
        <v>467</v>
      </c>
      <c r="H2439">
        <v>7.4393827580092803E-2</v>
      </c>
      <c r="I2439">
        <v>467</v>
      </c>
      <c r="J2439">
        <v>388</v>
      </c>
      <c r="K2439">
        <v>1761</v>
      </c>
      <c r="L2439">
        <v>632</v>
      </c>
      <c r="M2439">
        <v>435</v>
      </c>
      <c r="N2439" t="s">
        <v>29</v>
      </c>
      <c r="O2439" t="s">
        <v>29</v>
      </c>
      <c r="P2439" t="s">
        <v>29</v>
      </c>
      <c r="Q2439" t="s">
        <v>29</v>
      </c>
      <c r="R2439" t="s">
        <v>29</v>
      </c>
      <c r="S2439" t="s">
        <v>29</v>
      </c>
      <c r="T2439" t="s">
        <v>29</v>
      </c>
      <c r="U2439" t="s">
        <v>29</v>
      </c>
      <c r="V2439" t="s">
        <v>29</v>
      </c>
      <c r="W2439" t="s">
        <v>29</v>
      </c>
      <c r="X2439" t="s">
        <v>29</v>
      </c>
      <c r="Y2439" t="s">
        <v>29</v>
      </c>
      <c r="Z2439" t="s">
        <v>29</v>
      </c>
    </row>
    <row r="2440" spans="1:26" x14ac:dyDescent="0.25">
      <c r="A2440" t="s">
        <v>7521</v>
      </c>
      <c r="B2440" t="s">
        <v>7522</v>
      </c>
      <c r="C2440">
        <v>18</v>
      </c>
      <c r="D2440">
        <v>5</v>
      </c>
      <c r="E2440" s="3">
        <v>27.7777777777778</v>
      </c>
      <c r="F2440">
        <v>0.999999999999995</v>
      </c>
      <c r="G2440" s="3">
        <v>466</v>
      </c>
      <c r="H2440">
        <v>0.94980745275653899</v>
      </c>
      <c r="I2440">
        <v>571</v>
      </c>
      <c r="J2440">
        <v>210</v>
      </c>
      <c r="K2440">
        <v>270</v>
      </c>
      <c r="L2440">
        <v>466</v>
      </c>
      <c r="M2440">
        <v>544</v>
      </c>
      <c r="N2440" t="s">
        <v>29</v>
      </c>
      <c r="O2440" t="s">
        <v>29</v>
      </c>
      <c r="P2440" t="s">
        <v>29</v>
      </c>
      <c r="Q2440" t="s">
        <v>29</v>
      </c>
      <c r="R2440" t="s">
        <v>29</v>
      </c>
      <c r="S2440" t="s">
        <v>29</v>
      </c>
      <c r="T2440" t="s">
        <v>29</v>
      </c>
      <c r="U2440" t="s">
        <v>29</v>
      </c>
      <c r="V2440" t="s">
        <v>29</v>
      </c>
      <c r="W2440" t="s">
        <v>29</v>
      </c>
      <c r="X2440" t="s">
        <v>29</v>
      </c>
      <c r="Y2440" t="s">
        <v>29</v>
      </c>
      <c r="Z2440" t="s">
        <v>29</v>
      </c>
    </row>
    <row r="2441" spans="1:26" x14ac:dyDescent="0.25">
      <c r="A2441" t="s">
        <v>6811</v>
      </c>
      <c r="B2441" t="s">
        <v>6812</v>
      </c>
      <c r="C2441">
        <v>18</v>
      </c>
      <c r="D2441">
        <v>5</v>
      </c>
      <c r="E2441" s="3">
        <v>27.7777777777778</v>
      </c>
      <c r="F2441">
        <v>0.999999999999995</v>
      </c>
      <c r="G2441" s="3">
        <v>465</v>
      </c>
      <c r="H2441">
        <v>0.13343968973279599</v>
      </c>
      <c r="I2441">
        <v>465</v>
      </c>
      <c r="J2441">
        <v>866</v>
      </c>
      <c r="K2441">
        <v>399</v>
      </c>
      <c r="L2441">
        <v>433</v>
      </c>
      <c r="M2441">
        <v>483</v>
      </c>
      <c r="N2441" t="s">
        <v>29</v>
      </c>
      <c r="O2441" t="s">
        <v>29</v>
      </c>
      <c r="P2441" t="s">
        <v>29</v>
      </c>
      <c r="Q2441" t="s">
        <v>29</v>
      </c>
      <c r="R2441" t="s">
        <v>29</v>
      </c>
      <c r="S2441" t="s">
        <v>29</v>
      </c>
      <c r="T2441" t="s">
        <v>29</v>
      </c>
      <c r="U2441" t="s">
        <v>29</v>
      </c>
      <c r="V2441" t="s">
        <v>29</v>
      </c>
      <c r="W2441" t="s">
        <v>29</v>
      </c>
      <c r="X2441" t="s">
        <v>29</v>
      </c>
      <c r="Y2441" t="s">
        <v>29</v>
      </c>
      <c r="Z2441" t="s">
        <v>29</v>
      </c>
    </row>
    <row r="2442" spans="1:26" x14ac:dyDescent="0.25">
      <c r="A2442" t="s">
        <v>974</v>
      </c>
      <c r="B2442" t="s">
        <v>975</v>
      </c>
      <c r="C2442">
        <v>18</v>
      </c>
      <c r="D2442">
        <v>5</v>
      </c>
      <c r="E2442" s="3">
        <v>27.7777777777778</v>
      </c>
      <c r="F2442">
        <v>0.999999999999995</v>
      </c>
      <c r="G2442" s="3">
        <v>464</v>
      </c>
      <c r="H2442">
        <v>0.61488827249640698</v>
      </c>
      <c r="I2442">
        <v>317</v>
      </c>
      <c r="J2442">
        <v>525</v>
      </c>
      <c r="K2442">
        <v>619</v>
      </c>
      <c r="L2442">
        <v>464</v>
      </c>
      <c r="M2442">
        <v>253</v>
      </c>
      <c r="N2442" t="s">
        <v>29</v>
      </c>
      <c r="O2442" t="s">
        <v>29</v>
      </c>
      <c r="P2442" t="s">
        <v>29</v>
      </c>
      <c r="Q2442" t="s">
        <v>29</v>
      </c>
      <c r="R2442" t="s">
        <v>29</v>
      </c>
      <c r="S2442" t="s">
        <v>29</v>
      </c>
      <c r="T2442" t="s">
        <v>29</v>
      </c>
      <c r="U2442" t="s">
        <v>29</v>
      </c>
      <c r="V2442" t="s">
        <v>29</v>
      </c>
      <c r="W2442" t="s">
        <v>29</v>
      </c>
      <c r="X2442" t="s">
        <v>29</v>
      </c>
      <c r="Y2442" t="s">
        <v>29</v>
      </c>
      <c r="Z2442" t="s">
        <v>29</v>
      </c>
    </row>
    <row r="2443" spans="1:26" x14ac:dyDescent="0.25">
      <c r="A2443" t="s">
        <v>7687</v>
      </c>
      <c r="B2443" t="s">
        <v>7688</v>
      </c>
      <c r="C2443">
        <v>18</v>
      </c>
      <c r="D2443">
        <v>5</v>
      </c>
      <c r="E2443" s="3">
        <v>27.7777777777778</v>
      </c>
      <c r="F2443">
        <v>0.999999999999995</v>
      </c>
      <c r="G2443" s="3">
        <v>461</v>
      </c>
      <c r="H2443">
        <v>0.53249623531876</v>
      </c>
      <c r="I2443">
        <v>1226</v>
      </c>
      <c r="J2443">
        <v>461</v>
      </c>
      <c r="K2443">
        <v>514</v>
      </c>
      <c r="L2443">
        <v>300</v>
      </c>
      <c r="M2443">
        <v>252</v>
      </c>
      <c r="N2443" t="s">
        <v>29</v>
      </c>
      <c r="O2443" t="s">
        <v>29</v>
      </c>
      <c r="P2443" t="s">
        <v>29</v>
      </c>
      <c r="Q2443" t="s">
        <v>29</v>
      </c>
      <c r="R2443" t="s">
        <v>29</v>
      </c>
      <c r="S2443" t="s">
        <v>29</v>
      </c>
      <c r="T2443" t="s">
        <v>29</v>
      </c>
      <c r="U2443" t="s">
        <v>29</v>
      </c>
      <c r="V2443" t="s">
        <v>29</v>
      </c>
      <c r="W2443" t="s">
        <v>29</v>
      </c>
      <c r="X2443" t="s">
        <v>29</v>
      </c>
      <c r="Y2443" t="s">
        <v>29</v>
      </c>
      <c r="Z2443" t="s">
        <v>29</v>
      </c>
    </row>
    <row r="2444" spans="1:26" x14ac:dyDescent="0.25">
      <c r="A2444" t="s">
        <v>7109</v>
      </c>
      <c r="B2444" t="s">
        <v>7110</v>
      </c>
      <c r="C2444">
        <v>18</v>
      </c>
      <c r="D2444">
        <v>5</v>
      </c>
      <c r="E2444" s="3">
        <v>27.7777777777778</v>
      </c>
      <c r="F2444">
        <v>0.999999999999995</v>
      </c>
      <c r="G2444" s="3">
        <v>461</v>
      </c>
      <c r="H2444">
        <v>0.23300284585217601</v>
      </c>
      <c r="I2444">
        <v>448</v>
      </c>
      <c r="J2444">
        <v>483</v>
      </c>
      <c r="K2444">
        <v>463</v>
      </c>
      <c r="L2444">
        <v>461</v>
      </c>
      <c r="M2444">
        <v>370</v>
      </c>
      <c r="N2444" t="s">
        <v>29</v>
      </c>
      <c r="O2444" t="s">
        <v>29</v>
      </c>
      <c r="P2444" t="s">
        <v>29</v>
      </c>
      <c r="Q2444" t="s">
        <v>29</v>
      </c>
      <c r="R2444" t="s">
        <v>29</v>
      </c>
      <c r="S2444" t="s">
        <v>29</v>
      </c>
      <c r="T2444" t="s">
        <v>29</v>
      </c>
      <c r="U2444" t="s">
        <v>29</v>
      </c>
      <c r="V2444" t="s">
        <v>29</v>
      </c>
      <c r="W2444" t="s">
        <v>29</v>
      </c>
      <c r="X2444" t="s">
        <v>29</v>
      </c>
      <c r="Y2444" t="s">
        <v>29</v>
      </c>
      <c r="Z2444" t="s">
        <v>29</v>
      </c>
    </row>
    <row r="2445" spans="1:26" x14ac:dyDescent="0.25">
      <c r="A2445" t="s">
        <v>7484</v>
      </c>
      <c r="B2445" t="s">
        <v>7485</v>
      </c>
      <c r="C2445">
        <v>18</v>
      </c>
      <c r="D2445">
        <v>5</v>
      </c>
      <c r="E2445" s="3">
        <v>27.7777777777778</v>
      </c>
      <c r="F2445">
        <v>0.999999999999995</v>
      </c>
      <c r="G2445" s="3">
        <v>460</v>
      </c>
      <c r="H2445">
        <v>0.18301449651360599</v>
      </c>
      <c r="I2445">
        <v>460</v>
      </c>
      <c r="J2445">
        <v>321</v>
      </c>
      <c r="K2445">
        <v>609</v>
      </c>
      <c r="L2445">
        <v>352</v>
      </c>
      <c r="M2445">
        <v>1039</v>
      </c>
      <c r="N2445" t="s">
        <v>29</v>
      </c>
      <c r="O2445" t="s">
        <v>29</v>
      </c>
      <c r="P2445" t="s">
        <v>29</v>
      </c>
      <c r="Q2445" t="s">
        <v>29</v>
      </c>
      <c r="R2445" t="s">
        <v>29</v>
      </c>
      <c r="S2445" t="s">
        <v>29</v>
      </c>
      <c r="T2445" t="s">
        <v>29</v>
      </c>
      <c r="U2445" t="s">
        <v>29</v>
      </c>
      <c r="V2445" t="s">
        <v>29</v>
      </c>
      <c r="W2445" t="s">
        <v>29</v>
      </c>
      <c r="X2445" t="s">
        <v>29</v>
      </c>
      <c r="Y2445" t="s">
        <v>29</v>
      </c>
      <c r="Z2445" t="s">
        <v>29</v>
      </c>
    </row>
    <row r="2446" spans="1:26" x14ac:dyDescent="0.25">
      <c r="A2446" t="s">
        <v>2989</v>
      </c>
      <c r="B2446" t="s">
        <v>2990</v>
      </c>
      <c r="C2446">
        <v>18</v>
      </c>
      <c r="D2446">
        <v>5</v>
      </c>
      <c r="E2446" s="3">
        <v>27.7777777777778</v>
      </c>
      <c r="F2446">
        <v>0.999999999999995</v>
      </c>
      <c r="G2446" s="3">
        <v>460</v>
      </c>
      <c r="H2446">
        <v>0.21188461407105699</v>
      </c>
      <c r="I2446">
        <v>460</v>
      </c>
      <c r="J2446">
        <v>465</v>
      </c>
      <c r="K2446">
        <v>357</v>
      </c>
      <c r="L2446">
        <v>626</v>
      </c>
      <c r="M2446">
        <v>418</v>
      </c>
      <c r="N2446" t="s">
        <v>29</v>
      </c>
      <c r="O2446" t="s">
        <v>29</v>
      </c>
      <c r="P2446" t="s">
        <v>29</v>
      </c>
      <c r="Q2446" t="s">
        <v>29</v>
      </c>
      <c r="R2446" t="s">
        <v>29</v>
      </c>
      <c r="S2446" t="s">
        <v>29</v>
      </c>
      <c r="T2446" t="s">
        <v>29</v>
      </c>
      <c r="U2446" t="s">
        <v>29</v>
      </c>
      <c r="V2446" t="s">
        <v>29</v>
      </c>
      <c r="W2446" t="s">
        <v>29</v>
      </c>
      <c r="X2446" t="s">
        <v>29</v>
      </c>
      <c r="Y2446" t="s">
        <v>29</v>
      </c>
      <c r="Z2446" t="s">
        <v>29</v>
      </c>
    </row>
    <row r="2447" spans="1:26" x14ac:dyDescent="0.25">
      <c r="A2447" t="s">
        <v>4668</v>
      </c>
      <c r="B2447" t="s">
        <v>39</v>
      </c>
      <c r="C2447">
        <v>18</v>
      </c>
      <c r="D2447">
        <v>5</v>
      </c>
      <c r="E2447" s="3">
        <v>27.7777777777778</v>
      </c>
      <c r="F2447">
        <v>0.999999999999995</v>
      </c>
      <c r="G2447" s="3">
        <v>460</v>
      </c>
      <c r="H2447">
        <v>0.118585043707933</v>
      </c>
      <c r="I2447">
        <v>460</v>
      </c>
      <c r="J2447">
        <v>294</v>
      </c>
      <c r="K2447">
        <v>453</v>
      </c>
      <c r="L2447">
        <v>1170</v>
      </c>
      <c r="M2447">
        <v>956</v>
      </c>
      <c r="N2447" t="s">
        <v>29</v>
      </c>
      <c r="O2447" t="s">
        <v>29</v>
      </c>
      <c r="P2447" t="s">
        <v>29</v>
      </c>
      <c r="Q2447" t="s">
        <v>29</v>
      </c>
      <c r="R2447" t="s">
        <v>29</v>
      </c>
      <c r="S2447" t="s">
        <v>29</v>
      </c>
      <c r="T2447" t="s">
        <v>29</v>
      </c>
      <c r="U2447" t="s">
        <v>29</v>
      </c>
      <c r="V2447" t="s">
        <v>29</v>
      </c>
      <c r="W2447" t="s">
        <v>29</v>
      </c>
      <c r="X2447" t="s">
        <v>29</v>
      </c>
      <c r="Y2447" t="s">
        <v>29</v>
      </c>
      <c r="Z2447" t="s">
        <v>29</v>
      </c>
    </row>
    <row r="2448" spans="1:26" x14ac:dyDescent="0.25">
      <c r="A2448" t="s">
        <v>1505</v>
      </c>
      <c r="B2448" t="s">
        <v>1506</v>
      </c>
      <c r="C2448">
        <v>18</v>
      </c>
      <c r="D2448">
        <v>5</v>
      </c>
      <c r="E2448" s="3">
        <v>27.7777777777778</v>
      </c>
      <c r="F2448">
        <v>0.999999999999995</v>
      </c>
      <c r="G2448" s="3">
        <v>458</v>
      </c>
      <c r="H2448">
        <v>0.77752349654835795</v>
      </c>
      <c r="I2448">
        <v>317</v>
      </c>
      <c r="J2448">
        <v>806</v>
      </c>
      <c r="K2448">
        <v>458</v>
      </c>
      <c r="L2448">
        <v>514</v>
      </c>
      <c r="M2448">
        <v>155</v>
      </c>
      <c r="N2448" t="s">
        <v>29</v>
      </c>
      <c r="O2448" t="s">
        <v>29</v>
      </c>
      <c r="P2448" t="s">
        <v>29</v>
      </c>
      <c r="Q2448" t="s">
        <v>29</v>
      </c>
      <c r="R2448" t="s">
        <v>29</v>
      </c>
      <c r="S2448" t="s">
        <v>29</v>
      </c>
      <c r="T2448" t="s">
        <v>29</v>
      </c>
      <c r="U2448" t="s">
        <v>29</v>
      </c>
      <c r="V2448" t="s">
        <v>29</v>
      </c>
      <c r="W2448" t="s">
        <v>29</v>
      </c>
      <c r="X2448" t="s">
        <v>29</v>
      </c>
      <c r="Y2448" t="s">
        <v>29</v>
      </c>
      <c r="Z2448" t="s">
        <v>29</v>
      </c>
    </row>
    <row r="2449" spans="1:26" x14ac:dyDescent="0.25">
      <c r="A2449" t="s">
        <v>7230</v>
      </c>
      <c r="B2449" t="s">
        <v>7231</v>
      </c>
      <c r="C2449">
        <v>18</v>
      </c>
      <c r="D2449">
        <v>5</v>
      </c>
      <c r="E2449" s="3">
        <v>27.7777777777778</v>
      </c>
      <c r="F2449">
        <v>0.999999999999995</v>
      </c>
      <c r="G2449" s="3">
        <v>458</v>
      </c>
      <c r="H2449">
        <v>0.16653395179590499</v>
      </c>
      <c r="I2449">
        <v>388</v>
      </c>
      <c r="J2449">
        <v>458</v>
      </c>
      <c r="K2449">
        <v>596</v>
      </c>
      <c r="L2449">
        <v>383</v>
      </c>
      <c r="M2449">
        <v>641</v>
      </c>
      <c r="N2449" t="s">
        <v>29</v>
      </c>
      <c r="O2449" t="s">
        <v>29</v>
      </c>
      <c r="P2449" t="s">
        <v>29</v>
      </c>
      <c r="Q2449" t="s">
        <v>29</v>
      </c>
      <c r="R2449" t="s">
        <v>29</v>
      </c>
      <c r="S2449" t="s">
        <v>29</v>
      </c>
      <c r="T2449" t="s">
        <v>29</v>
      </c>
      <c r="U2449" t="s">
        <v>29</v>
      </c>
      <c r="V2449" t="s">
        <v>29</v>
      </c>
      <c r="W2449" t="s">
        <v>29</v>
      </c>
      <c r="X2449" t="s">
        <v>29</v>
      </c>
      <c r="Y2449" t="s">
        <v>29</v>
      </c>
      <c r="Z2449" t="s">
        <v>29</v>
      </c>
    </row>
    <row r="2450" spans="1:26" x14ac:dyDescent="0.25">
      <c r="A2450" t="s">
        <v>6674</v>
      </c>
      <c r="B2450" t="s">
        <v>39</v>
      </c>
      <c r="C2450">
        <v>18</v>
      </c>
      <c r="D2450">
        <v>5</v>
      </c>
      <c r="E2450" s="3">
        <v>27.7777777777778</v>
      </c>
      <c r="F2450">
        <v>0.999999999999995</v>
      </c>
      <c r="G2450" s="3">
        <v>456</v>
      </c>
      <c r="H2450">
        <v>0.28111669883781398</v>
      </c>
      <c r="I2450">
        <v>780</v>
      </c>
      <c r="J2450">
        <v>286</v>
      </c>
      <c r="K2450">
        <v>456</v>
      </c>
      <c r="L2450">
        <v>328</v>
      </c>
      <c r="M2450">
        <v>816</v>
      </c>
      <c r="N2450" t="s">
        <v>29</v>
      </c>
      <c r="O2450" t="s">
        <v>29</v>
      </c>
      <c r="P2450" t="s">
        <v>29</v>
      </c>
      <c r="Q2450" t="s">
        <v>29</v>
      </c>
      <c r="R2450" t="s">
        <v>29</v>
      </c>
      <c r="S2450" t="s">
        <v>29</v>
      </c>
      <c r="T2450" t="s">
        <v>29</v>
      </c>
      <c r="U2450" t="s">
        <v>29</v>
      </c>
      <c r="V2450" t="s">
        <v>29</v>
      </c>
      <c r="W2450" t="s">
        <v>29</v>
      </c>
      <c r="X2450" t="s">
        <v>29</v>
      </c>
      <c r="Y2450" t="s">
        <v>29</v>
      </c>
      <c r="Z2450" t="s">
        <v>29</v>
      </c>
    </row>
    <row r="2451" spans="1:26" x14ac:dyDescent="0.25">
      <c r="A2451" t="s">
        <v>704</v>
      </c>
      <c r="B2451" t="s">
        <v>705</v>
      </c>
      <c r="C2451">
        <v>18</v>
      </c>
      <c r="D2451">
        <v>5</v>
      </c>
      <c r="E2451" s="3">
        <v>27.7777777777778</v>
      </c>
      <c r="F2451">
        <v>0.999999999999995</v>
      </c>
      <c r="G2451" s="3">
        <v>456</v>
      </c>
      <c r="H2451">
        <v>0.19548232430069801</v>
      </c>
      <c r="I2451">
        <v>1169</v>
      </c>
      <c r="J2451">
        <v>905</v>
      </c>
      <c r="K2451">
        <v>456</v>
      </c>
      <c r="L2451">
        <v>306</v>
      </c>
      <c r="M2451">
        <v>312</v>
      </c>
      <c r="N2451" t="s">
        <v>29</v>
      </c>
      <c r="O2451" t="s">
        <v>29</v>
      </c>
      <c r="P2451" t="s">
        <v>29</v>
      </c>
      <c r="Q2451" t="s">
        <v>29</v>
      </c>
      <c r="R2451" t="s">
        <v>29</v>
      </c>
      <c r="S2451" t="s">
        <v>29</v>
      </c>
      <c r="T2451" t="s">
        <v>29</v>
      </c>
      <c r="U2451" t="s">
        <v>29</v>
      </c>
      <c r="V2451" t="s">
        <v>29</v>
      </c>
      <c r="W2451" t="s">
        <v>29</v>
      </c>
      <c r="X2451" t="s">
        <v>29</v>
      </c>
      <c r="Y2451" t="s">
        <v>29</v>
      </c>
      <c r="Z2451" t="s">
        <v>29</v>
      </c>
    </row>
    <row r="2452" spans="1:26" x14ac:dyDescent="0.25">
      <c r="A2452" t="s">
        <v>2766</v>
      </c>
      <c r="B2452" t="s">
        <v>39</v>
      </c>
      <c r="C2452">
        <v>18</v>
      </c>
      <c r="D2452">
        <v>5</v>
      </c>
      <c r="E2452" s="3">
        <v>27.7777777777778</v>
      </c>
      <c r="F2452">
        <v>0.999999999999995</v>
      </c>
      <c r="G2452" s="3">
        <v>456</v>
      </c>
      <c r="H2452">
        <v>0.70780300975277699</v>
      </c>
      <c r="I2452">
        <v>585</v>
      </c>
      <c r="J2452">
        <v>242</v>
      </c>
      <c r="K2452">
        <v>456</v>
      </c>
      <c r="L2452">
        <v>723</v>
      </c>
      <c r="M2452">
        <v>289</v>
      </c>
      <c r="N2452" t="s">
        <v>29</v>
      </c>
      <c r="O2452" t="s">
        <v>29</v>
      </c>
      <c r="P2452" t="s">
        <v>29</v>
      </c>
      <c r="Q2452" t="s">
        <v>29</v>
      </c>
      <c r="R2452" t="s">
        <v>29</v>
      </c>
      <c r="S2452" t="s">
        <v>29</v>
      </c>
      <c r="T2452" t="s">
        <v>29</v>
      </c>
      <c r="U2452" t="s">
        <v>29</v>
      </c>
      <c r="V2452" t="s">
        <v>29</v>
      </c>
      <c r="W2452" t="s">
        <v>29</v>
      </c>
      <c r="X2452" t="s">
        <v>29</v>
      </c>
      <c r="Y2452" t="s">
        <v>29</v>
      </c>
      <c r="Z2452" t="s">
        <v>29</v>
      </c>
    </row>
    <row r="2453" spans="1:26" x14ac:dyDescent="0.25">
      <c r="A2453" t="s">
        <v>6839</v>
      </c>
      <c r="B2453" t="s">
        <v>6840</v>
      </c>
      <c r="C2453">
        <v>18</v>
      </c>
      <c r="D2453">
        <v>5</v>
      </c>
      <c r="E2453" s="3">
        <v>27.7777777777778</v>
      </c>
      <c r="F2453">
        <v>0.999999999999995</v>
      </c>
      <c r="G2453" s="3">
        <v>455</v>
      </c>
      <c r="H2453">
        <v>0.362004058694821</v>
      </c>
      <c r="I2453">
        <v>410</v>
      </c>
      <c r="J2453">
        <v>1060</v>
      </c>
      <c r="K2453">
        <v>455</v>
      </c>
      <c r="L2453">
        <v>219</v>
      </c>
      <c r="M2453">
        <v>1019</v>
      </c>
      <c r="N2453" t="s">
        <v>29</v>
      </c>
      <c r="O2453" t="s">
        <v>29</v>
      </c>
      <c r="P2453" t="s">
        <v>29</v>
      </c>
      <c r="Q2453" t="s">
        <v>29</v>
      </c>
      <c r="R2453" t="s">
        <v>29</v>
      </c>
      <c r="S2453" t="s">
        <v>29</v>
      </c>
      <c r="T2453" t="s">
        <v>29</v>
      </c>
      <c r="U2453" t="s">
        <v>29</v>
      </c>
      <c r="V2453" t="s">
        <v>29</v>
      </c>
      <c r="W2453" t="s">
        <v>29</v>
      </c>
      <c r="X2453" t="s">
        <v>29</v>
      </c>
      <c r="Y2453" t="s">
        <v>29</v>
      </c>
      <c r="Z2453" t="s">
        <v>29</v>
      </c>
    </row>
    <row r="2454" spans="1:26" x14ac:dyDescent="0.25">
      <c r="A2454" t="s">
        <v>4589</v>
      </c>
      <c r="B2454" t="s">
        <v>4590</v>
      </c>
      <c r="C2454">
        <v>18</v>
      </c>
      <c r="D2454">
        <v>5</v>
      </c>
      <c r="E2454" s="3">
        <v>27.7777777777778</v>
      </c>
      <c r="F2454">
        <v>0.999999999999995</v>
      </c>
      <c r="G2454" s="3">
        <v>455</v>
      </c>
      <c r="H2454">
        <v>0.32246849403182598</v>
      </c>
      <c r="I2454">
        <v>452</v>
      </c>
      <c r="J2454">
        <v>510</v>
      </c>
      <c r="K2454">
        <v>258</v>
      </c>
      <c r="L2454">
        <v>1021</v>
      </c>
      <c r="M2454">
        <v>455</v>
      </c>
      <c r="N2454" t="s">
        <v>29</v>
      </c>
      <c r="O2454" t="s">
        <v>29</v>
      </c>
      <c r="P2454" t="s">
        <v>29</v>
      </c>
      <c r="Q2454" t="s">
        <v>29</v>
      </c>
      <c r="R2454" t="s">
        <v>29</v>
      </c>
      <c r="S2454" t="s">
        <v>29</v>
      </c>
      <c r="T2454" t="s">
        <v>29</v>
      </c>
      <c r="U2454" t="s">
        <v>29</v>
      </c>
      <c r="V2454" t="s">
        <v>29</v>
      </c>
      <c r="W2454" t="s">
        <v>29</v>
      </c>
      <c r="X2454" t="s">
        <v>29</v>
      </c>
      <c r="Y2454" t="s">
        <v>29</v>
      </c>
      <c r="Z2454" t="s">
        <v>29</v>
      </c>
    </row>
    <row r="2455" spans="1:26" x14ac:dyDescent="0.25">
      <c r="A2455" t="s">
        <v>7026</v>
      </c>
      <c r="B2455" t="s">
        <v>7027</v>
      </c>
      <c r="C2455">
        <v>18</v>
      </c>
      <c r="D2455">
        <v>5</v>
      </c>
      <c r="E2455" s="3">
        <v>27.7777777777778</v>
      </c>
      <c r="F2455">
        <v>0.999999999999995</v>
      </c>
      <c r="G2455" s="3">
        <v>454</v>
      </c>
      <c r="H2455">
        <v>0.24703503895608001</v>
      </c>
      <c r="I2455">
        <v>314</v>
      </c>
      <c r="J2455">
        <v>454</v>
      </c>
      <c r="K2455">
        <v>463</v>
      </c>
      <c r="L2455">
        <v>378</v>
      </c>
      <c r="M2455">
        <v>887</v>
      </c>
      <c r="N2455" t="s">
        <v>29</v>
      </c>
      <c r="O2455" t="s">
        <v>29</v>
      </c>
      <c r="P2455" t="s">
        <v>29</v>
      </c>
      <c r="Q2455" t="s">
        <v>29</v>
      </c>
      <c r="R2455" t="s">
        <v>29</v>
      </c>
      <c r="S2455" t="s">
        <v>29</v>
      </c>
      <c r="T2455" t="s">
        <v>29</v>
      </c>
      <c r="U2455" t="s">
        <v>29</v>
      </c>
      <c r="V2455" t="s">
        <v>29</v>
      </c>
      <c r="W2455" t="s">
        <v>29</v>
      </c>
      <c r="X2455" t="s">
        <v>29</v>
      </c>
      <c r="Y2455" t="s">
        <v>29</v>
      </c>
      <c r="Z2455" t="s">
        <v>29</v>
      </c>
    </row>
    <row r="2456" spans="1:26" x14ac:dyDescent="0.25">
      <c r="A2456" t="s">
        <v>667</v>
      </c>
      <c r="B2456" t="s">
        <v>668</v>
      </c>
      <c r="C2456">
        <v>18</v>
      </c>
      <c r="D2456">
        <v>5</v>
      </c>
      <c r="E2456" s="3">
        <v>27.7777777777778</v>
      </c>
      <c r="F2456">
        <v>0.999999999999995</v>
      </c>
      <c r="G2456" s="3">
        <v>454</v>
      </c>
      <c r="H2456">
        <v>0.171597323135076</v>
      </c>
      <c r="I2456">
        <v>645</v>
      </c>
      <c r="J2456">
        <v>329</v>
      </c>
      <c r="K2456">
        <v>454</v>
      </c>
      <c r="L2456">
        <v>972</v>
      </c>
      <c r="M2456">
        <v>354</v>
      </c>
      <c r="N2456" t="s">
        <v>29</v>
      </c>
      <c r="O2456" t="s">
        <v>29</v>
      </c>
      <c r="P2456" t="s">
        <v>29</v>
      </c>
      <c r="Q2456" t="s">
        <v>29</v>
      </c>
      <c r="R2456" t="s">
        <v>29</v>
      </c>
      <c r="S2456" t="s">
        <v>29</v>
      </c>
      <c r="T2456" t="s">
        <v>29</v>
      </c>
      <c r="U2456" t="s">
        <v>29</v>
      </c>
      <c r="V2456" t="s">
        <v>29</v>
      </c>
      <c r="W2456" t="s">
        <v>29</v>
      </c>
      <c r="X2456" t="s">
        <v>29</v>
      </c>
      <c r="Y2456" t="s">
        <v>29</v>
      </c>
      <c r="Z2456" t="s">
        <v>29</v>
      </c>
    </row>
    <row r="2457" spans="1:26" x14ac:dyDescent="0.25">
      <c r="A2457" t="s">
        <v>2139</v>
      </c>
      <c r="B2457" t="s">
        <v>2140</v>
      </c>
      <c r="C2457">
        <v>18</v>
      </c>
      <c r="D2457">
        <v>5</v>
      </c>
      <c r="E2457" s="3">
        <v>27.7777777777778</v>
      </c>
      <c r="F2457">
        <v>0.999999999999995</v>
      </c>
      <c r="G2457" s="3">
        <v>454</v>
      </c>
      <c r="H2457">
        <v>0.248411032751645</v>
      </c>
      <c r="I2457">
        <v>295</v>
      </c>
      <c r="J2457">
        <v>290</v>
      </c>
      <c r="K2457">
        <v>938</v>
      </c>
      <c r="L2457">
        <v>454</v>
      </c>
      <c r="M2457">
        <v>1350</v>
      </c>
      <c r="N2457" t="s">
        <v>29</v>
      </c>
      <c r="O2457" t="s">
        <v>29</v>
      </c>
      <c r="P2457" t="s">
        <v>29</v>
      </c>
      <c r="Q2457" t="s">
        <v>29</v>
      </c>
      <c r="R2457" t="s">
        <v>29</v>
      </c>
      <c r="S2457" t="s">
        <v>29</v>
      </c>
      <c r="T2457" t="s">
        <v>29</v>
      </c>
      <c r="U2457" t="s">
        <v>29</v>
      </c>
      <c r="V2457" t="s">
        <v>29</v>
      </c>
      <c r="W2457" t="s">
        <v>29</v>
      </c>
      <c r="X2457" t="s">
        <v>29</v>
      </c>
      <c r="Y2457" t="s">
        <v>29</v>
      </c>
      <c r="Z2457" t="s">
        <v>29</v>
      </c>
    </row>
    <row r="2458" spans="1:26" x14ac:dyDescent="0.25">
      <c r="A2458" t="s">
        <v>8356</v>
      </c>
      <c r="B2458" t="s">
        <v>39</v>
      </c>
      <c r="C2458">
        <v>18</v>
      </c>
      <c r="D2458">
        <v>5</v>
      </c>
      <c r="E2458" s="3">
        <v>27.7777777777778</v>
      </c>
      <c r="F2458">
        <v>0.999999999999995</v>
      </c>
      <c r="G2458" s="3">
        <v>452</v>
      </c>
      <c r="H2458">
        <v>0.129749478840988</v>
      </c>
      <c r="I2458">
        <v>452</v>
      </c>
      <c r="J2458">
        <v>385</v>
      </c>
      <c r="K2458">
        <v>401</v>
      </c>
      <c r="L2458">
        <v>466</v>
      </c>
      <c r="M2458">
        <v>1347</v>
      </c>
      <c r="N2458" t="s">
        <v>29</v>
      </c>
      <c r="O2458" t="s">
        <v>29</v>
      </c>
      <c r="P2458" t="s">
        <v>29</v>
      </c>
      <c r="Q2458" t="s">
        <v>29</v>
      </c>
      <c r="R2458" t="s">
        <v>29</v>
      </c>
      <c r="S2458" t="s">
        <v>29</v>
      </c>
      <c r="T2458" t="s">
        <v>29</v>
      </c>
      <c r="U2458" t="s">
        <v>29</v>
      </c>
      <c r="V2458" t="s">
        <v>29</v>
      </c>
      <c r="W2458" t="s">
        <v>29</v>
      </c>
      <c r="X2458" t="s">
        <v>29</v>
      </c>
      <c r="Y2458" t="s">
        <v>29</v>
      </c>
      <c r="Z2458" t="s">
        <v>29</v>
      </c>
    </row>
    <row r="2459" spans="1:26" x14ac:dyDescent="0.25">
      <c r="A2459" t="s">
        <v>1171</v>
      </c>
      <c r="B2459" t="s">
        <v>39</v>
      </c>
      <c r="C2459">
        <v>18</v>
      </c>
      <c r="D2459">
        <v>5</v>
      </c>
      <c r="E2459" s="3">
        <v>27.7777777777778</v>
      </c>
      <c r="F2459">
        <v>0.999999999999995</v>
      </c>
      <c r="G2459" s="3">
        <v>452</v>
      </c>
      <c r="H2459">
        <v>0.121910248423429</v>
      </c>
      <c r="I2459">
        <v>449</v>
      </c>
      <c r="J2459">
        <v>1383</v>
      </c>
      <c r="K2459">
        <v>323</v>
      </c>
      <c r="L2459">
        <v>577</v>
      </c>
      <c r="M2459">
        <v>452</v>
      </c>
      <c r="N2459" t="s">
        <v>29</v>
      </c>
      <c r="O2459" t="s">
        <v>29</v>
      </c>
      <c r="P2459" t="s">
        <v>29</v>
      </c>
      <c r="Q2459" t="s">
        <v>29</v>
      </c>
      <c r="R2459" t="s">
        <v>29</v>
      </c>
      <c r="S2459" t="s">
        <v>29</v>
      </c>
      <c r="T2459" t="s">
        <v>29</v>
      </c>
      <c r="U2459" t="s">
        <v>29</v>
      </c>
      <c r="V2459" t="s">
        <v>29</v>
      </c>
      <c r="W2459" t="s">
        <v>29</v>
      </c>
      <c r="X2459" t="s">
        <v>29</v>
      </c>
      <c r="Y2459" t="s">
        <v>29</v>
      </c>
      <c r="Z2459" t="s">
        <v>29</v>
      </c>
    </row>
    <row r="2460" spans="1:26" x14ac:dyDescent="0.25">
      <c r="A2460" t="s">
        <v>2053</v>
      </c>
      <c r="B2460" t="s">
        <v>39</v>
      </c>
      <c r="C2460">
        <v>18</v>
      </c>
      <c r="D2460">
        <v>5</v>
      </c>
      <c r="E2460" s="3">
        <v>27.7777777777778</v>
      </c>
      <c r="F2460">
        <v>0.999999999999995</v>
      </c>
      <c r="G2460" s="3">
        <v>452</v>
      </c>
      <c r="H2460">
        <v>0.97316690091969205</v>
      </c>
      <c r="I2460">
        <v>221</v>
      </c>
      <c r="J2460">
        <v>2949</v>
      </c>
      <c r="K2460">
        <v>452</v>
      </c>
      <c r="L2460">
        <v>514</v>
      </c>
      <c r="M2460">
        <v>231</v>
      </c>
      <c r="N2460" t="s">
        <v>29</v>
      </c>
      <c r="O2460" t="s">
        <v>29</v>
      </c>
      <c r="P2460" t="s">
        <v>29</v>
      </c>
      <c r="Q2460" t="s">
        <v>29</v>
      </c>
      <c r="R2460" t="s">
        <v>29</v>
      </c>
      <c r="S2460" t="s">
        <v>29</v>
      </c>
      <c r="T2460" t="s">
        <v>29</v>
      </c>
      <c r="U2460" t="s">
        <v>29</v>
      </c>
      <c r="V2460" t="s">
        <v>29</v>
      </c>
      <c r="W2460" t="s">
        <v>29</v>
      </c>
      <c r="X2460" t="s">
        <v>29</v>
      </c>
      <c r="Y2460" t="s">
        <v>29</v>
      </c>
      <c r="Z2460" t="s">
        <v>29</v>
      </c>
    </row>
    <row r="2461" spans="1:26" x14ac:dyDescent="0.25">
      <c r="A2461" t="s">
        <v>3255</v>
      </c>
      <c r="B2461" t="s">
        <v>3256</v>
      </c>
      <c r="C2461">
        <v>18</v>
      </c>
      <c r="D2461">
        <v>5</v>
      </c>
      <c r="E2461" s="3">
        <v>27.7777777777778</v>
      </c>
      <c r="F2461">
        <v>0.999999999999995</v>
      </c>
      <c r="G2461" s="3">
        <v>450</v>
      </c>
      <c r="H2461">
        <v>0.10766170254247601</v>
      </c>
      <c r="I2461">
        <v>450</v>
      </c>
      <c r="J2461">
        <v>612</v>
      </c>
      <c r="K2461">
        <v>400</v>
      </c>
      <c r="L2461">
        <v>408</v>
      </c>
      <c r="M2461">
        <v>1018</v>
      </c>
      <c r="N2461" t="s">
        <v>29</v>
      </c>
      <c r="O2461" t="s">
        <v>29</v>
      </c>
      <c r="P2461" t="s">
        <v>29</v>
      </c>
      <c r="Q2461" t="s">
        <v>29</v>
      </c>
      <c r="R2461" t="s">
        <v>29</v>
      </c>
      <c r="S2461" t="s">
        <v>29</v>
      </c>
      <c r="T2461" t="s">
        <v>29</v>
      </c>
      <c r="U2461" t="s">
        <v>29</v>
      </c>
      <c r="V2461" t="s">
        <v>29</v>
      </c>
      <c r="W2461" t="s">
        <v>29</v>
      </c>
      <c r="X2461" t="s">
        <v>29</v>
      </c>
      <c r="Y2461" t="s">
        <v>29</v>
      </c>
      <c r="Z2461" t="s">
        <v>29</v>
      </c>
    </row>
    <row r="2462" spans="1:26" x14ac:dyDescent="0.25">
      <c r="A2462" t="s">
        <v>6777</v>
      </c>
      <c r="B2462" t="s">
        <v>39</v>
      </c>
      <c r="C2462">
        <v>18</v>
      </c>
      <c r="D2462">
        <v>5</v>
      </c>
      <c r="E2462" s="3">
        <v>27.7777777777778</v>
      </c>
      <c r="F2462">
        <v>0.999999999999995</v>
      </c>
      <c r="G2462" s="3">
        <v>449</v>
      </c>
      <c r="H2462">
        <v>0.26823941882599101</v>
      </c>
      <c r="I2462">
        <v>538</v>
      </c>
      <c r="J2462">
        <v>387</v>
      </c>
      <c r="K2462">
        <v>449</v>
      </c>
      <c r="L2462">
        <v>336</v>
      </c>
      <c r="M2462">
        <v>526</v>
      </c>
      <c r="N2462" t="s">
        <v>29</v>
      </c>
      <c r="O2462" t="s">
        <v>29</v>
      </c>
      <c r="P2462" t="s">
        <v>29</v>
      </c>
      <c r="Q2462" t="s">
        <v>29</v>
      </c>
      <c r="R2462" t="s">
        <v>29</v>
      </c>
      <c r="S2462" t="s">
        <v>29</v>
      </c>
      <c r="T2462" t="s">
        <v>29</v>
      </c>
      <c r="U2462" t="s">
        <v>29</v>
      </c>
      <c r="V2462" t="s">
        <v>29</v>
      </c>
      <c r="W2462" t="s">
        <v>29</v>
      </c>
      <c r="X2462" t="s">
        <v>29</v>
      </c>
      <c r="Y2462" t="s">
        <v>29</v>
      </c>
      <c r="Z2462" t="s">
        <v>29</v>
      </c>
    </row>
    <row r="2463" spans="1:26" x14ac:dyDescent="0.25">
      <c r="A2463" t="s">
        <v>1257</v>
      </c>
      <c r="B2463" t="s">
        <v>39</v>
      </c>
      <c r="C2463">
        <v>18</v>
      </c>
      <c r="D2463">
        <v>5</v>
      </c>
      <c r="E2463" s="3">
        <v>27.7777777777778</v>
      </c>
      <c r="F2463">
        <v>0.999999999999995</v>
      </c>
      <c r="G2463" s="3">
        <v>449</v>
      </c>
      <c r="H2463">
        <v>0.128054729057648</v>
      </c>
      <c r="I2463">
        <v>891</v>
      </c>
      <c r="J2463">
        <v>449</v>
      </c>
      <c r="K2463">
        <v>500</v>
      </c>
      <c r="L2463">
        <v>442</v>
      </c>
      <c r="M2463">
        <v>402</v>
      </c>
      <c r="N2463" t="s">
        <v>29</v>
      </c>
      <c r="O2463" t="s">
        <v>29</v>
      </c>
      <c r="P2463" t="s">
        <v>29</v>
      </c>
      <c r="Q2463" t="s">
        <v>29</v>
      </c>
      <c r="R2463" t="s">
        <v>29</v>
      </c>
      <c r="S2463" t="s">
        <v>29</v>
      </c>
      <c r="T2463" t="s">
        <v>29</v>
      </c>
      <c r="U2463" t="s">
        <v>29</v>
      </c>
      <c r="V2463" t="s">
        <v>29</v>
      </c>
      <c r="W2463" t="s">
        <v>29</v>
      </c>
      <c r="X2463" t="s">
        <v>29</v>
      </c>
      <c r="Y2463" t="s">
        <v>29</v>
      </c>
      <c r="Z2463" t="s">
        <v>29</v>
      </c>
    </row>
    <row r="2464" spans="1:26" x14ac:dyDescent="0.25">
      <c r="A2464" t="s">
        <v>7350</v>
      </c>
      <c r="B2464" t="s">
        <v>7351</v>
      </c>
      <c r="C2464">
        <v>18</v>
      </c>
      <c r="D2464">
        <v>5</v>
      </c>
      <c r="E2464" s="3">
        <v>27.7777777777778</v>
      </c>
      <c r="F2464">
        <v>0.999999999999995</v>
      </c>
      <c r="G2464" s="3">
        <v>448</v>
      </c>
      <c r="H2464">
        <v>0.61928688048478997</v>
      </c>
      <c r="I2464">
        <v>222</v>
      </c>
      <c r="J2464">
        <v>347</v>
      </c>
      <c r="K2464">
        <v>466</v>
      </c>
      <c r="L2464">
        <v>448</v>
      </c>
      <c r="M2464">
        <v>1133</v>
      </c>
      <c r="N2464" t="s">
        <v>29</v>
      </c>
      <c r="O2464" t="s">
        <v>29</v>
      </c>
      <c r="P2464" t="s">
        <v>29</v>
      </c>
      <c r="Q2464" t="s">
        <v>29</v>
      </c>
      <c r="R2464" t="s">
        <v>29</v>
      </c>
      <c r="S2464" t="s">
        <v>29</v>
      </c>
      <c r="T2464" t="s">
        <v>29</v>
      </c>
      <c r="U2464" t="s">
        <v>29</v>
      </c>
      <c r="V2464" t="s">
        <v>29</v>
      </c>
      <c r="W2464" t="s">
        <v>29</v>
      </c>
      <c r="X2464" t="s">
        <v>29</v>
      </c>
      <c r="Y2464" t="s">
        <v>29</v>
      </c>
      <c r="Z2464" t="s">
        <v>29</v>
      </c>
    </row>
    <row r="2465" spans="1:26" x14ac:dyDescent="0.25">
      <c r="A2465" t="s">
        <v>2300</v>
      </c>
      <c r="B2465" t="s">
        <v>2301</v>
      </c>
      <c r="C2465">
        <v>18</v>
      </c>
      <c r="D2465">
        <v>5</v>
      </c>
      <c r="E2465" s="3">
        <v>27.7777777777778</v>
      </c>
      <c r="F2465">
        <v>0.999999999999995</v>
      </c>
      <c r="G2465" s="3">
        <v>447</v>
      </c>
      <c r="H2465">
        <v>0.550634116977333</v>
      </c>
      <c r="I2465">
        <v>327</v>
      </c>
      <c r="J2465">
        <v>227</v>
      </c>
      <c r="K2465">
        <v>447</v>
      </c>
      <c r="L2465">
        <v>521</v>
      </c>
      <c r="M2465">
        <v>1501</v>
      </c>
      <c r="N2465" t="s">
        <v>29</v>
      </c>
      <c r="O2465" t="s">
        <v>29</v>
      </c>
      <c r="P2465" t="s">
        <v>29</v>
      </c>
      <c r="Q2465" t="s">
        <v>29</v>
      </c>
      <c r="R2465" t="s">
        <v>29</v>
      </c>
      <c r="S2465" t="s">
        <v>29</v>
      </c>
      <c r="T2465" t="s">
        <v>29</v>
      </c>
      <c r="U2465" t="s">
        <v>29</v>
      </c>
      <c r="V2465" t="s">
        <v>29</v>
      </c>
      <c r="W2465" t="s">
        <v>29</v>
      </c>
      <c r="X2465" t="s">
        <v>29</v>
      </c>
      <c r="Y2465" t="s">
        <v>29</v>
      </c>
      <c r="Z2465" t="s">
        <v>29</v>
      </c>
    </row>
    <row r="2466" spans="1:26" x14ac:dyDescent="0.25">
      <c r="A2466" t="s">
        <v>6972</v>
      </c>
      <c r="B2466" t="s">
        <v>6973</v>
      </c>
      <c r="C2466">
        <v>18</v>
      </c>
      <c r="D2466">
        <v>5</v>
      </c>
      <c r="E2466" s="3">
        <v>27.7777777777778</v>
      </c>
      <c r="F2466">
        <v>0.999999999999995</v>
      </c>
      <c r="G2466" s="3">
        <v>446</v>
      </c>
      <c r="H2466">
        <v>0.186194766817569</v>
      </c>
      <c r="I2466">
        <v>405</v>
      </c>
      <c r="J2466">
        <v>446</v>
      </c>
      <c r="K2466">
        <v>404</v>
      </c>
      <c r="L2466">
        <v>477</v>
      </c>
      <c r="M2466">
        <v>631</v>
      </c>
      <c r="N2466" t="s">
        <v>29</v>
      </c>
      <c r="O2466" t="s">
        <v>29</v>
      </c>
      <c r="P2466" t="s">
        <v>29</v>
      </c>
      <c r="Q2466" t="s">
        <v>29</v>
      </c>
      <c r="R2466" t="s">
        <v>29</v>
      </c>
      <c r="S2466" t="s">
        <v>29</v>
      </c>
      <c r="T2466" t="s">
        <v>29</v>
      </c>
      <c r="U2466" t="s">
        <v>29</v>
      </c>
      <c r="V2466" t="s">
        <v>29</v>
      </c>
      <c r="W2466" t="s">
        <v>29</v>
      </c>
      <c r="X2466" t="s">
        <v>29</v>
      </c>
      <c r="Y2466" t="s">
        <v>29</v>
      </c>
      <c r="Z2466" t="s">
        <v>29</v>
      </c>
    </row>
    <row r="2467" spans="1:26" x14ac:dyDescent="0.25">
      <c r="A2467" t="s">
        <v>7969</v>
      </c>
      <c r="B2467" t="s">
        <v>39</v>
      </c>
      <c r="C2467">
        <v>18</v>
      </c>
      <c r="D2467">
        <v>5</v>
      </c>
      <c r="E2467" s="3">
        <v>27.7777777777778</v>
      </c>
      <c r="F2467">
        <v>0.999999999999995</v>
      </c>
      <c r="G2467" s="3">
        <v>445</v>
      </c>
      <c r="H2467">
        <v>0.113347442284216</v>
      </c>
      <c r="I2467">
        <v>445</v>
      </c>
      <c r="J2467">
        <v>405</v>
      </c>
      <c r="K2467">
        <v>844</v>
      </c>
      <c r="L2467">
        <v>383</v>
      </c>
      <c r="M2467">
        <v>736</v>
      </c>
      <c r="N2467" t="s">
        <v>29</v>
      </c>
      <c r="O2467" t="s">
        <v>29</v>
      </c>
      <c r="P2467" t="s">
        <v>29</v>
      </c>
      <c r="Q2467" t="s">
        <v>29</v>
      </c>
      <c r="R2467" t="s">
        <v>29</v>
      </c>
      <c r="S2467" t="s">
        <v>29</v>
      </c>
      <c r="T2467" t="s">
        <v>29</v>
      </c>
      <c r="U2467" t="s">
        <v>29</v>
      </c>
      <c r="V2467" t="s">
        <v>29</v>
      </c>
      <c r="W2467" t="s">
        <v>29</v>
      </c>
      <c r="X2467" t="s">
        <v>29</v>
      </c>
      <c r="Y2467" t="s">
        <v>29</v>
      </c>
      <c r="Z2467" t="s">
        <v>29</v>
      </c>
    </row>
    <row r="2468" spans="1:26" x14ac:dyDescent="0.25">
      <c r="A2468" t="s">
        <v>7419</v>
      </c>
      <c r="B2468" t="s">
        <v>7420</v>
      </c>
      <c r="C2468">
        <v>18</v>
      </c>
      <c r="D2468">
        <v>5</v>
      </c>
      <c r="E2468" s="3">
        <v>27.7777777777778</v>
      </c>
      <c r="F2468">
        <v>0.999999999999995</v>
      </c>
      <c r="G2468" s="3">
        <v>443</v>
      </c>
      <c r="H2468">
        <v>8.8933014048869996E-2</v>
      </c>
      <c r="I2468">
        <v>390</v>
      </c>
      <c r="J2468">
        <v>443</v>
      </c>
      <c r="K2468">
        <v>1026</v>
      </c>
      <c r="L2468">
        <v>926</v>
      </c>
      <c r="M2468">
        <v>390</v>
      </c>
      <c r="N2468" t="s">
        <v>29</v>
      </c>
      <c r="O2468" t="s">
        <v>29</v>
      </c>
      <c r="P2468" t="s">
        <v>29</v>
      </c>
      <c r="Q2468" t="s">
        <v>29</v>
      </c>
      <c r="R2468" t="s">
        <v>29</v>
      </c>
      <c r="S2468" t="s">
        <v>29</v>
      </c>
      <c r="T2468" t="s">
        <v>29</v>
      </c>
      <c r="U2468" t="s">
        <v>29</v>
      </c>
      <c r="V2468" t="s">
        <v>29</v>
      </c>
      <c r="W2468" t="s">
        <v>29</v>
      </c>
      <c r="X2468" t="s">
        <v>29</v>
      </c>
      <c r="Y2468" t="s">
        <v>29</v>
      </c>
      <c r="Z2468" t="s">
        <v>29</v>
      </c>
    </row>
    <row r="2469" spans="1:26" x14ac:dyDescent="0.25">
      <c r="A2469" t="s">
        <v>1553</v>
      </c>
      <c r="B2469" t="s">
        <v>1554</v>
      </c>
      <c r="C2469">
        <v>18</v>
      </c>
      <c r="D2469">
        <v>5</v>
      </c>
      <c r="E2469" s="3">
        <v>27.7777777777778</v>
      </c>
      <c r="F2469">
        <v>0.999999999999995</v>
      </c>
      <c r="G2469" s="3">
        <v>443</v>
      </c>
      <c r="H2469">
        <v>0.18603478813527599</v>
      </c>
      <c r="I2469">
        <v>443</v>
      </c>
      <c r="J2469">
        <v>350</v>
      </c>
      <c r="K2469">
        <v>946</v>
      </c>
      <c r="L2469">
        <v>309</v>
      </c>
      <c r="M2469">
        <v>801</v>
      </c>
      <c r="N2469" t="s">
        <v>29</v>
      </c>
      <c r="O2469" t="s">
        <v>29</v>
      </c>
      <c r="P2469" t="s">
        <v>29</v>
      </c>
      <c r="Q2469" t="s">
        <v>29</v>
      </c>
      <c r="R2469" t="s">
        <v>29</v>
      </c>
      <c r="S2469" t="s">
        <v>29</v>
      </c>
      <c r="T2469" t="s">
        <v>29</v>
      </c>
      <c r="U2469" t="s">
        <v>29</v>
      </c>
      <c r="V2469" t="s">
        <v>29</v>
      </c>
      <c r="W2469" t="s">
        <v>29</v>
      </c>
      <c r="X2469" t="s">
        <v>29</v>
      </c>
      <c r="Y2469" t="s">
        <v>29</v>
      </c>
      <c r="Z2469" t="s">
        <v>29</v>
      </c>
    </row>
    <row r="2470" spans="1:26" x14ac:dyDescent="0.25">
      <c r="A2470" t="s">
        <v>1984</v>
      </c>
      <c r="B2470" t="s">
        <v>1985</v>
      </c>
      <c r="C2470">
        <v>18</v>
      </c>
      <c r="D2470">
        <v>5</v>
      </c>
      <c r="E2470" s="3">
        <v>27.7777777777778</v>
      </c>
      <c r="F2470">
        <v>0.999999999999995</v>
      </c>
      <c r="G2470" s="3">
        <v>443</v>
      </c>
      <c r="H2470">
        <v>0.90247652348461604</v>
      </c>
      <c r="I2470">
        <v>443</v>
      </c>
      <c r="J2470">
        <v>492</v>
      </c>
      <c r="K2470">
        <v>1077</v>
      </c>
      <c r="L2470">
        <v>223</v>
      </c>
      <c r="M2470">
        <v>270</v>
      </c>
      <c r="N2470" t="s">
        <v>29</v>
      </c>
      <c r="O2470" t="s">
        <v>29</v>
      </c>
      <c r="P2470" t="s">
        <v>29</v>
      </c>
      <c r="Q2470" t="s">
        <v>29</v>
      </c>
      <c r="R2470" t="s">
        <v>29</v>
      </c>
      <c r="S2470" t="s">
        <v>29</v>
      </c>
      <c r="T2470" t="s">
        <v>29</v>
      </c>
      <c r="U2470" t="s">
        <v>29</v>
      </c>
      <c r="V2470" t="s">
        <v>29</v>
      </c>
      <c r="W2470" t="s">
        <v>29</v>
      </c>
      <c r="X2470" t="s">
        <v>29</v>
      </c>
      <c r="Y2470" t="s">
        <v>29</v>
      </c>
      <c r="Z2470" t="s">
        <v>29</v>
      </c>
    </row>
    <row r="2471" spans="1:26" x14ac:dyDescent="0.25">
      <c r="A2471" t="s">
        <v>1438</v>
      </c>
      <c r="B2471" t="s">
        <v>1439</v>
      </c>
      <c r="C2471">
        <v>18</v>
      </c>
      <c r="D2471">
        <v>5</v>
      </c>
      <c r="E2471" s="3">
        <v>27.7777777777778</v>
      </c>
      <c r="F2471">
        <v>0.999999999999995</v>
      </c>
      <c r="G2471" s="3">
        <v>442</v>
      </c>
      <c r="H2471">
        <v>9.9509862503847302E-2</v>
      </c>
      <c r="I2471">
        <v>943</v>
      </c>
      <c r="J2471">
        <v>353</v>
      </c>
      <c r="K2471">
        <v>442</v>
      </c>
      <c r="L2471">
        <v>434</v>
      </c>
      <c r="M2471">
        <v>838</v>
      </c>
      <c r="N2471" t="s">
        <v>29</v>
      </c>
      <c r="O2471" t="s">
        <v>29</v>
      </c>
      <c r="P2471" t="s">
        <v>29</v>
      </c>
      <c r="Q2471" t="s">
        <v>29</v>
      </c>
      <c r="R2471" t="s">
        <v>29</v>
      </c>
      <c r="S2471" t="s">
        <v>29</v>
      </c>
      <c r="T2471" t="s">
        <v>29</v>
      </c>
      <c r="U2471" t="s">
        <v>29</v>
      </c>
      <c r="V2471" t="s">
        <v>29</v>
      </c>
      <c r="W2471" t="s">
        <v>29</v>
      </c>
      <c r="X2471" t="s">
        <v>29</v>
      </c>
      <c r="Y2471" t="s">
        <v>29</v>
      </c>
      <c r="Z2471" t="s">
        <v>29</v>
      </c>
    </row>
    <row r="2472" spans="1:26" x14ac:dyDescent="0.25">
      <c r="A2472" t="s">
        <v>3515</v>
      </c>
      <c r="B2472" t="s">
        <v>39</v>
      </c>
      <c r="C2472">
        <v>18</v>
      </c>
      <c r="D2472">
        <v>5</v>
      </c>
      <c r="E2472" s="3">
        <v>27.7777777777778</v>
      </c>
      <c r="F2472">
        <v>0.999999999999995</v>
      </c>
      <c r="G2472" s="3">
        <v>442</v>
      </c>
      <c r="H2472">
        <v>0.35471198062616999</v>
      </c>
      <c r="I2472">
        <v>969</v>
      </c>
      <c r="J2472">
        <v>442</v>
      </c>
      <c r="K2472">
        <v>326</v>
      </c>
      <c r="L2472">
        <v>268</v>
      </c>
      <c r="M2472">
        <v>666</v>
      </c>
      <c r="N2472" t="s">
        <v>29</v>
      </c>
      <c r="O2472" t="s">
        <v>29</v>
      </c>
      <c r="P2472" t="s">
        <v>29</v>
      </c>
      <c r="Q2472" t="s">
        <v>29</v>
      </c>
      <c r="R2472" t="s">
        <v>29</v>
      </c>
      <c r="S2472" t="s">
        <v>29</v>
      </c>
      <c r="T2472" t="s">
        <v>29</v>
      </c>
      <c r="U2472" t="s">
        <v>29</v>
      </c>
      <c r="V2472" t="s">
        <v>29</v>
      </c>
      <c r="W2472" t="s">
        <v>29</v>
      </c>
      <c r="X2472" t="s">
        <v>29</v>
      </c>
      <c r="Y2472" t="s">
        <v>29</v>
      </c>
      <c r="Z2472" t="s">
        <v>29</v>
      </c>
    </row>
    <row r="2473" spans="1:26" x14ac:dyDescent="0.25">
      <c r="A2473" t="s">
        <v>5048</v>
      </c>
      <c r="B2473" t="s">
        <v>5049</v>
      </c>
      <c r="C2473">
        <v>18</v>
      </c>
      <c r="D2473">
        <v>5</v>
      </c>
      <c r="E2473" s="3">
        <v>27.7777777777778</v>
      </c>
      <c r="F2473">
        <v>0.999999999999995</v>
      </c>
      <c r="G2473" s="3">
        <v>442</v>
      </c>
      <c r="H2473">
        <v>0.185874908880441</v>
      </c>
      <c r="I2473">
        <v>401</v>
      </c>
      <c r="J2473">
        <v>758</v>
      </c>
      <c r="K2473">
        <v>299</v>
      </c>
      <c r="L2473">
        <v>442</v>
      </c>
      <c r="M2473">
        <v>861</v>
      </c>
      <c r="N2473" t="s">
        <v>29</v>
      </c>
      <c r="O2473" t="s">
        <v>29</v>
      </c>
      <c r="P2473" t="s">
        <v>29</v>
      </c>
      <c r="Q2473" t="s">
        <v>29</v>
      </c>
      <c r="R2473" t="s">
        <v>29</v>
      </c>
      <c r="S2473" t="s">
        <v>29</v>
      </c>
      <c r="T2473" t="s">
        <v>29</v>
      </c>
      <c r="U2473" t="s">
        <v>29</v>
      </c>
      <c r="V2473" t="s">
        <v>29</v>
      </c>
      <c r="W2473" t="s">
        <v>29</v>
      </c>
      <c r="X2473" t="s">
        <v>29</v>
      </c>
      <c r="Y2473" t="s">
        <v>29</v>
      </c>
      <c r="Z2473" t="s">
        <v>29</v>
      </c>
    </row>
    <row r="2474" spans="1:26" x14ac:dyDescent="0.25">
      <c r="A2474" t="s">
        <v>3700</v>
      </c>
      <c r="B2474" t="s">
        <v>3701</v>
      </c>
      <c r="C2474">
        <v>18</v>
      </c>
      <c r="D2474">
        <v>5</v>
      </c>
      <c r="E2474" s="3">
        <v>27.7777777777778</v>
      </c>
      <c r="F2474">
        <v>0.999999999999995</v>
      </c>
      <c r="G2474" s="3">
        <v>439</v>
      </c>
      <c r="H2474">
        <v>0.35771807630783498</v>
      </c>
      <c r="I2474">
        <v>724</v>
      </c>
      <c r="J2474">
        <v>439</v>
      </c>
      <c r="K2474">
        <v>1279</v>
      </c>
      <c r="L2474">
        <v>280</v>
      </c>
      <c r="M2474">
        <v>289</v>
      </c>
      <c r="N2474" t="s">
        <v>29</v>
      </c>
      <c r="O2474" t="s">
        <v>29</v>
      </c>
      <c r="P2474" t="s">
        <v>29</v>
      </c>
      <c r="Q2474" t="s">
        <v>29</v>
      </c>
      <c r="R2474" t="s">
        <v>29</v>
      </c>
      <c r="S2474" t="s">
        <v>29</v>
      </c>
      <c r="T2474" t="s">
        <v>29</v>
      </c>
      <c r="U2474" t="s">
        <v>29</v>
      </c>
      <c r="V2474" t="s">
        <v>29</v>
      </c>
      <c r="W2474" t="s">
        <v>29</v>
      </c>
      <c r="X2474" t="s">
        <v>29</v>
      </c>
      <c r="Y2474" t="s">
        <v>29</v>
      </c>
      <c r="Z2474" t="s">
        <v>29</v>
      </c>
    </row>
    <row r="2475" spans="1:26" x14ac:dyDescent="0.25">
      <c r="A2475" t="s">
        <v>5216</v>
      </c>
      <c r="B2475" t="s">
        <v>5217</v>
      </c>
      <c r="C2475">
        <v>18</v>
      </c>
      <c r="D2475">
        <v>5</v>
      </c>
      <c r="E2475" s="3">
        <v>27.7777777777778</v>
      </c>
      <c r="F2475">
        <v>0.999999999999995</v>
      </c>
      <c r="G2475" s="3">
        <v>439</v>
      </c>
      <c r="H2475">
        <v>0.16404477912276499</v>
      </c>
      <c r="I2475">
        <v>764</v>
      </c>
      <c r="J2475">
        <v>485</v>
      </c>
      <c r="K2475">
        <v>439</v>
      </c>
      <c r="L2475">
        <v>389</v>
      </c>
      <c r="M2475">
        <v>429</v>
      </c>
      <c r="N2475" t="s">
        <v>29</v>
      </c>
      <c r="O2475" t="s">
        <v>29</v>
      </c>
      <c r="P2475" t="s">
        <v>29</v>
      </c>
      <c r="Q2475" t="s">
        <v>29</v>
      </c>
      <c r="R2475" t="s">
        <v>29</v>
      </c>
      <c r="S2475" t="s">
        <v>29</v>
      </c>
      <c r="T2475" t="s">
        <v>29</v>
      </c>
      <c r="U2475" t="s">
        <v>29</v>
      </c>
      <c r="V2475" t="s">
        <v>29</v>
      </c>
      <c r="W2475" t="s">
        <v>29</v>
      </c>
      <c r="X2475" t="s">
        <v>29</v>
      </c>
      <c r="Y2475" t="s">
        <v>29</v>
      </c>
      <c r="Z2475" t="s">
        <v>29</v>
      </c>
    </row>
    <row r="2476" spans="1:26" x14ac:dyDescent="0.25">
      <c r="A2476" t="s">
        <v>6411</v>
      </c>
      <c r="B2476" t="s">
        <v>39</v>
      </c>
      <c r="C2476">
        <v>18</v>
      </c>
      <c r="D2476">
        <v>5</v>
      </c>
      <c r="E2476" s="3">
        <v>27.7777777777778</v>
      </c>
      <c r="F2476">
        <v>0.999999999999995</v>
      </c>
      <c r="G2476" s="3">
        <v>438</v>
      </c>
      <c r="H2476">
        <v>0.90704453036692001</v>
      </c>
      <c r="I2476">
        <v>446</v>
      </c>
      <c r="J2476">
        <v>249</v>
      </c>
      <c r="K2476">
        <v>247</v>
      </c>
      <c r="L2476">
        <v>438</v>
      </c>
      <c r="M2476">
        <v>635</v>
      </c>
      <c r="N2476" t="s">
        <v>29</v>
      </c>
      <c r="O2476" t="s">
        <v>29</v>
      </c>
      <c r="P2476" t="s">
        <v>29</v>
      </c>
      <c r="Q2476" t="s">
        <v>29</v>
      </c>
      <c r="R2476" t="s">
        <v>29</v>
      </c>
      <c r="S2476" t="s">
        <v>29</v>
      </c>
      <c r="T2476" t="s">
        <v>29</v>
      </c>
      <c r="U2476" t="s">
        <v>29</v>
      </c>
      <c r="V2476" t="s">
        <v>29</v>
      </c>
      <c r="W2476" t="s">
        <v>29</v>
      </c>
      <c r="X2476" t="s">
        <v>29</v>
      </c>
      <c r="Y2476" t="s">
        <v>29</v>
      </c>
      <c r="Z2476" t="s">
        <v>29</v>
      </c>
    </row>
    <row r="2477" spans="1:26" x14ac:dyDescent="0.25">
      <c r="A2477" t="s">
        <v>7565</v>
      </c>
      <c r="B2477" t="s">
        <v>7566</v>
      </c>
      <c r="C2477">
        <v>18</v>
      </c>
      <c r="D2477">
        <v>5</v>
      </c>
      <c r="E2477" s="3">
        <v>27.7777777777778</v>
      </c>
      <c r="F2477">
        <v>0.999999999999995</v>
      </c>
      <c r="G2477" s="3">
        <v>437</v>
      </c>
      <c r="H2477">
        <v>0.24235785998013801</v>
      </c>
      <c r="I2477">
        <v>437</v>
      </c>
      <c r="J2477">
        <v>482</v>
      </c>
      <c r="K2477">
        <v>1216</v>
      </c>
      <c r="L2477">
        <v>305</v>
      </c>
      <c r="M2477">
        <v>361</v>
      </c>
      <c r="N2477" t="s">
        <v>29</v>
      </c>
      <c r="O2477" t="s">
        <v>29</v>
      </c>
      <c r="P2477" t="s">
        <v>29</v>
      </c>
      <c r="Q2477" t="s">
        <v>29</v>
      </c>
      <c r="R2477" t="s">
        <v>29</v>
      </c>
      <c r="S2477" t="s">
        <v>29</v>
      </c>
      <c r="T2477" t="s">
        <v>29</v>
      </c>
      <c r="U2477" t="s">
        <v>29</v>
      </c>
      <c r="V2477" t="s">
        <v>29</v>
      </c>
      <c r="W2477" t="s">
        <v>29</v>
      </c>
      <c r="X2477" t="s">
        <v>29</v>
      </c>
      <c r="Y2477" t="s">
        <v>29</v>
      </c>
      <c r="Z2477" t="s">
        <v>29</v>
      </c>
    </row>
    <row r="2478" spans="1:26" x14ac:dyDescent="0.25">
      <c r="A2478" t="s">
        <v>5391</v>
      </c>
      <c r="B2478" t="s">
        <v>5392</v>
      </c>
      <c r="C2478">
        <v>18</v>
      </c>
      <c r="D2478">
        <v>5</v>
      </c>
      <c r="E2478" s="3">
        <v>27.7777777777778</v>
      </c>
      <c r="F2478">
        <v>0.999999999999995</v>
      </c>
      <c r="G2478" s="3">
        <v>437</v>
      </c>
      <c r="H2478">
        <v>0.57135525867390902</v>
      </c>
      <c r="I2478">
        <v>493</v>
      </c>
      <c r="J2478">
        <v>437</v>
      </c>
      <c r="K2478">
        <v>474</v>
      </c>
      <c r="L2478">
        <v>266</v>
      </c>
      <c r="M2478">
        <v>364</v>
      </c>
      <c r="N2478" t="s">
        <v>29</v>
      </c>
      <c r="O2478" t="s">
        <v>29</v>
      </c>
      <c r="P2478" t="s">
        <v>29</v>
      </c>
      <c r="Q2478" t="s">
        <v>29</v>
      </c>
      <c r="R2478" t="s">
        <v>29</v>
      </c>
      <c r="S2478" t="s">
        <v>29</v>
      </c>
      <c r="T2478" t="s">
        <v>29</v>
      </c>
      <c r="U2478" t="s">
        <v>29</v>
      </c>
      <c r="V2478" t="s">
        <v>29</v>
      </c>
      <c r="W2478" t="s">
        <v>29</v>
      </c>
      <c r="X2478" t="s">
        <v>29</v>
      </c>
      <c r="Y2478" t="s">
        <v>29</v>
      </c>
      <c r="Z2478" t="s">
        <v>29</v>
      </c>
    </row>
    <row r="2479" spans="1:26" x14ac:dyDescent="0.25">
      <c r="A2479" t="s">
        <v>583</v>
      </c>
      <c r="B2479" t="s">
        <v>584</v>
      </c>
      <c r="C2479">
        <v>18</v>
      </c>
      <c r="D2479">
        <v>5</v>
      </c>
      <c r="E2479" s="3">
        <v>27.7777777777778</v>
      </c>
      <c r="F2479">
        <v>0.999999999999995</v>
      </c>
      <c r="G2479" s="3">
        <v>436</v>
      </c>
      <c r="H2479">
        <v>0.45813080631377701</v>
      </c>
      <c r="I2479">
        <v>436</v>
      </c>
      <c r="J2479">
        <v>597</v>
      </c>
      <c r="K2479">
        <v>653</v>
      </c>
      <c r="L2479">
        <v>269</v>
      </c>
      <c r="M2479">
        <v>325</v>
      </c>
      <c r="N2479" t="s">
        <v>29</v>
      </c>
      <c r="O2479" t="s">
        <v>29</v>
      </c>
      <c r="P2479" t="s">
        <v>29</v>
      </c>
      <c r="Q2479" t="s">
        <v>29</v>
      </c>
      <c r="R2479" t="s">
        <v>29</v>
      </c>
      <c r="S2479" t="s">
        <v>29</v>
      </c>
      <c r="T2479" t="s">
        <v>29</v>
      </c>
      <c r="U2479" t="s">
        <v>29</v>
      </c>
      <c r="V2479" t="s">
        <v>29</v>
      </c>
      <c r="W2479" t="s">
        <v>29</v>
      </c>
      <c r="X2479" t="s">
        <v>29</v>
      </c>
      <c r="Y2479" t="s">
        <v>29</v>
      </c>
      <c r="Z2479" t="s">
        <v>29</v>
      </c>
    </row>
    <row r="2480" spans="1:26" x14ac:dyDescent="0.25">
      <c r="A2480" t="s">
        <v>4730</v>
      </c>
      <c r="B2480" t="s">
        <v>4731</v>
      </c>
      <c r="C2480">
        <v>18</v>
      </c>
      <c r="D2480">
        <v>5</v>
      </c>
      <c r="E2480" s="3">
        <v>27.7777777777778</v>
      </c>
      <c r="F2480">
        <v>0.999999999999995</v>
      </c>
      <c r="G2480" s="3">
        <v>436</v>
      </c>
      <c r="H2480">
        <v>0.46456127556178101</v>
      </c>
      <c r="I2480">
        <v>436</v>
      </c>
      <c r="J2480">
        <v>596</v>
      </c>
      <c r="K2480">
        <v>489</v>
      </c>
      <c r="L2480">
        <v>310</v>
      </c>
      <c r="M2480">
        <v>300</v>
      </c>
      <c r="N2480" t="s">
        <v>29</v>
      </c>
      <c r="O2480" t="s">
        <v>29</v>
      </c>
      <c r="P2480" t="s">
        <v>29</v>
      </c>
      <c r="Q2480" t="s">
        <v>29</v>
      </c>
      <c r="R2480" t="s">
        <v>29</v>
      </c>
      <c r="S2480" t="s">
        <v>29</v>
      </c>
      <c r="T2480" t="s">
        <v>29</v>
      </c>
      <c r="U2480" t="s">
        <v>29</v>
      </c>
      <c r="V2480" t="s">
        <v>29</v>
      </c>
      <c r="W2480" t="s">
        <v>29</v>
      </c>
      <c r="X2480" t="s">
        <v>29</v>
      </c>
      <c r="Y2480" t="s">
        <v>29</v>
      </c>
      <c r="Z2480" t="s">
        <v>29</v>
      </c>
    </row>
    <row r="2481" spans="1:26" x14ac:dyDescent="0.25">
      <c r="A2481" t="s">
        <v>36</v>
      </c>
      <c r="B2481" t="s">
        <v>37</v>
      </c>
      <c r="C2481">
        <v>18</v>
      </c>
      <c r="D2481">
        <v>5</v>
      </c>
      <c r="E2481" s="3">
        <v>27.7777777777778</v>
      </c>
      <c r="F2481">
        <v>0.999999999999995</v>
      </c>
      <c r="G2481" s="3">
        <v>435</v>
      </c>
      <c r="H2481">
        <v>0.341139058678809</v>
      </c>
      <c r="I2481">
        <v>435</v>
      </c>
      <c r="J2481">
        <v>585</v>
      </c>
      <c r="K2481">
        <v>272</v>
      </c>
      <c r="L2481">
        <v>322</v>
      </c>
      <c r="M2481">
        <v>1252</v>
      </c>
      <c r="N2481" t="s">
        <v>29</v>
      </c>
      <c r="O2481" t="s">
        <v>29</v>
      </c>
      <c r="P2481" t="s">
        <v>29</v>
      </c>
      <c r="Q2481" t="s">
        <v>29</v>
      </c>
      <c r="R2481" t="s">
        <v>29</v>
      </c>
      <c r="S2481" t="s">
        <v>29</v>
      </c>
      <c r="T2481" t="s">
        <v>29</v>
      </c>
      <c r="U2481" t="s">
        <v>29</v>
      </c>
      <c r="V2481" t="s">
        <v>29</v>
      </c>
      <c r="W2481" t="s">
        <v>29</v>
      </c>
      <c r="X2481" t="s">
        <v>29</v>
      </c>
      <c r="Y2481" t="s">
        <v>29</v>
      </c>
      <c r="Z2481" t="s">
        <v>29</v>
      </c>
    </row>
    <row r="2482" spans="1:26" x14ac:dyDescent="0.25">
      <c r="A2482" t="s">
        <v>1727</v>
      </c>
      <c r="B2482" t="s">
        <v>1728</v>
      </c>
      <c r="C2482">
        <v>18</v>
      </c>
      <c r="D2482">
        <v>5</v>
      </c>
      <c r="E2482" s="3">
        <v>27.7777777777778</v>
      </c>
      <c r="F2482">
        <v>0.999999999999995</v>
      </c>
      <c r="G2482" s="3">
        <v>434</v>
      </c>
      <c r="H2482">
        <v>9.26946303608642E-2</v>
      </c>
      <c r="I2482">
        <v>434</v>
      </c>
      <c r="J2482">
        <v>1426</v>
      </c>
      <c r="K2482">
        <v>344</v>
      </c>
      <c r="L2482">
        <v>354</v>
      </c>
      <c r="M2482">
        <v>1167</v>
      </c>
      <c r="N2482" t="s">
        <v>29</v>
      </c>
      <c r="O2482" t="s">
        <v>29</v>
      </c>
      <c r="P2482" t="s">
        <v>29</v>
      </c>
      <c r="Q2482" t="s">
        <v>29</v>
      </c>
      <c r="R2482" t="s">
        <v>29</v>
      </c>
      <c r="S2482" t="s">
        <v>29</v>
      </c>
      <c r="T2482" t="s">
        <v>29</v>
      </c>
      <c r="U2482" t="s">
        <v>29</v>
      </c>
      <c r="V2482" t="s">
        <v>29</v>
      </c>
      <c r="W2482" t="s">
        <v>29</v>
      </c>
      <c r="X2482" t="s">
        <v>29</v>
      </c>
      <c r="Y2482" t="s">
        <v>29</v>
      </c>
      <c r="Z2482" t="s">
        <v>29</v>
      </c>
    </row>
    <row r="2483" spans="1:26" x14ac:dyDescent="0.25">
      <c r="A2483" t="s">
        <v>1201</v>
      </c>
      <c r="B2483" t="s">
        <v>1202</v>
      </c>
      <c r="C2483">
        <v>18</v>
      </c>
      <c r="D2483">
        <v>5</v>
      </c>
      <c r="E2483" s="3">
        <v>27.7777777777778</v>
      </c>
      <c r="F2483">
        <v>0.999999999999995</v>
      </c>
      <c r="G2483" s="3">
        <v>433</v>
      </c>
      <c r="H2483">
        <v>0.13912661579899699</v>
      </c>
      <c r="I2483">
        <v>597</v>
      </c>
      <c r="J2483">
        <v>1202</v>
      </c>
      <c r="K2483">
        <v>433</v>
      </c>
      <c r="L2483">
        <v>389</v>
      </c>
      <c r="M2483">
        <v>345</v>
      </c>
      <c r="N2483" t="s">
        <v>29</v>
      </c>
      <c r="O2483" t="s">
        <v>29</v>
      </c>
      <c r="P2483" t="s">
        <v>29</v>
      </c>
      <c r="Q2483" t="s">
        <v>29</v>
      </c>
      <c r="R2483" t="s">
        <v>29</v>
      </c>
      <c r="S2483" t="s">
        <v>29</v>
      </c>
      <c r="T2483" t="s">
        <v>29</v>
      </c>
      <c r="U2483" t="s">
        <v>29</v>
      </c>
      <c r="V2483" t="s">
        <v>29</v>
      </c>
      <c r="W2483" t="s">
        <v>29</v>
      </c>
      <c r="X2483" t="s">
        <v>29</v>
      </c>
      <c r="Y2483" t="s">
        <v>29</v>
      </c>
      <c r="Z2483" t="s">
        <v>29</v>
      </c>
    </row>
    <row r="2484" spans="1:26" x14ac:dyDescent="0.25">
      <c r="A2484" t="s">
        <v>4388</v>
      </c>
      <c r="B2484" t="s">
        <v>4389</v>
      </c>
      <c r="C2484">
        <v>18</v>
      </c>
      <c r="D2484">
        <v>5</v>
      </c>
      <c r="E2484" s="3">
        <v>27.7777777777778</v>
      </c>
      <c r="F2484">
        <v>0.999999999999995</v>
      </c>
      <c r="G2484" s="3">
        <v>432</v>
      </c>
      <c r="H2484">
        <v>0.39210159415522899</v>
      </c>
      <c r="I2484">
        <v>301</v>
      </c>
      <c r="J2484">
        <v>255</v>
      </c>
      <c r="K2484">
        <v>907</v>
      </c>
      <c r="L2484">
        <v>1234</v>
      </c>
      <c r="M2484">
        <v>432</v>
      </c>
      <c r="N2484" t="s">
        <v>29</v>
      </c>
      <c r="O2484" t="s">
        <v>29</v>
      </c>
      <c r="P2484" t="s">
        <v>29</v>
      </c>
      <c r="Q2484" t="s">
        <v>29</v>
      </c>
      <c r="R2484" t="s">
        <v>29</v>
      </c>
      <c r="S2484" t="s">
        <v>29</v>
      </c>
      <c r="T2484" t="s">
        <v>29</v>
      </c>
      <c r="U2484" t="s">
        <v>29</v>
      </c>
      <c r="V2484" t="s">
        <v>29</v>
      </c>
      <c r="W2484" t="s">
        <v>29</v>
      </c>
      <c r="X2484" t="s">
        <v>29</v>
      </c>
      <c r="Y2484" t="s">
        <v>29</v>
      </c>
      <c r="Z2484" t="s">
        <v>29</v>
      </c>
    </row>
    <row r="2485" spans="1:26" x14ac:dyDescent="0.25">
      <c r="A2485" t="s">
        <v>8034</v>
      </c>
      <c r="B2485" t="s">
        <v>8035</v>
      </c>
      <c r="C2485">
        <v>18</v>
      </c>
      <c r="D2485">
        <v>5</v>
      </c>
      <c r="E2485" s="3">
        <v>27.7777777777778</v>
      </c>
      <c r="F2485">
        <v>0.999999999999995</v>
      </c>
      <c r="G2485" s="3">
        <v>431</v>
      </c>
      <c r="H2485">
        <v>0.45464441407770501</v>
      </c>
      <c r="I2485">
        <v>342</v>
      </c>
      <c r="J2485">
        <v>527</v>
      </c>
      <c r="K2485">
        <v>291</v>
      </c>
      <c r="L2485">
        <v>431</v>
      </c>
      <c r="M2485">
        <v>512</v>
      </c>
      <c r="N2485" t="s">
        <v>29</v>
      </c>
      <c r="O2485" t="s">
        <v>29</v>
      </c>
      <c r="P2485" t="s">
        <v>29</v>
      </c>
      <c r="Q2485" t="s">
        <v>29</v>
      </c>
      <c r="R2485" t="s">
        <v>29</v>
      </c>
      <c r="S2485" t="s">
        <v>29</v>
      </c>
      <c r="T2485" t="s">
        <v>29</v>
      </c>
      <c r="U2485" t="s">
        <v>29</v>
      </c>
      <c r="V2485" t="s">
        <v>29</v>
      </c>
      <c r="W2485" t="s">
        <v>29</v>
      </c>
      <c r="X2485" t="s">
        <v>29</v>
      </c>
      <c r="Y2485" t="s">
        <v>29</v>
      </c>
      <c r="Z2485" t="s">
        <v>29</v>
      </c>
    </row>
    <row r="2486" spans="1:26" x14ac:dyDescent="0.25">
      <c r="A2486" t="s">
        <v>6729</v>
      </c>
      <c r="B2486" t="s">
        <v>6730</v>
      </c>
      <c r="C2486">
        <v>18</v>
      </c>
      <c r="D2486">
        <v>5</v>
      </c>
      <c r="E2486" s="3">
        <v>27.7777777777778</v>
      </c>
      <c r="F2486">
        <v>0.999999999999995</v>
      </c>
      <c r="G2486" s="3">
        <v>431</v>
      </c>
      <c r="H2486">
        <v>0.37946772378334698</v>
      </c>
      <c r="I2486">
        <v>600</v>
      </c>
      <c r="J2486">
        <v>269</v>
      </c>
      <c r="K2486">
        <v>306</v>
      </c>
      <c r="L2486">
        <v>431</v>
      </c>
      <c r="M2486">
        <v>1360</v>
      </c>
      <c r="N2486" t="s">
        <v>29</v>
      </c>
      <c r="O2486" t="s">
        <v>29</v>
      </c>
      <c r="P2486" t="s">
        <v>29</v>
      </c>
      <c r="Q2486" t="s">
        <v>29</v>
      </c>
      <c r="R2486" t="s">
        <v>29</v>
      </c>
      <c r="S2486" t="s">
        <v>29</v>
      </c>
      <c r="T2486" t="s">
        <v>29</v>
      </c>
      <c r="U2486" t="s">
        <v>29</v>
      </c>
      <c r="V2486" t="s">
        <v>29</v>
      </c>
      <c r="W2486" t="s">
        <v>29</v>
      </c>
      <c r="X2486" t="s">
        <v>29</v>
      </c>
      <c r="Y2486" t="s">
        <v>29</v>
      </c>
      <c r="Z2486" t="s">
        <v>29</v>
      </c>
    </row>
    <row r="2487" spans="1:26" x14ac:dyDescent="0.25">
      <c r="A2487" t="s">
        <v>4722</v>
      </c>
      <c r="B2487" t="s">
        <v>4723</v>
      </c>
      <c r="C2487">
        <v>18</v>
      </c>
      <c r="D2487">
        <v>5</v>
      </c>
      <c r="E2487" s="3">
        <v>27.7777777777778</v>
      </c>
      <c r="F2487">
        <v>0.999999999999995</v>
      </c>
      <c r="G2487" s="3">
        <v>429</v>
      </c>
      <c r="H2487">
        <v>0.80901006112930396</v>
      </c>
      <c r="I2487">
        <v>429</v>
      </c>
      <c r="J2487">
        <v>224</v>
      </c>
      <c r="K2487">
        <v>321</v>
      </c>
      <c r="L2487">
        <v>557</v>
      </c>
      <c r="M2487">
        <v>562</v>
      </c>
      <c r="N2487" t="s">
        <v>29</v>
      </c>
      <c r="O2487" t="s">
        <v>29</v>
      </c>
      <c r="P2487" t="s">
        <v>29</v>
      </c>
      <c r="Q2487" t="s">
        <v>29</v>
      </c>
      <c r="R2487" t="s">
        <v>29</v>
      </c>
      <c r="S2487" t="s">
        <v>29</v>
      </c>
      <c r="T2487" t="s">
        <v>29</v>
      </c>
      <c r="U2487" t="s">
        <v>29</v>
      </c>
      <c r="V2487" t="s">
        <v>29</v>
      </c>
      <c r="W2487" t="s">
        <v>29</v>
      </c>
      <c r="X2487" t="s">
        <v>29</v>
      </c>
      <c r="Y2487" t="s">
        <v>29</v>
      </c>
      <c r="Z2487" t="s">
        <v>29</v>
      </c>
    </row>
    <row r="2488" spans="1:26" x14ac:dyDescent="0.25">
      <c r="A2488" t="s">
        <v>2248</v>
      </c>
      <c r="B2488" t="s">
        <v>2249</v>
      </c>
      <c r="C2488">
        <v>18</v>
      </c>
      <c r="D2488">
        <v>5</v>
      </c>
      <c r="E2488" s="3">
        <v>27.7777777777778</v>
      </c>
      <c r="F2488">
        <v>0.999999999999995</v>
      </c>
      <c r="G2488" s="3">
        <v>428</v>
      </c>
      <c r="H2488">
        <v>0.35396298655070502</v>
      </c>
      <c r="I2488">
        <v>656</v>
      </c>
      <c r="J2488">
        <v>428</v>
      </c>
      <c r="K2488">
        <v>276</v>
      </c>
      <c r="L2488">
        <v>933</v>
      </c>
      <c r="M2488">
        <v>319</v>
      </c>
      <c r="N2488" t="s">
        <v>29</v>
      </c>
      <c r="O2488" t="s">
        <v>29</v>
      </c>
      <c r="P2488" t="s">
        <v>29</v>
      </c>
      <c r="Q2488" t="s">
        <v>29</v>
      </c>
      <c r="R2488" t="s">
        <v>29</v>
      </c>
      <c r="S2488" t="s">
        <v>29</v>
      </c>
      <c r="T2488" t="s">
        <v>29</v>
      </c>
      <c r="U2488" t="s">
        <v>29</v>
      </c>
      <c r="V2488" t="s">
        <v>29</v>
      </c>
      <c r="W2488" t="s">
        <v>29</v>
      </c>
      <c r="X2488" t="s">
        <v>29</v>
      </c>
      <c r="Y2488" t="s">
        <v>29</v>
      </c>
      <c r="Z2488" t="s">
        <v>29</v>
      </c>
    </row>
    <row r="2489" spans="1:26" x14ac:dyDescent="0.25">
      <c r="A2489" t="s">
        <v>6691</v>
      </c>
      <c r="B2489" t="s">
        <v>6692</v>
      </c>
      <c r="C2489">
        <v>18</v>
      </c>
      <c r="D2489">
        <v>5</v>
      </c>
      <c r="E2489" s="3">
        <v>27.7777777777778</v>
      </c>
      <c r="F2489">
        <v>0.999999999999995</v>
      </c>
      <c r="G2489" s="3">
        <v>427</v>
      </c>
      <c r="H2489">
        <v>0.21506766464188001</v>
      </c>
      <c r="I2489">
        <v>419</v>
      </c>
      <c r="J2489">
        <v>427</v>
      </c>
      <c r="K2489">
        <v>541</v>
      </c>
      <c r="L2489">
        <v>1241</v>
      </c>
      <c r="M2489">
        <v>292</v>
      </c>
      <c r="N2489" t="s">
        <v>29</v>
      </c>
      <c r="O2489" t="s">
        <v>29</v>
      </c>
      <c r="P2489" t="s">
        <v>29</v>
      </c>
      <c r="Q2489" t="s">
        <v>29</v>
      </c>
      <c r="R2489" t="s">
        <v>29</v>
      </c>
      <c r="S2489" t="s">
        <v>29</v>
      </c>
      <c r="T2489" t="s">
        <v>29</v>
      </c>
      <c r="U2489" t="s">
        <v>29</v>
      </c>
      <c r="V2489" t="s">
        <v>29</v>
      </c>
      <c r="W2489" t="s">
        <v>29</v>
      </c>
      <c r="X2489" t="s">
        <v>29</v>
      </c>
      <c r="Y2489" t="s">
        <v>29</v>
      </c>
      <c r="Z2489" t="s">
        <v>29</v>
      </c>
    </row>
    <row r="2490" spans="1:26" x14ac:dyDescent="0.25">
      <c r="A2490" t="s">
        <v>931</v>
      </c>
      <c r="B2490" t="s">
        <v>932</v>
      </c>
      <c r="C2490">
        <v>18</v>
      </c>
      <c r="D2490">
        <v>5</v>
      </c>
      <c r="E2490" s="3">
        <v>27.7777777777778</v>
      </c>
      <c r="F2490">
        <v>0.999999999999995</v>
      </c>
      <c r="G2490" s="3">
        <v>427</v>
      </c>
      <c r="H2490">
        <v>0.24488354588887701</v>
      </c>
      <c r="I2490">
        <v>462</v>
      </c>
      <c r="J2490">
        <v>382</v>
      </c>
      <c r="K2490">
        <v>817</v>
      </c>
      <c r="L2490">
        <v>427</v>
      </c>
      <c r="M2490">
        <v>332</v>
      </c>
      <c r="N2490" t="s">
        <v>29</v>
      </c>
      <c r="O2490" t="s">
        <v>29</v>
      </c>
      <c r="P2490" t="s">
        <v>29</v>
      </c>
      <c r="Q2490" t="s">
        <v>29</v>
      </c>
      <c r="R2490" t="s">
        <v>29</v>
      </c>
      <c r="S2490" t="s">
        <v>29</v>
      </c>
      <c r="T2490" t="s">
        <v>29</v>
      </c>
      <c r="U2490" t="s">
        <v>29</v>
      </c>
      <c r="V2490" t="s">
        <v>29</v>
      </c>
      <c r="W2490" t="s">
        <v>29</v>
      </c>
      <c r="X2490" t="s">
        <v>29</v>
      </c>
      <c r="Y2490" t="s">
        <v>29</v>
      </c>
      <c r="Z2490" t="s">
        <v>29</v>
      </c>
    </row>
    <row r="2491" spans="1:26" x14ac:dyDescent="0.25">
      <c r="A2491" t="s">
        <v>1110</v>
      </c>
      <c r="B2491" t="s">
        <v>39</v>
      </c>
      <c r="C2491">
        <v>18</v>
      </c>
      <c r="D2491">
        <v>5</v>
      </c>
      <c r="E2491" s="3">
        <v>27.7777777777778</v>
      </c>
      <c r="F2491">
        <v>0.999999999999995</v>
      </c>
      <c r="G2491" s="3">
        <v>427</v>
      </c>
      <c r="H2491">
        <v>0.28586228297430499</v>
      </c>
      <c r="I2491">
        <v>427</v>
      </c>
      <c r="J2491">
        <v>570</v>
      </c>
      <c r="K2491">
        <v>305</v>
      </c>
      <c r="L2491">
        <v>576</v>
      </c>
      <c r="M2491">
        <v>408</v>
      </c>
      <c r="N2491" t="s">
        <v>29</v>
      </c>
      <c r="O2491" t="s">
        <v>29</v>
      </c>
      <c r="P2491" t="s">
        <v>29</v>
      </c>
      <c r="Q2491" t="s">
        <v>29</v>
      </c>
      <c r="R2491" t="s">
        <v>29</v>
      </c>
      <c r="S2491" t="s">
        <v>29</v>
      </c>
      <c r="T2491" t="s">
        <v>29</v>
      </c>
      <c r="U2491" t="s">
        <v>29</v>
      </c>
      <c r="V2491" t="s">
        <v>29</v>
      </c>
      <c r="W2491" t="s">
        <v>29</v>
      </c>
      <c r="X2491" t="s">
        <v>29</v>
      </c>
      <c r="Y2491" t="s">
        <v>29</v>
      </c>
      <c r="Z2491" t="s">
        <v>29</v>
      </c>
    </row>
    <row r="2492" spans="1:26" x14ac:dyDescent="0.25">
      <c r="A2492" t="s">
        <v>4436</v>
      </c>
      <c r="B2492" t="s">
        <v>4437</v>
      </c>
      <c r="C2492">
        <v>18</v>
      </c>
      <c r="D2492">
        <v>5</v>
      </c>
      <c r="E2492" s="3">
        <v>27.7777777777778</v>
      </c>
      <c r="F2492">
        <v>0.999999999999995</v>
      </c>
      <c r="G2492" s="3">
        <v>427</v>
      </c>
      <c r="H2492">
        <v>0.35621304264532</v>
      </c>
      <c r="I2492">
        <v>427</v>
      </c>
      <c r="J2492">
        <v>524</v>
      </c>
      <c r="K2492">
        <v>438</v>
      </c>
      <c r="L2492">
        <v>423</v>
      </c>
      <c r="M2492">
        <v>311</v>
      </c>
      <c r="N2492" t="s">
        <v>29</v>
      </c>
      <c r="O2492" t="s">
        <v>29</v>
      </c>
      <c r="P2492" t="s">
        <v>29</v>
      </c>
      <c r="Q2492" t="s">
        <v>29</v>
      </c>
      <c r="R2492" t="s">
        <v>29</v>
      </c>
      <c r="S2492" t="s">
        <v>29</v>
      </c>
      <c r="T2492" t="s">
        <v>29</v>
      </c>
      <c r="U2492" t="s">
        <v>29</v>
      </c>
      <c r="V2492" t="s">
        <v>29</v>
      </c>
      <c r="W2492" t="s">
        <v>29</v>
      </c>
      <c r="X2492" t="s">
        <v>29</v>
      </c>
      <c r="Y2492" t="s">
        <v>29</v>
      </c>
      <c r="Z2492" t="s">
        <v>29</v>
      </c>
    </row>
    <row r="2493" spans="1:26" x14ac:dyDescent="0.25">
      <c r="A2493" t="s">
        <v>5255</v>
      </c>
      <c r="B2493" t="s">
        <v>39</v>
      </c>
      <c r="C2493">
        <v>18</v>
      </c>
      <c r="D2493">
        <v>5</v>
      </c>
      <c r="E2493" s="3">
        <v>27.7777777777778</v>
      </c>
      <c r="F2493">
        <v>0.999999999999995</v>
      </c>
      <c r="G2493" s="3">
        <v>427</v>
      </c>
      <c r="H2493">
        <v>0.48445100447760497</v>
      </c>
      <c r="I2493">
        <v>340</v>
      </c>
      <c r="J2493">
        <v>547</v>
      </c>
      <c r="K2493">
        <v>427</v>
      </c>
      <c r="L2493">
        <v>502</v>
      </c>
      <c r="M2493">
        <v>284</v>
      </c>
      <c r="N2493" t="s">
        <v>29</v>
      </c>
      <c r="O2493" t="s">
        <v>29</v>
      </c>
      <c r="P2493" t="s">
        <v>29</v>
      </c>
      <c r="Q2493" t="s">
        <v>29</v>
      </c>
      <c r="R2493" t="s">
        <v>29</v>
      </c>
      <c r="S2493" t="s">
        <v>29</v>
      </c>
      <c r="T2493" t="s">
        <v>29</v>
      </c>
      <c r="U2493" t="s">
        <v>29</v>
      </c>
      <c r="V2493" t="s">
        <v>29</v>
      </c>
      <c r="W2493" t="s">
        <v>29</v>
      </c>
      <c r="X2493" t="s">
        <v>29</v>
      </c>
      <c r="Y2493" t="s">
        <v>29</v>
      </c>
      <c r="Z2493" t="s">
        <v>29</v>
      </c>
    </row>
    <row r="2494" spans="1:26" x14ac:dyDescent="0.25">
      <c r="A2494" t="s">
        <v>8497</v>
      </c>
      <c r="B2494" t="s">
        <v>39</v>
      </c>
      <c r="C2494">
        <v>18</v>
      </c>
      <c r="D2494">
        <v>5</v>
      </c>
      <c r="E2494" s="3">
        <v>27.7777777777778</v>
      </c>
      <c r="F2494">
        <v>0.999999999999995</v>
      </c>
      <c r="G2494" s="3">
        <v>426</v>
      </c>
      <c r="H2494">
        <v>0.81273586300368506</v>
      </c>
      <c r="I2494">
        <v>303</v>
      </c>
      <c r="J2494">
        <v>204</v>
      </c>
      <c r="K2494">
        <v>426</v>
      </c>
      <c r="L2494">
        <v>672</v>
      </c>
      <c r="M2494">
        <v>664</v>
      </c>
      <c r="N2494" t="s">
        <v>29</v>
      </c>
      <c r="O2494" t="s">
        <v>29</v>
      </c>
      <c r="P2494" t="s">
        <v>29</v>
      </c>
      <c r="Q2494" t="s">
        <v>29</v>
      </c>
      <c r="R2494" t="s">
        <v>29</v>
      </c>
      <c r="S2494" t="s">
        <v>29</v>
      </c>
      <c r="T2494" t="s">
        <v>29</v>
      </c>
      <c r="U2494" t="s">
        <v>29</v>
      </c>
      <c r="V2494" t="s">
        <v>29</v>
      </c>
      <c r="W2494" t="s">
        <v>29</v>
      </c>
      <c r="X2494" t="s">
        <v>29</v>
      </c>
      <c r="Y2494" t="s">
        <v>29</v>
      </c>
      <c r="Z2494" t="s">
        <v>29</v>
      </c>
    </row>
    <row r="2495" spans="1:26" x14ac:dyDescent="0.25">
      <c r="A2495" t="s">
        <v>2285</v>
      </c>
      <c r="B2495" t="s">
        <v>2286</v>
      </c>
      <c r="C2495">
        <v>18</v>
      </c>
      <c r="D2495">
        <v>5</v>
      </c>
      <c r="E2495" s="3">
        <v>27.7777777777778</v>
      </c>
      <c r="F2495">
        <v>0.999999999999995</v>
      </c>
      <c r="G2495" s="3">
        <v>426</v>
      </c>
      <c r="H2495">
        <v>0.91390225370380096</v>
      </c>
      <c r="I2495">
        <v>258</v>
      </c>
      <c r="J2495">
        <v>426</v>
      </c>
      <c r="K2495">
        <v>654</v>
      </c>
      <c r="L2495">
        <v>445</v>
      </c>
      <c r="M2495">
        <v>265</v>
      </c>
      <c r="N2495" t="s">
        <v>29</v>
      </c>
      <c r="O2495" t="s">
        <v>29</v>
      </c>
      <c r="P2495" t="s">
        <v>29</v>
      </c>
      <c r="Q2495" t="s">
        <v>29</v>
      </c>
      <c r="R2495" t="s">
        <v>29</v>
      </c>
      <c r="S2495" t="s">
        <v>29</v>
      </c>
      <c r="T2495" t="s">
        <v>29</v>
      </c>
      <c r="U2495" t="s">
        <v>29</v>
      </c>
      <c r="V2495" t="s">
        <v>29</v>
      </c>
      <c r="W2495" t="s">
        <v>29</v>
      </c>
      <c r="X2495" t="s">
        <v>29</v>
      </c>
      <c r="Y2495" t="s">
        <v>29</v>
      </c>
      <c r="Z2495" t="s">
        <v>29</v>
      </c>
    </row>
    <row r="2496" spans="1:26" x14ac:dyDescent="0.25">
      <c r="A2496" t="s">
        <v>5794</v>
      </c>
      <c r="B2496" t="s">
        <v>5795</v>
      </c>
      <c r="C2496">
        <v>18</v>
      </c>
      <c r="D2496">
        <v>5</v>
      </c>
      <c r="E2496" s="3">
        <v>27.7777777777778</v>
      </c>
      <c r="F2496">
        <v>0.999999999999995</v>
      </c>
      <c r="G2496" s="3">
        <v>426</v>
      </c>
      <c r="H2496">
        <v>0.23337959807474401</v>
      </c>
      <c r="I2496">
        <v>390</v>
      </c>
      <c r="J2496">
        <v>341</v>
      </c>
      <c r="K2496">
        <v>567</v>
      </c>
      <c r="L2496">
        <v>597</v>
      </c>
      <c r="M2496">
        <v>426</v>
      </c>
      <c r="N2496" t="s">
        <v>29</v>
      </c>
      <c r="O2496" t="s">
        <v>29</v>
      </c>
      <c r="P2496" t="s">
        <v>29</v>
      </c>
      <c r="Q2496" t="s">
        <v>29</v>
      </c>
      <c r="R2496" t="s">
        <v>29</v>
      </c>
      <c r="S2496" t="s">
        <v>29</v>
      </c>
      <c r="T2496" t="s">
        <v>29</v>
      </c>
      <c r="U2496" t="s">
        <v>29</v>
      </c>
      <c r="V2496" t="s">
        <v>29</v>
      </c>
      <c r="W2496" t="s">
        <v>29</v>
      </c>
      <c r="X2496" t="s">
        <v>29</v>
      </c>
      <c r="Y2496" t="s">
        <v>29</v>
      </c>
      <c r="Z2496" t="s">
        <v>29</v>
      </c>
    </row>
    <row r="2497" spans="1:26" x14ac:dyDescent="0.25">
      <c r="A2497" t="s">
        <v>1483</v>
      </c>
      <c r="B2497" t="s">
        <v>1484</v>
      </c>
      <c r="C2497">
        <v>18</v>
      </c>
      <c r="D2497">
        <v>5</v>
      </c>
      <c r="E2497" s="3">
        <v>27.7777777777778</v>
      </c>
      <c r="F2497">
        <v>0.999999999999995</v>
      </c>
      <c r="G2497" s="3">
        <v>425</v>
      </c>
      <c r="H2497">
        <v>0.12307363541536601</v>
      </c>
      <c r="I2497">
        <v>980</v>
      </c>
      <c r="J2497">
        <v>415</v>
      </c>
      <c r="K2497">
        <v>961</v>
      </c>
      <c r="L2497">
        <v>321</v>
      </c>
      <c r="M2497">
        <v>425</v>
      </c>
      <c r="N2497" t="s">
        <v>29</v>
      </c>
      <c r="O2497" t="s">
        <v>29</v>
      </c>
      <c r="P2497" t="s">
        <v>29</v>
      </c>
      <c r="Q2497" t="s">
        <v>29</v>
      </c>
      <c r="R2497" t="s">
        <v>29</v>
      </c>
      <c r="S2497" t="s">
        <v>29</v>
      </c>
      <c r="T2497" t="s">
        <v>29</v>
      </c>
      <c r="U2497" t="s">
        <v>29</v>
      </c>
      <c r="V2497" t="s">
        <v>29</v>
      </c>
      <c r="W2497" t="s">
        <v>29</v>
      </c>
      <c r="X2497" t="s">
        <v>29</v>
      </c>
      <c r="Y2497" t="s">
        <v>29</v>
      </c>
      <c r="Z2497" t="s">
        <v>29</v>
      </c>
    </row>
    <row r="2498" spans="1:26" x14ac:dyDescent="0.25">
      <c r="A2498" t="s">
        <v>5833</v>
      </c>
      <c r="B2498" t="s">
        <v>5834</v>
      </c>
      <c r="C2498">
        <v>18</v>
      </c>
      <c r="D2498">
        <v>5</v>
      </c>
      <c r="E2498" s="3">
        <v>27.7777777777778</v>
      </c>
      <c r="F2498">
        <v>0.999999999999995</v>
      </c>
      <c r="G2498" s="3">
        <v>425</v>
      </c>
      <c r="H2498">
        <v>0.58713562309876799</v>
      </c>
      <c r="I2498">
        <v>425</v>
      </c>
      <c r="J2498">
        <v>738</v>
      </c>
      <c r="K2498">
        <v>517</v>
      </c>
      <c r="L2498">
        <v>293</v>
      </c>
      <c r="M2498">
        <v>270</v>
      </c>
      <c r="N2498" t="s">
        <v>29</v>
      </c>
      <c r="O2498" t="s">
        <v>29</v>
      </c>
      <c r="P2498" t="s">
        <v>29</v>
      </c>
      <c r="Q2498" t="s">
        <v>29</v>
      </c>
      <c r="R2498" t="s">
        <v>29</v>
      </c>
      <c r="S2498" t="s">
        <v>29</v>
      </c>
      <c r="T2498" t="s">
        <v>29</v>
      </c>
      <c r="U2498" t="s">
        <v>29</v>
      </c>
      <c r="V2498" t="s">
        <v>29</v>
      </c>
      <c r="W2498" t="s">
        <v>29</v>
      </c>
      <c r="X2498" t="s">
        <v>29</v>
      </c>
      <c r="Y2498" t="s">
        <v>29</v>
      </c>
      <c r="Z2498" t="s">
        <v>29</v>
      </c>
    </row>
    <row r="2499" spans="1:26" x14ac:dyDescent="0.25">
      <c r="A2499" t="s">
        <v>5958</v>
      </c>
      <c r="B2499" t="s">
        <v>39</v>
      </c>
      <c r="C2499">
        <v>18</v>
      </c>
      <c r="D2499">
        <v>5</v>
      </c>
      <c r="E2499" s="3">
        <v>27.7777777777778</v>
      </c>
      <c r="F2499">
        <v>0.999999999999995</v>
      </c>
      <c r="G2499" s="3">
        <v>424</v>
      </c>
      <c r="H2499">
        <v>0.27430999092247399</v>
      </c>
      <c r="I2499">
        <v>424</v>
      </c>
      <c r="J2499">
        <v>390</v>
      </c>
      <c r="K2499">
        <v>511</v>
      </c>
      <c r="L2499">
        <v>414</v>
      </c>
      <c r="M2499">
        <v>426</v>
      </c>
      <c r="N2499" t="s">
        <v>29</v>
      </c>
      <c r="O2499" t="s">
        <v>29</v>
      </c>
      <c r="P2499" t="s">
        <v>29</v>
      </c>
      <c r="Q2499" t="s">
        <v>29</v>
      </c>
      <c r="R2499" t="s">
        <v>29</v>
      </c>
      <c r="S2499" t="s">
        <v>29</v>
      </c>
      <c r="T2499" t="s">
        <v>29</v>
      </c>
      <c r="U2499" t="s">
        <v>29</v>
      </c>
      <c r="V2499" t="s">
        <v>29</v>
      </c>
      <c r="W2499" t="s">
        <v>29</v>
      </c>
      <c r="X2499" t="s">
        <v>29</v>
      </c>
      <c r="Y2499" t="s">
        <v>29</v>
      </c>
      <c r="Z2499" t="s">
        <v>29</v>
      </c>
    </row>
    <row r="2500" spans="1:26" x14ac:dyDescent="0.25">
      <c r="A2500" t="s">
        <v>443</v>
      </c>
      <c r="B2500" t="s">
        <v>444</v>
      </c>
      <c r="C2500">
        <v>18</v>
      </c>
      <c r="D2500">
        <v>5</v>
      </c>
      <c r="E2500" s="3">
        <v>27.7777777777778</v>
      </c>
      <c r="F2500">
        <v>0.999999999999995</v>
      </c>
      <c r="G2500" s="3">
        <v>424</v>
      </c>
      <c r="H2500">
        <v>0.58680480994501205</v>
      </c>
      <c r="I2500">
        <v>364</v>
      </c>
      <c r="J2500">
        <v>926</v>
      </c>
      <c r="K2500">
        <v>424</v>
      </c>
      <c r="L2500">
        <v>232</v>
      </c>
      <c r="M2500">
        <v>500</v>
      </c>
      <c r="N2500" t="s">
        <v>29</v>
      </c>
      <c r="O2500" t="s">
        <v>29</v>
      </c>
      <c r="P2500" t="s">
        <v>29</v>
      </c>
      <c r="Q2500" t="s">
        <v>29</v>
      </c>
      <c r="R2500" t="s">
        <v>29</v>
      </c>
      <c r="S2500" t="s">
        <v>29</v>
      </c>
      <c r="T2500" t="s">
        <v>29</v>
      </c>
      <c r="U2500" t="s">
        <v>29</v>
      </c>
      <c r="V2500" t="s">
        <v>29</v>
      </c>
      <c r="W2500" t="s">
        <v>29</v>
      </c>
      <c r="X2500" t="s">
        <v>29</v>
      </c>
      <c r="Y2500" t="s">
        <v>29</v>
      </c>
      <c r="Z2500" t="s">
        <v>29</v>
      </c>
    </row>
    <row r="2501" spans="1:26" x14ac:dyDescent="0.25">
      <c r="A2501" t="s">
        <v>4975</v>
      </c>
      <c r="B2501" t="s">
        <v>4976</v>
      </c>
      <c r="C2501">
        <v>18</v>
      </c>
      <c r="D2501">
        <v>5</v>
      </c>
      <c r="E2501" s="3">
        <v>27.7777777777778</v>
      </c>
      <c r="F2501">
        <v>0.999999999999995</v>
      </c>
      <c r="G2501" s="3">
        <v>423</v>
      </c>
      <c r="H2501">
        <v>0.44370341744581898</v>
      </c>
      <c r="I2501">
        <v>328</v>
      </c>
      <c r="J2501">
        <v>423</v>
      </c>
      <c r="K2501">
        <v>263</v>
      </c>
      <c r="L2501">
        <v>656</v>
      </c>
      <c r="M2501">
        <v>725</v>
      </c>
      <c r="N2501" t="s">
        <v>29</v>
      </c>
      <c r="O2501" t="s">
        <v>29</v>
      </c>
      <c r="P2501" t="s">
        <v>29</v>
      </c>
      <c r="Q2501" t="s">
        <v>29</v>
      </c>
      <c r="R2501" t="s">
        <v>29</v>
      </c>
      <c r="S2501" t="s">
        <v>29</v>
      </c>
      <c r="T2501" t="s">
        <v>29</v>
      </c>
      <c r="U2501" t="s">
        <v>29</v>
      </c>
      <c r="V2501" t="s">
        <v>29</v>
      </c>
      <c r="W2501" t="s">
        <v>29</v>
      </c>
      <c r="X2501" t="s">
        <v>29</v>
      </c>
      <c r="Y2501" t="s">
        <v>29</v>
      </c>
      <c r="Z2501" t="s">
        <v>29</v>
      </c>
    </row>
    <row r="2502" spans="1:26" x14ac:dyDescent="0.25">
      <c r="A2502" t="s">
        <v>1667</v>
      </c>
      <c r="B2502" t="s">
        <v>1668</v>
      </c>
      <c r="C2502">
        <v>18</v>
      </c>
      <c r="D2502">
        <v>5</v>
      </c>
      <c r="E2502" s="3">
        <v>27.7777777777778</v>
      </c>
      <c r="F2502">
        <v>0.999999999999995</v>
      </c>
      <c r="G2502" s="3">
        <v>422</v>
      </c>
      <c r="H2502">
        <v>0.677312438130939</v>
      </c>
      <c r="I2502">
        <v>331</v>
      </c>
      <c r="J2502">
        <v>456</v>
      </c>
      <c r="K2502">
        <v>422</v>
      </c>
      <c r="L2502">
        <v>555</v>
      </c>
      <c r="M2502">
        <v>257</v>
      </c>
      <c r="N2502" t="s">
        <v>29</v>
      </c>
      <c r="O2502" t="s">
        <v>29</v>
      </c>
      <c r="P2502" t="s">
        <v>29</v>
      </c>
      <c r="Q2502" t="s">
        <v>29</v>
      </c>
      <c r="R2502" t="s">
        <v>29</v>
      </c>
      <c r="S2502" t="s">
        <v>29</v>
      </c>
      <c r="T2502" t="s">
        <v>29</v>
      </c>
      <c r="U2502" t="s">
        <v>29</v>
      </c>
      <c r="V2502" t="s">
        <v>29</v>
      </c>
      <c r="W2502" t="s">
        <v>29</v>
      </c>
      <c r="X2502" t="s">
        <v>29</v>
      </c>
      <c r="Y2502" t="s">
        <v>29</v>
      </c>
      <c r="Z2502" t="s">
        <v>29</v>
      </c>
    </row>
    <row r="2503" spans="1:26" x14ac:dyDescent="0.25">
      <c r="A2503" t="s">
        <v>3098</v>
      </c>
      <c r="B2503" t="s">
        <v>39</v>
      </c>
      <c r="C2503">
        <v>18</v>
      </c>
      <c r="D2503">
        <v>5</v>
      </c>
      <c r="E2503" s="3">
        <v>27.7777777777778</v>
      </c>
      <c r="F2503">
        <v>0.999999999999995</v>
      </c>
      <c r="G2503" s="3">
        <v>422</v>
      </c>
      <c r="H2503">
        <v>0.37894680911239698</v>
      </c>
      <c r="I2503">
        <v>308</v>
      </c>
      <c r="J2503">
        <v>422</v>
      </c>
      <c r="K2503">
        <v>433</v>
      </c>
      <c r="L2503">
        <v>388</v>
      </c>
      <c r="M2503">
        <v>563</v>
      </c>
      <c r="N2503" t="s">
        <v>29</v>
      </c>
      <c r="O2503" t="s">
        <v>29</v>
      </c>
      <c r="P2503" t="s">
        <v>29</v>
      </c>
      <c r="Q2503" t="s">
        <v>29</v>
      </c>
      <c r="R2503" t="s">
        <v>29</v>
      </c>
      <c r="S2503" t="s">
        <v>29</v>
      </c>
      <c r="T2503" t="s">
        <v>29</v>
      </c>
      <c r="U2503" t="s">
        <v>29</v>
      </c>
      <c r="V2503" t="s">
        <v>29</v>
      </c>
      <c r="W2503" t="s">
        <v>29</v>
      </c>
      <c r="X2503" t="s">
        <v>29</v>
      </c>
      <c r="Y2503" t="s">
        <v>29</v>
      </c>
      <c r="Z2503" t="s">
        <v>29</v>
      </c>
    </row>
    <row r="2504" spans="1:26" x14ac:dyDescent="0.25">
      <c r="A2504" t="s">
        <v>7313</v>
      </c>
      <c r="B2504" t="s">
        <v>7314</v>
      </c>
      <c r="C2504">
        <v>18</v>
      </c>
      <c r="D2504">
        <v>5</v>
      </c>
      <c r="E2504" s="3">
        <v>27.7777777777778</v>
      </c>
      <c r="F2504">
        <v>0.999999999999995</v>
      </c>
      <c r="G2504" s="3">
        <v>422</v>
      </c>
      <c r="H2504">
        <v>0.234701624861888</v>
      </c>
      <c r="I2504">
        <v>312</v>
      </c>
      <c r="J2504">
        <v>395</v>
      </c>
      <c r="K2504">
        <v>422</v>
      </c>
      <c r="L2504">
        <v>604</v>
      </c>
      <c r="M2504">
        <v>708</v>
      </c>
      <c r="N2504" t="s">
        <v>29</v>
      </c>
      <c r="O2504" t="s">
        <v>29</v>
      </c>
      <c r="P2504" t="s">
        <v>29</v>
      </c>
      <c r="Q2504" t="s">
        <v>29</v>
      </c>
      <c r="R2504" t="s">
        <v>29</v>
      </c>
      <c r="S2504" t="s">
        <v>29</v>
      </c>
      <c r="T2504" t="s">
        <v>29</v>
      </c>
      <c r="U2504" t="s">
        <v>29</v>
      </c>
      <c r="V2504" t="s">
        <v>29</v>
      </c>
      <c r="W2504" t="s">
        <v>29</v>
      </c>
      <c r="X2504" t="s">
        <v>29</v>
      </c>
      <c r="Y2504" t="s">
        <v>29</v>
      </c>
      <c r="Z2504" t="s">
        <v>29</v>
      </c>
    </row>
    <row r="2505" spans="1:26" x14ac:dyDescent="0.25">
      <c r="A2505" t="s">
        <v>8454</v>
      </c>
      <c r="B2505" t="s">
        <v>39</v>
      </c>
      <c r="C2505">
        <v>18</v>
      </c>
      <c r="D2505">
        <v>5</v>
      </c>
      <c r="E2505" s="3">
        <v>27.7777777777778</v>
      </c>
      <c r="F2505">
        <v>0.999999999999995</v>
      </c>
      <c r="G2505" s="3">
        <v>422</v>
      </c>
      <c r="H2505">
        <v>0.28133123115250303</v>
      </c>
      <c r="I2505">
        <v>422</v>
      </c>
      <c r="J2505">
        <v>373</v>
      </c>
      <c r="K2505">
        <v>853</v>
      </c>
      <c r="L2505">
        <v>466</v>
      </c>
      <c r="M2505">
        <v>311</v>
      </c>
      <c r="N2505" t="s">
        <v>29</v>
      </c>
      <c r="O2505" t="s">
        <v>29</v>
      </c>
      <c r="P2505" t="s">
        <v>29</v>
      </c>
      <c r="Q2505" t="s">
        <v>29</v>
      </c>
      <c r="R2505" t="s">
        <v>29</v>
      </c>
      <c r="S2505" t="s">
        <v>29</v>
      </c>
      <c r="T2505" t="s">
        <v>29</v>
      </c>
      <c r="U2505" t="s">
        <v>29</v>
      </c>
      <c r="V2505" t="s">
        <v>29</v>
      </c>
      <c r="W2505" t="s">
        <v>29</v>
      </c>
      <c r="X2505" t="s">
        <v>29</v>
      </c>
      <c r="Y2505" t="s">
        <v>29</v>
      </c>
      <c r="Z2505" t="s">
        <v>29</v>
      </c>
    </row>
    <row r="2506" spans="1:26" x14ac:dyDescent="0.25">
      <c r="A2506" t="s">
        <v>1593</v>
      </c>
      <c r="B2506" t="s">
        <v>39</v>
      </c>
      <c r="C2506">
        <v>18</v>
      </c>
      <c r="D2506">
        <v>5</v>
      </c>
      <c r="E2506" s="3">
        <v>27.7777777777778</v>
      </c>
      <c r="F2506">
        <v>0.999999999999995</v>
      </c>
      <c r="G2506" s="3">
        <v>422</v>
      </c>
      <c r="H2506">
        <v>0.28456269321488797</v>
      </c>
      <c r="I2506">
        <v>316</v>
      </c>
      <c r="J2506">
        <v>593</v>
      </c>
      <c r="K2506">
        <v>349</v>
      </c>
      <c r="L2506">
        <v>647</v>
      </c>
      <c r="M2506">
        <v>422</v>
      </c>
      <c r="N2506" t="s">
        <v>29</v>
      </c>
      <c r="O2506" t="s">
        <v>29</v>
      </c>
      <c r="P2506" t="s">
        <v>29</v>
      </c>
      <c r="Q2506" t="s">
        <v>29</v>
      </c>
      <c r="R2506" t="s">
        <v>29</v>
      </c>
      <c r="S2506" t="s">
        <v>29</v>
      </c>
      <c r="T2506" t="s">
        <v>29</v>
      </c>
      <c r="U2506" t="s">
        <v>29</v>
      </c>
      <c r="V2506" t="s">
        <v>29</v>
      </c>
      <c r="W2506" t="s">
        <v>29</v>
      </c>
      <c r="X2506" t="s">
        <v>29</v>
      </c>
      <c r="Y2506" t="s">
        <v>29</v>
      </c>
      <c r="Z2506" t="s">
        <v>29</v>
      </c>
    </row>
    <row r="2507" spans="1:26" x14ac:dyDescent="0.25">
      <c r="A2507" t="s">
        <v>3452</v>
      </c>
      <c r="B2507" t="s">
        <v>3453</v>
      </c>
      <c r="C2507">
        <v>18</v>
      </c>
      <c r="D2507">
        <v>5</v>
      </c>
      <c r="E2507" s="3">
        <v>27.7777777777778</v>
      </c>
      <c r="F2507">
        <v>0.999999999999995</v>
      </c>
      <c r="G2507" s="3">
        <v>422</v>
      </c>
      <c r="H2507">
        <v>0.31872264740525502</v>
      </c>
      <c r="I2507">
        <v>422</v>
      </c>
      <c r="J2507">
        <v>267</v>
      </c>
      <c r="K2507">
        <v>409</v>
      </c>
      <c r="L2507">
        <v>1273</v>
      </c>
      <c r="M2507">
        <v>473</v>
      </c>
      <c r="N2507" t="s">
        <v>29</v>
      </c>
      <c r="O2507" t="s">
        <v>29</v>
      </c>
      <c r="P2507" t="s">
        <v>29</v>
      </c>
      <c r="Q2507" t="s">
        <v>29</v>
      </c>
      <c r="R2507" t="s">
        <v>29</v>
      </c>
      <c r="S2507" t="s">
        <v>29</v>
      </c>
      <c r="T2507" t="s">
        <v>29</v>
      </c>
      <c r="U2507" t="s">
        <v>29</v>
      </c>
      <c r="V2507" t="s">
        <v>29</v>
      </c>
      <c r="W2507" t="s">
        <v>29</v>
      </c>
      <c r="X2507" t="s">
        <v>29</v>
      </c>
      <c r="Y2507" t="s">
        <v>29</v>
      </c>
      <c r="Z2507" t="s">
        <v>29</v>
      </c>
    </row>
    <row r="2508" spans="1:26" x14ac:dyDescent="0.25">
      <c r="A2508" t="s">
        <v>2476</v>
      </c>
      <c r="B2508" t="s">
        <v>2477</v>
      </c>
      <c r="C2508">
        <v>18</v>
      </c>
      <c r="D2508">
        <v>5</v>
      </c>
      <c r="E2508" s="3">
        <v>27.7777777777778</v>
      </c>
      <c r="F2508">
        <v>0.999999999999995</v>
      </c>
      <c r="G2508" s="3">
        <v>420</v>
      </c>
      <c r="H2508">
        <v>0.16550558039506899</v>
      </c>
      <c r="I2508">
        <v>999</v>
      </c>
      <c r="J2508">
        <v>451</v>
      </c>
      <c r="K2508">
        <v>420</v>
      </c>
      <c r="L2508">
        <v>412</v>
      </c>
      <c r="M2508">
        <v>391</v>
      </c>
      <c r="N2508" t="s">
        <v>29</v>
      </c>
      <c r="O2508" t="s">
        <v>29</v>
      </c>
      <c r="P2508" t="s">
        <v>29</v>
      </c>
      <c r="Q2508" t="s">
        <v>29</v>
      </c>
      <c r="R2508" t="s">
        <v>29</v>
      </c>
      <c r="S2508" t="s">
        <v>29</v>
      </c>
      <c r="T2508" t="s">
        <v>29</v>
      </c>
      <c r="U2508" t="s">
        <v>29</v>
      </c>
      <c r="V2508" t="s">
        <v>29</v>
      </c>
      <c r="W2508" t="s">
        <v>29</v>
      </c>
      <c r="X2508" t="s">
        <v>29</v>
      </c>
      <c r="Y2508" t="s">
        <v>29</v>
      </c>
      <c r="Z2508" t="s">
        <v>29</v>
      </c>
    </row>
    <row r="2509" spans="1:26" x14ac:dyDescent="0.25">
      <c r="A2509" t="s">
        <v>7338</v>
      </c>
      <c r="B2509" t="s">
        <v>7339</v>
      </c>
      <c r="C2509">
        <v>18</v>
      </c>
      <c r="D2509">
        <v>5</v>
      </c>
      <c r="E2509" s="3">
        <v>27.7777777777778</v>
      </c>
      <c r="F2509">
        <v>0.999999999999995</v>
      </c>
      <c r="G2509" s="3">
        <v>420</v>
      </c>
      <c r="H2509">
        <v>0.276424881844965</v>
      </c>
      <c r="I2509">
        <v>374</v>
      </c>
      <c r="J2509">
        <v>306</v>
      </c>
      <c r="K2509">
        <v>703</v>
      </c>
      <c r="L2509">
        <v>420</v>
      </c>
      <c r="M2509">
        <v>568</v>
      </c>
      <c r="N2509" t="s">
        <v>29</v>
      </c>
      <c r="O2509" t="s">
        <v>29</v>
      </c>
      <c r="P2509" t="s">
        <v>29</v>
      </c>
      <c r="Q2509" t="s">
        <v>29</v>
      </c>
      <c r="R2509" t="s">
        <v>29</v>
      </c>
      <c r="S2509" t="s">
        <v>29</v>
      </c>
      <c r="T2509" t="s">
        <v>29</v>
      </c>
      <c r="U2509" t="s">
        <v>29</v>
      </c>
      <c r="V2509" t="s">
        <v>29</v>
      </c>
      <c r="W2509" t="s">
        <v>29</v>
      </c>
      <c r="X2509" t="s">
        <v>29</v>
      </c>
      <c r="Y2509" t="s">
        <v>29</v>
      </c>
      <c r="Z2509" t="s">
        <v>29</v>
      </c>
    </row>
    <row r="2510" spans="1:26" x14ac:dyDescent="0.25">
      <c r="A2510" t="s">
        <v>6237</v>
      </c>
      <c r="B2510" t="s">
        <v>6238</v>
      </c>
      <c r="C2510">
        <v>18</v>
      </c>
      <c r="D2510">
        <v>5</v>
      </c>
      <c r="E2510" s="3">
        <v>27.7777777777778</v>
      </c>
      <c r="F2510">
        <v>0.999999999999995</v>
      </c>
      <c r="G2510" s="3">
        <v>419</v>
      </c>
      <c r="H2510">
        <v>0.30994087356280597</v>
      </c>
      <c r="I2510">
        <v>438</v>
      </c>
      <c r="J2510">
        <v>419</v>
      </c>
      <c r="K2510">
        <v>641</v>
      </c>
      <c r="L2510">
        <v>411</v>
      </c>
      <c r="M2510">
        <v>315</v>
      </c>
      <c r="N2510" t="s">
        <v>29</v>
      </c>
      <c r="O2510" t="s">
        <v>29</v>
      </c>
      <c r="P2510" t="s">
        <v>29</v>
      </c>
      <c r="Q2510" t="s">
        <v>29</v>
      </c>
      <c r="R2510" t="s">
        <v>29</v>
      </c>
      <c r="S2510" t="s">
        <v>29</v>
      </c>
      <c r="T2510" t="s">
        <v>29</v>
      </c>
      <c r="U2510" t="s">
        <v>29</v>
      </c>
      <c r="V2510" t="s">
        <v>29</v>
      </c>
      <c r="W2510" t="s">
        <v>29</v>
      </c>
      <c r="X2510" t="s">
        <v>29</v>
      </c>
      <c r="Y2510" t="s">
        <v>29</v>
      </c>
      <c r="Z2510" t="s">
        <v>29</v>
      </c>
    </row>
    <row r="2511" spans="1:26" x14ac:dyDescent="0.25">
      <c r="A2511" t="s">
        <v>2757</v>
      </c>
      <c r="B2511" t="s">
        <v>39</v>
      </c>
      <c r="C2511">
        <v>18</v>
      </c>
      <c r="D2511">
        <v>5</v>
      </c>
      <c r="E2511" s="3">
        <v>27.7777777777778</v>
      </c>
      <c r="F2511">
        <v>0.999999999999995</v>
      </c>
      <c r="G2511" s="3">
        <v>419</v>
      </c>
      <c r="H2511">
        <v>0.36377817402674101</v>
      </c>
      <c r="I2511">
        <v>385</v>
      </c>
      <c r="J2511">
        <v>462</v>
      </c>
      <c r="K2511">
        <v>419</v>
      </c>
      <c r="L2511">
        <v>269</v>
      </c>
      <c r="M2511">
        <v>1121</v>
      </c>
      <c r="N2511" t="s">
        <v>29</v>
      </c>
      <c r="O2511" t="s">
        <v>29</v>
      </c>
      <c r="P2511" t="s">
        <v>29</v>
      </c>
      <c r="Q2511" t="s">
        <v>29</v>
      </c>
      <c r="R2511" t="s">
        <v>29</v>
      </c>
      <c r="S2511" t="s">
        <v>29</v>
      </c>
      <c r="T2511" t="s">
        <v>29</v>
      </c>
      <c r="U2511" t="s">
        <v>29</v>
      </c>
      <c r="V2511" t="s">
        <v>29</v>
      </c>
      <c r="W2511" t="s">
        <v>29</v>
      </c>
      <c r="X2511" t="s">
        <v>29</v>
      </c>
      <c r="Y2511" t="s">
        <v>29</v>
      </c>
      <c r="Z2511" t="s">
        <v>29</v>
      </c>
    </row>
    <row r="2512" spans="1:26" x14ac:dyDescent="0.25">
      <c r="A2512" t="s">
        <v>6345</v>
      </c>
      <c r="B2512" t="s">
        <v>39</v>
      </c>
      <c r="C2512">
        <v>18</v>
      </c>
      <c r="D2512">
        <v>5</v>
      </c>
      <c r="E2512" s="3">
        <v>27.7777777777778</v>
      </c>
      <c r="F2512">
        <v>0.999999999999995</v>
      </c>
      <c r="G2512" s="3">
        <v>418</v>
      </c>
      <c r="H2512">
        <v>0.202710284873139</v>
      </c>
      <c r="I2512">
        <v>366</v>
      </c>
      <c r="J2512">
        <v>418</v>
      </c>
      <c r="K2512">
        <v>997</v>
      </c>
      <c r="L2512">
        <v>959</v>
      </c>
      <c r="M2512">
        <v>290</v>
      </c>
      <c r="N2512" t="s">
        <v>29</v>
      </c>
      <c r="O2512" t="s">
        <v>29</v>
      </c>
      <c r="P2512" t="s">
        <v>29</v>
      </c>
      <c r="Q2512" t="s">
        <v>29</v>
      </c>
      <c r="R2512" t="s">
        <v>29</v>
      </c>
      <c r="S2512" t="s">
        <v>29</v>
      </c>
      <c r="T2512" t="s">
        <v>29</v>
      </c>
      <c r="U2512" t="s">
        <v>29</v>
      </c>
      <c r="V2512" t="s">
        <v>29</v>
      </c>
      <c r="W2512" t="s">
        <v>29</v>
      </c>
      <c r="X2512" t="s">
        <v>29</v>
      </c>
      <c r="Y2512" t="s">
        <v>29</v>
      </c>
      <c r="Z2512" t="s">
        <v>29</v>
      </c>
    </row>
    <row r="2513" spans="1:26" x14ac:dyDescent="0.25">
      <c r="A2513" t="s">
        <v>7069</v>
      </c>
      <c r="B2513" t="s">
        <v>7070</v>
      </c>
      <c r="C2513">
        <v>18</v>
      </c>
      <c r="D2513">
        <v>5</v>
      </c>
      <c r="E2513" s="3">
        <v>27.7777777777778</v>
      </c>
      <c r="F2513">
        <v>0.999999999999995</v>
      </c>
      <c r="G2513" s="3">
        <v>418</v>
      </c>
      <c r="H2513">
        <v>0.385489891549398</v>
      </c>
      <c r="I2513">
        <v>296</v>
      </c>
      <c r="J2513">
        <v>1626</v>
      </c>
      <c r="K2513">
        <v>418</v>
      </c>
      <c r="L2513">
        <v>258</v>
      </c>
      <c r="M2513">
        <v>864</v>
      </c>
      <c r="N2513" t="s">
        <v>29</v>
      </c>
      <c r="O2513" t="s">
        <v>29</v>
      </c>
      <c r="P2513" t="s">
        <v>29</v>
      </c>
      <c r="Q2513" t="s">
        <v>29</v>
      </c>
      <c r="R2513" t="s">
        <v>29</v>
      </c>
      <c r="S2513" t="s">
        <v>29</v>
      </c>
      <c r="T2513" t="s">
        <v>29</v>
      </c>
      <c r="U2513" t="s">
        <v>29</v>
      </c>
      <c r="V2513" t="s">
        <v>29</v>
      </c>
      <c r="W2513" t="s">
        <v>29</v>
      </c>
      <c r="X2513" t="s">
        <v>29</v>
      </c>
      <c r="Y2513" t="s">
        <v>29</v>
      </c>
      <c r="Z2513" t="s">
        <v>29</v>
      </c>
    </row>
    <row r="2514" spans="1:26" x14ac:dyDescent="0.25">
      <c r="A2514" t="s">
        <v>6938</v>
      </c>
      <c r="B2514" t="s">
        <v>6939</v>
      </c>
      <c r="C2514">
        <v>18</v>
      </c>
      <c r="D2514">
        <v>5</v>
      </c>
      <c r="E2514" s="3">
        <v>27.7777777777778</v>
      </c>
      <c r="F2514">
        <v>0.999999999999995</v>
      </c>
      <c r="G2514" s="3">
        <v>417</v>
      </c>
      <c r="H2514">
        <v>0.50694446131430204</v>
      </c>
      <c r="I2514">
        <v>826</v>
      </c>
      <c r="J2514">
        <v>254</v>
      </c>
      <c r="K2514">
        <v>811</v>
      </c>
      <c r="L2514">
        <v>301</v>
      </c>
      <c r="M2514">
        <v>417</v>
      </c>
      <c r="N2514" t="s">
        <v>29</v>
      </c>
      <c r="O2514" t="s">
        <v>29</v>
      </c>
      <c r="P2514" t="s">
        <v>29</v>
      </c>
      <c r="Q2514" t="s">
        <v>29</v>
      </c>
      <c r="R2514" t="s">
        <v>29</v>
      </c>
      <c r="S2514" t="s">
        <v>29</v>
      </c>
      <c r="T2514" t="s">
        <v>29</v>
      </c>
      <c r="U2514" t="s">
        <v>29</v>
      </c>
      <c r="V2514" t="s">
        <v>29</v>
      </c>
      <c r="W2514" t="s">
        <v>29</v>
      </c>
      <c r="X2514" t="s">
        <v>29</v>
      </c>
      <c r="Y2514" t="s">
        <v>29</v>
      </c>
      <c r="Z2514" t="s">
        <v>29</v>
      </c>
    </row>
    <row r="2515" spans="1:26" x14ac:dyDescent="0.25">
      <c r="A2515" t="s">
        <v>6545</v>
      </c>
      <c r="B2515" t="s">
        <v>39</v>
      </c>
      <c r="C2515">
        <v>18</v>
      </c>
      <c r="D2515">
        <v>5</v>
      </c>
      <c r="E2515" s="3">
        <v>27.7777777777778</v>
      </c>
      <c r="F2515">
        <v>0.999999999999995</v>
      </c>
      <c r="G2515" s="3">
        <v>416</v>
      </c>
      <c r="H2515">
        <v>0.27304633823477398</v>
      </c>
      <c r="I2515">
        <v>416</v>
      </c>
      <c r="J2515">
        <v>297</v>
      </c>
      <c r="K2515">
        <v>1541</v>
      </c>
      <c r="L2515">
        <v>295</v>
      </c>
      <c r="M2515">
        <v>745</v>
      </c>
      <c r="N2515" t="s">
        <v>29</v>
      </c>
      <c r="O2515" t="s">
        <v>29</v>
      </c>
      <c r="P2515" t="s">
        <v>29</v>
      </c>
      <c r="Q2515" t="s">
        <v>29</v>
      </c>
      <c r="R2515" t="s">
        <v>29</v>
      </c>
      <c r="S2515" t="s">
        <v>29</v>
      </c>
      <c r="T2515" t="s">
        <v>29</v>
      </c>
      <c r="U2515" t="s">
        <v>29</v>
      </c>
      <c r="V2515" t="s">
        <v>29</v>
      </c>
      <c r="W2515" t="s">
        <v>29</v>
      </c>
      <c r="X2515" t="s">
        <v>29</v>
      </c>
      <c r="Y2515" t="s">
        <v>29</v>
      </c>
      <c r="Z2515" t="s">
        <v>29</v>
      </c>
    </row>
    <row r="2516" spans="1:26" x14ac:dyDescent="0.25">
      <c r="A2516" t="s">
        <v>6592</v>
      </c>
      <c r="B2516" t="s">
        <v>39</v>
      </c>
      <c r="C2516">
        <v>18</v>
      </c>
      <c r="D2516">
        <v>5</v>
      </c>
      <c r="E2516" s="3">
        <v>27.7777777777778</v>
      </c>
      <c r="F2516">
        <v>0.999999999999995</v>
      </c>
      <c r="G2516" s="3">
        <v>416</v>
      </c>
      <c r="H2516">
        <v>0.41619182943062299</v>
      </c>
      <c r="I2516">
        <v>677</v>
      </c>
      <c r="J2516">
        <v>290</v>
      </c>
      <c r="K2516">
        <v>317</v>
      </c>
      <c r="L2516">
        <v>416</v>
      </c>
      <c r="M2516">
        <v>588</v>
      </c>
      <c r="N2516" t="s">
        <v>29</v>
      </c>
      <c r="O2516" t="s">
        <v>29</v>
      </c>
      <c r="P2516" t="s">
        <v>29</v>
      </c>
      <c r="Q2516" t="s">
        <v>29</v>
      </c>
      <c r="R2516" t="s">
        <v>29</v>
      </c>
      <c r="S2516" t="s">
        <v>29</v>
      </c>
      <c r="T2516" t="s">
        <v>29</v>
      </c>
      <c r="U2516" t="s">
        <v>29</v>
      </c>
      <c r="V2516" t="s">
        <v>29</v>
      </c>
      <c r="W2516" t="s">
        <v>29</v>
      </c>
      <c r="X2516" t="s">
        <v>29</v>
      </c>
      <c r="Y2516" t="s">
        <v>29</v>
      </c>
      <c r="Z2516" t="s">
        <v>29</v>
      </c>
    </row>
    <row r="2517" spans="1:26" x14ac:dyDescent="0.25">
      <c r="A2517" t="s">
        <v>7086</v>
      </c>
      <c r="B2517" t="s">
        <v>7087</v>
      </c>
      <c r="C2517">
        <v>18</v>
      </c>
      <c r="D2517">
        <v>5</v>
      </c>
      <c r="E2517" s="3">
        <v>27.7777777777778</v>
      </c>
      <c r="F2517">
        <v>0.999999999999995</v>
      </c>
      <c r="G2517" s="3">
        <v>414</v>
      </c>
      <c r="H2517">
        <v>0.20544887875755799</v>
      </c>
      <c r="I2517">
        <v>414</v>
      </c>
      <c r="J2517">
        <v>822</v>
      </c>
      <c r="K2517">
        <v>415</v>
      </c>
      <c r="L2517">
        <v>395</v>
      </c>
      <c r="M2517">
        <v>405</v>
      </c>
      <c r="N2517" t="s">
        <v>29</v>
      </c>
      <c r="O2517" t="s">
        <v>29</v>
      </c>
      <c r="P2517" t="s">
        <v>29</v>
      </c>
      <c r="Q2517" t="s">
        <v>29</v>
      </c>
      <c r="R2517" t="s">
        <v>29</v>
      </c>
      <c r="S2517" t="s">
        <v>29</v>
      </c>
      <c r="T2517" t="s">
        <v>29</v>
      </c>
      <c r="U2517" t="s">
        <v>29</v>
      </c>
      <c r="V2517" t="s">
        <v>29</v>
      </c>
      <c r="W2517" t="s">
        <v>29</v>
      </c>
      <c r="X2517" t="s">
        <v>29</v>
      </c>
      <c r="Y2517" t="s">
        <v>29</v>
      </c>
      <c r="Z2517" t="s">
        <v>29</v>
      </c>
    </row>
    <row r="2518" spans="1:26" x14ac:dyDescent="0.25">
      <c r="A2518" t="s">
        <v>5843</v>
      </c>
      <c r="B2518" t="s">
        <v>39</v>
      </c>
      <c r="C2518">
        <v>18</v>
      </c>
      <c r="D2518">
        <v>5</v>
      </c>
      <c r="E2518" s="3">
        <v>27.7777777777778</v>
      </c>
      <c r="F2518">
        <v>0.999999999999995</v>
      </c>
      <c r="G2518" s="3">
        <v>414</v>
      </c>
      <c r="H2518">
        <v>0.61488828132970696</v>
      </c>
      <c r="I2518">
        <v>808</v>
      </c>
      <c r="J2518">
        <v>228</v>
      </c>
      <c r="K2518">
        <v>414</v>
      </c>
      <c r="L2518">
        <v>462</v>
      </c>
      <c r="M2518">
        <v>409</v>
      </c>
      <c r="N2518" t="s">
        <v>29</v>
      </c>
      <c r="O2518" t="s">
        <v>29</v>
      </c>
      <c r="P2518" t="s">
        <v>29</v>
      </c>
      <c r="Q2518" t="s">
        <v>29</v>
      </c>
      <c r="R2518" t="s">
        <v>29</v>
      </c>
      <c r="S2518" t="s">
        <v>29</v>
      </c>
      <c r="T2518" t="s">
        <v>29</v>
      </c>
      <c r="U2518" t="s">
        <v>29</v>
      </c>
      <c r="V2518" t="s">
        <v>29</v>
      </c>
      <c r="W2518" t="s">
        <v>29</v>
      </c>
      <c r="X2518" t="s">
        <v>29</v>
      </c>
      <c r="Y2518" t="s">
        <v>29</v>
      </c>
      <c r="Z2518" t="s">
        <v>29</v>
      </c>
    </row>
    <row r="2519" spans="1:26" x14ac:dyDescent="0.25">
      <c r="A2519" t="s">
        <v>7523</v>
      </c>
      <c r="B2519" t="s">
        <v>7524</v>
      </c>
      <c r="C2519">
        <v>18</v>
      </c>
      <c r="D2519">
        <v>5</v>
      </c>
      <c r="E2519" s="3">
        <v>27.7777777777778</v>
      </c>
      <c r="F2519">
        <v>0.999999999999995</v>
      </c>
      <c r="G2519" s="3">
        <v>413</v>
      </c>
      <c r="H2519">
        <v>0.88651489613687295</v>
      </c>
      <c r="I2519">
        <v>312</v>
      </c>
      <c r="J2519">
        <v>413</v>
      </c>
      <c r="K2519">
        <v>201</v>
      </c>
      <c r="L2519">
        <v>417</v>
      </c>
      <c r="M2519">
        <v>949</v>
      </c>
      <c r="N2519" t="s">
        <v>29</v>
      </c>
      <c r="O2519" t="s">
        <v>29</v>
      </c>
      <c r="P2519" t="s">
        <v>29</v>
      </c>
      <c r="Q2519" t="s">
        <v>29</v>
      </c>
      <c r="R2519" t="s">
        <v>29</v>
      </c>
      <c r="S2519" t="s">
        <v>29</v>
      </c>
      <c r="T2519" t="s">
        <v>29</v>
      </c>
      <c r="U2519" t="s">
        <v>29</v>
      </c>
      <c r="V2519" t="s">
        <v>29</v>
      </c>
      <c r="W2519" t="s">
        <v>29</v>
      </c>
      <c r="X2519" t="s">
        <v>29</v>
      </c>
      <c r="Y2519" t="s">
        <v>29</v>
      </c>
      <c r="Z2519" t="s">
        <v>29</v>
      </c>
    </row>
    <row r="2520" spans="1:26" x14ac:dyDescent="0.25">
      <c r="A2520" t="s">
        <v>3723</v>
      </c>
      <c r="B2520" t="s">
        <v>39</v>
      </c>
      <c r="C2520">
        <v>18</v>
      </c>
      <c r="D2520">
        <v>5</v>
      </c>
      <c r="E2520" s="3">
        <v>27.7777777777778</v>
      </c>
      <c r="F2520">
        <v>0.999999999999995</v>
      </c>
      <c r="G2520" s="3">
        <v>413</v>
      </c>
      <c r="H2520">
        <v>0.49836942035005199</v>
      </c>
      <c r="I2520">
        <v>413</v>
      </c>
      <c r="J2520">
        <v>414</v>
      </c>
      <c r="K2520">
        <v>309</v>
      </c>
      <c r="L2520">
        <v>393</v>
      </c>
      <c r="M2520">
        <v>415</v>
      </c>
      <c r="N2520" t="s">
        <v>29</v>
      </c>
      <c r="O2520" t="s">
        <v>29</v>
      </c>
      <c r="P2520" t="s">
        <v>29</v>
      </c>
      <c r="Q2520" t="s">
        <v>29</v>
      </c>
      <c r="R2520" t="s">
        <v>29</v>
      </c>
      <c r="S2520" t="s">
        <v>29</v>
      </c>
      <c r="T2520" t="s">
        <v>29</v>
      </c>
      <c r="U2520" t="s">
        <v>29</v>
      </c>
      <c r="V2520" t="s">
        <v>29</v>
      </c>
      <c r="W2520" t="s">
        <v>29</v>
      </c>
      <c r="X2520" t="s">
        <v>29</v>
      </c>
      <c r="Y2520" t="s">
        <v>29</v>
      </c>
      <c r="Z2520" t="s">
        <v>29</v>
      </c>
    </row>
    <row r="2521" spans="1:26" x14ac:dyDescent="0.25">
      <c r="A2521" t="s">
        <v>5474</v>
      </c>
      <c r="B2521" t="s">
        <v>39</v>
      </c>
      <c r="C2521">
        <v>18</v>
      </c>
      <c r="D2521">
        <v>5</v>
      </c>
      <c r="E2521" s="3">
        <v>27.7777777777778</v>
      </c>
      <c r="F2521">
        <v>0.999999999999995</v>
      </c>
      <c r="G2521" s="3">
        <v>412</v>
      </c>
      <c r="H2521">
        <v>0.62234006272194697</v>
      </c>
      <c r="I2521">
        <v>412</v>
      </c>
      <c r="J2521">
        <v>636</v>
      </c>
      <c r="K2521">
        <v>1210</v>
      </c>
      <c r="L2521">
        <v>277</v>
      </c>
      <c r="M2521">
        <v>250</v>
      </c>
      <c r="N2521" t="s">
        <v>29</v>
      </c>
      <c r="O2521" t="s">
        <v>29</v>
      </c>
      <c r="P2521" t="s">
        <v>29</v>
      </c>
      <c r="Q2521" t="s">
        <v>29</v>
      </c>
      <c r="R2521" t="s">
        <v>29</v>
      </c>
      <c r="S2521" t="s">
        <v>29</v>
      </c>
      <c r="T2521" t="s">
        <v>29</v>
      </c>
      <c r="U2521" t="s">
        <v>29</v>
      </c>
      <c r="V2521" t="s">
        <v>29</v>
      </c>
      <c r="W2521" t="s">
        <v>29</v>
      </c>
      <c r="X2521" t="s">
        <v>29</v>
      </c>
      <c r="Y2521" t="s">
        <v>29</v>
      </c>
      <c r="Z2521" t="s">
        <v>29</v>
      </c>
    </row>
    <row r="2522" spans="1:26" x14ac:dyDescent="0.25">
      <c r="A2522" t="s">
        <v>2131</v>
      </c>
      <c r="B2522" t="s">
        <v>2132</v>
      </c>
      <c r="C2522">
        <v>18</v>
      </c>
      <c r="D2522">
        <v>5</v>
      </c>
      <c r="E2522" s="3">
        <v>27.7777777777778</v>
      </c>
      <c r="F2522">
        <v>0.999999999999995</v>
      </c>
      <c r="G2522" s="3">
        <v>411</v>
      </c>
      <c r="H2522">
        <v>0.27600101355050199</v>
      </c>
      <c r="I2522">
        <v>339</v>
      </c>
      <c r="J2522">
        <v>307</v>
      </c>
      <c r="K2522">
        <v>1218</v>
      </c>
      <c r="L2522">
        <v>482</v>
      </c>
      <c r="M2522">
        <v>411</v>
      </c>
      <c r="N2522" t="s">
        <v>29</v>
      </c>
      <c r="O2522" t="s">
        <v>29</v>
      </c>
      <c r="P2522" t="s">
        <v>29</v>
      </c>
      <c r="Q2522" t="s">
        <v>29</v>
      </c>
      <c r="R2522" t="s">
        <v>29</v>
      </c>
      <c r="S2522" t="s">
        <v>29</v>
      </c>
      <c r="T2522" t="s">
        <v>29</v>
      </c>
      <c r="U2522" t="s">
        <v>29</v>
      </c>
      <c r="V2522" t="s">
        <v>29</v>
      </c>
      <c r="W2522" t="s">
        <v>29</v>
      </c>
      <c r="X2522" t="s">
        <v>29</v>
      </c>
      <c r="Y2522" t="s">
        <v>29</v>
      </c>
      <c r="Z2522" t="s">
        <v>29</v>
      </c>
    </row>
    <row r="2523" spans="1:26" x14ac:dyDescent="0.25">
      <c r="A2523" t="s">
        <v>8195</v>
      </c>
      <c r="B2523" t="s">
        <v>8196</v>
      </c>
      <c r="C2523">
        <v>18</v>
      </c>
      <c r="D2523">
        <v>5</v>
      </c>
      <c r="E2523" s="3">
        <v>27.7777777777778</v>
      </c>
      <c r="F2523">
        <v>0.999999999999995</v>
      </c>
      <c r="G2523" s="3">
        <v>411</v>
      </c>
      <c r="H2523">
        <v>0.83855514865401903</v>
      </c>
      <c r="I2523">
        <v>224</v>
      </c>
      <c r="J2523">
        <v>223</v>
      </c>
      <c r="K2523">
        <v>411</v>
      </c>
      <c r="L2523">
        <v>1053</v>
      </c>
      <c r="M2523">
        <v>615</v>
      </c>
      <c r="N2523" t="s">
        <v>29</v>
      </c>
      <c r="O2523" t="s">
        <v>29</v>
      </c>
      <c r="P2523" t="s">
        <v>29</v>
      </c>
      <c r="Q2523" t="s">
        <v>29</v>
      </c>
      <c r="R2523" t="s">
        <v>29</v>
      </c>
      <c r="S2523" t="s">
        <v>29</v>
      </c>
      <c r="T2523" t="s">
        <v>29</v>
      </c>
      <c r="U2523" t="s">
        <v>29</v>
      </c>
      <c r="V2523" t="s">
        <v>29</v>
      </c>
      <c r="W2523" t="s">
        <v>29</v>
      </c>
      <c r="X2523" t="s">
        <v>29</v>
      </c>
      <c r="Y2523" t="s">
        <v>29</v>
      </c>
      <c r="Z2523" t="s">
        <v>29</v>
      </c>
    </row>
    <row r="2524" spans="1:26" x14ac:dyDescent="0.25">
      <c r="A2524" t="s">
        <v>8412</v>
      </c>
      <c r="B2524" t="s">
        <v>8413</v>
      </c>
      <c r="C2524">
        <v>18</v>
      </c>
      <c r="D2524">
        <v>5</v>
      </c>
      <c r="E2524" s="3">
        <v>27.7777777777778</v>
      </c>
      <c r="F2524">
        <v>0.999999999999995</v>
      </c>
      <c r="G2524" s="3">
        <v>411</v>
      </c>
      <c r="H2524">
        <v>0.20873573482219901</v>
      </c>
      <c r="I2524">
        <v>411</v>
      </c>
      <c r="J2524">
        <v>344</v>
      </c>
      <c r="K2524">
        <v>1285</v>
      </c>
      <c r="L2524">
        <v>501</v>
      </c>
      <c r="M2524">
        <v>338</v>
      </c>
      <c r="N2524" t="s">
        <v>29</v>
      </c>
      <c r="O2524" t="s">
        <v>29</v>
      </c>
      <c r="P2524" t="s">
        <v>29</v>
      </c>
      <c r="Q2524" t="s">
        <v>29</v>
      </c>
      <c r="R2524" t="s">
        <v>29</v>
      </c>
      <c r="S2524" t="s">
        <v>29</v>
      </c>
      <c r="T2524" t="s">
        <v>29</v>
      </c>
      <c r="U2524" t="s">
        <v>29</v>
      </c>
      <c r="V2524" t="s">
        <v>29</v>
      </c>
      <c r="W2524" t="s">
        <v>29</v>
      </c>
      <c r="X2524" t="s">
        <v>29</v>
      </c>
      <c r="Y2524" t="s">
        <v>29</v>
      </c>
      <c r="Z2524" t="s">
        <v>29</v>
      </c>
    </row>
    <row r="2525" spans="1:26" x14ac:dyDescent="0.25">
      <c r="A2525" t="s">
        <v>1899</v>
      </c>
      <c r="B2525" t="s">
        <v>1900</v>
      </c>
      <c r="C2525">
        <v>18</v>
      </c>
      <c r="D2525">
        <v>5</v>
      </c>
      <c r="E2525" s="3">
        <v>27.7777777777778</v>
      </c>
      <c r="F2525">
        <v>0.999999999999995</v>
      </c>
      <c r="G2525" s="3">
        <v>411</v>
      </c>
      <c r="H2525">
        <v>0.25577328801490601</v>
      </c>
      <c r="I2525">
        <v>411</v>
      </c>
      <c r="J2525">
        <v>683</v>
      </c>
      <c r="K2525">
        <v>322</v>
      </c>
      <c r="L2525">
        <v>345</v>
      </c>
      <c r="M2525">
        <v>650</v>
      </c>
      <c r="N2525" t="s">
        <v>29</v>
      </c>
      <c r="O2525" t="s">
        <v>29</v>
      </c>
      <c r="P2525" t="s">
        <v>29</v>
      </c>
      <c r="Q2525" t="s">
        <v>29</v>
      </c>
      <c r="R2525" t="s">
        <v>29</v>
      </c>
      <c r="S2525" t="s">
        <v>29</v>
      </c>
      <c r="T2525" t="s">
        <v>29</v>
      </c>
      <c r="U2525" t="s">
        <v>29</v>
      </c>
      <c r="V2525" t="s">
        <v>29</v>
      </c>
      <c r="W2525" t="s">
        <v>29</v>
      </c>
      <c r="X2525" t="s">
        <v>29</v>
      </c>
      <c r="Y2525" t="s">
        <v>29</v>
      </c>
      <c r="Z2525" t="s">
        <v>29</v>
      </c>
    </row>
    <row r="2526" spans="1:26" x14ac:dyDescent="0.25">
      <c r="A2526" t="s">
        <v>2104</v>
      </c>
      <c r="B2526" t="s">
        <v>39</v>
      </c>
      <c r="C2526">
        <v>18</v>
      </c>
      <c r="D2526">
        <v>5</v>
      </c>
      <c r="E2526" s="3">
        <v>27.7777777777778</v>
      </c>
      <c r="F2526">
        <v>0.999999999999995</v>
      </c>
      <c r="G2526" s="3">
        <v>411</v>
      </c>
      <c r="H2526">
        <v>0.38997842369730101</v>
      </c>
      <c r="I2526">
        <v>411</v>
      </c>
      <c r="J2526">
        <v>374</v>
      </c>
      <c r="K2526">
        <v>246</v>
      </c>
      <c r="L2526">
        <v>1992</v>
      </c>
      <c r="M2526">
        <v>528</v>
      </c>
      <c r="N2526" t="s">
        <v>29</v>
      </c>
      <c r="O2526" t="s">
        <v>29</v>
      </c>
      <c r="P2526" t="s">
        <v>29</v>
      </c>
      <c r="Q2526" t="s">
        <v>29</v>
      </c>
      <c r="R2526" t="s">
        <v>29</v>
      </c>
      <c r="S2526" t="s">
        <v>29</v>
      </c>
      <c r="T2526" t="s">
        <v>29</v>
      </c>
      <c r="U2526" t="s">
        <v>29</v>
      </c>
      <c r="V2526" t="s">
        <v>29</v>
      </c>
      <c r="W2526" t="s">
        <v>29</v>
      </c>
      <c r="X2526" t="s">
        <v>29</v>
      </c>
      <c r="Y2526" t="s">
        <v>29</v>
      </c>
      <c r="Z2526" t="s">
        <v>29</v>
      </c>
    </row>
    <row r="2527" spans="1:26" x14ac:dyDescent="0.25">
      <c r="A2527" t="s">
        <v>2950</v>
      </c>
      <c r="B2527" t="s">
        <v>2951</v>
      </c>
      <c r="C2527">
        <v>18</v>
      </c>
      <c r="D2527">
        <v>5</v>
      </c>
      <c r="E2527" s="3">
        <v>27.7777777777778</v>
      </c>
      <c r="F2527">
        <v>0.999999999999995</v>
      </c>
      <c r="G2527" s="3">
        <v>411</v>
      </c>
      <c r="H2527">
        <v>0.40661565620971402</v>
      </c>
      <c r="I2527">
        <v>426</v>
      </c>
      <c r="J2527">
        <v>214</v>
      </c>
      <c r="K2527">
        <v>214</v>
      </c>
      <c r="L2527">
        <v>445</v>
      </c>
      <c r="M2527">
        <v>411</v>
      </c>
      <c r="N2527" t="s">
        <v>29</v>
      </c>
      <c r="O2527" t="s">
        <v>29</v>
      </c>
      <c r="P2527" t="s">
        <v>29</v>
      </c>
      <c r="Q2527" t="s">
        <v>29</v>
      </c>
      <c r="R2527" t="s">
        <v>29</v>
      </c>
      <c r="S2527" t="s">
        <v>29</v>
      </c>
      <c r="T2527" t="s">
        <v>29</v>
      </c>
      <c r="U2527" t="s">
        <v>29</v>
      </c>
      <c r="V2527" t="s">
        <v>29</v>
      </c>
      <c r="W2527" t="s">
        <v>29</v>
      </c>
      <c r="X2527" t="s">
        <v>29</v>
      </c>
      <c r="Y2527" t="s">
        <v>29</v>
      </c>
      <c r="Z2527" t="s">
        <v>29</v>
      </c>
    </row>
    <row r="2528" spans="1:26" x14ac:dyDescent="0.25">
      <c r="A2528" t="s">
        <v>7073</v>
      </c>
      <c r="B2528" t="s">
        <v>7074</v>
      </c>
      <c r="C2528">
        <v>18</v>
      </c>
      <c r="D2528">
        <v>5</v>
      </c>
      <c r="E2528" s="3">
        <v>27.7777777777778</v>
      </c>
      <c r="F2528">
        <v>0.999999999999995</v>
      </c>
      <c r="G2528" s="3">
        <v>410</v>
      </c>
      <c r="H2528">
        <v>0.43687149659865898</v>
      </c>
      <c r="I2528">
        <v>410</v>
      </c>
      <c r="J2528">
        <v>1256</v>
      </c>
      <c r="K2528">
        <v>766</v>
      </c>
      <c r="L2528">
        <v>256</v>
      </c>
      <c r="M2528">
        <v>301</v>
      </c>
      <c r="N2528" t="s">
        <v>29</v>
      </c>
      <c r="O2528" t="s">
        <v>29</v>
      </c>
      <c r="P2528" t="s">
        <v>29</v>
      </c>
      <c r="Q2528" t="s">
        <v>29</v>
      </c>
      <c r="R2528" t="s">
        <v>29</v>
      </c>
      <c r="S2528" t="s">
        <v>29</v>
      </c>
      <c r="T2528" t="s">
        <v>29</v>
      </c>
      <c r="U2528" t="s">
        <v>29</v>
      </c>
      <c r="V2528" t="s">
        <v>29</v>
      </c>
      <c r="W2528" t="s">
        <v>29</v>
      </c>
      <c r="X2528" t="s">
        <v>29</v>
      </c>
      <c r="Y2528" t="s">
        <v>29</v>
      </c>
      <c r="Z2528" t="s">
        <v>29</v>
      </c>
    </row>
    <row r="2529" spans="1:26" x14ac:dyDescent="0.25">
      <c r="A2529" t="s">
        <v>7369</v>
      </c>
      <c r="B2529" t="s">
        <v>39</v>
      </c>
      <c r="C2529">
        <v>18</v>
      </c>
      <c r="D2529">
        <v>5</v>
      </c>
      <c r="E2529" s="3">
        <v>27.7777777777778</v>
      </c>
      <c r="F2529">
        <v>0.999999999999995</v>
      </c>
      <c r="G2529" s="3">
        <v>410</v>
      </c>
      <c r="H2529">
        <v>0.35496190634410402</v>
      </c>
      <c r="I2529">
        <v>366</v>
      </c>
      <c r="J2529">
        <v>420</v>
      </c>
      <c r="K2529">
        <v>399</v>
      </c>
      <c r="L2529">
        <v>443</v>
      </c>
      <c r="M2529">
        <v>410</v>
      </c>
      <c r="N2529" t="s">
        <v>29</v>
      </c>
      <c r="O2529" t="s">
        <v>29</v>
      </c>
      <c r="P2529" t="s">
        <v>29</v>
      </c>
      <c r="Q2529" t="s">
        <v>29</v>
      </c>
      <c r="R2529" t="s">
        <v>29</v>
      </c>
      <c r="S2529" t="s">
        <v>29</v>
      </c>
      <c r="T2529" t="s">
        <v>29</v>
      </c>
      <c r="U2529" t="s">
        <v>29</v>
      </c>
      <c r="V2529" t="s">
        <v>29</v>
      </c>
      <c r="W2529" t="s">
        <v>29</v>
      </c>
      <c r="X2529" t="s">
        <v>29</v>
      </c>
      <c r="Y2529" t="s">
        <v>29</v>
      </c>
      <c r="Z2529" t="s">
        <v>29</v>
      </c>
    </row>
    <row r="2530" spans="1:26" x14ac:dyDescent="0.25">
      <c r="A2530" t="s">
        <v>1622</v>
      </c>
      <c r="B2530" t="s">
        <v>1623</v>
      </c>
      <c r="C2530">
        <v>18</v>
      </c>
      <c r="D2530">
        <v>5</v>
      </c>
      <c r="E2530" s="3">
        <v>27.7777777777778</v>
      </c>
      <c r="F2530">
        <v>0.999999999999995</v>
      </c>
      <c r="G2530" s="3">
        <v>410</v>
      </c>
      <c r="H2530">
        <v>0.60010388838639295</v>
      </c>
      <c r="I2530">
        <v>302</v>
      </c>
      <c r="J2530">
        <v>281</v>
      </c>
      <c r="K2530">
        <v>410</v>
      </c>
      <c r="L2530">
        <v>443</v>
      </c>
      <c r="M2530">
        <v>669</v>
      </c>
      <c r="N2530" t="s">
        <v>29</v>
      </c>
      <c r="O2530" t="s">
        <v>29</v>
      </c>
      <c r="P2530" t="s">
        <v>29</v>
      </c>
      <c r="Q2530" t="s">
        <v>29</v>
      </c>
      <c r="R2530" t="s">
        <v>29</v>
      </c>
      <c r="S2530" t="s">
        <v>29</v>
      </c>
      <c r="T2530" t="s">
        <v>29</v>
      </c>
      <c r="U2530" t="s">
        <v>29</v>
      </c>
      <c r="V2530" t="s">
        <v>29</v>
      </c>
      <c r="W2530" t="s">
        <v>29</v>
      </c>
      <c r="X2530" t="s">
        <v>29</v>
      </c>
      <c r="Y2530" t="s">
        <v>29</v>
      </c>
      <c r="Z2530" t="s">
        <v>29</v>
      </c>
    </row>
    <row r="2531" spans="1:26" x14ac:dyDescent="0.25">
      <c r="A2531" t="s">
        <v>2090</v>
      </c>
      <c r="B2531" t="s">
        <v>39</v>
      </c>
      <c r="C2531">
        <v>18</v>
      </c>
      <c r="D2531">
        <v>5</v>
      </c>
      <c r="E2531" s="3">
        <v>27.7777777777778</v>
      </c>
      <c r="F2531">
        <v>0.999999999999995</v>
      </c>
      <c r="G2531" s="3">
        <v>410</v>
      </c>
      <c r="H2531">
        <v>0.35396298483358202</v>
      </c>
      <c r="I2531">
        <v>410</v>
      </c>
      <c r="J2531">
        <v>1003</v>
      </c>
      <c r="K2531">
        <v>333</v>
      </c>
      <c r="L2531">
        <v>292</v>
      </c>
      <c r="M2531">
        <v>491</v>
      </c>
      <c r="N2531" t="s">
        <v>29</v>
      </c>
      <c r="O2531" t="s">
        <v>29</v>
      </c>
      <c r="P2531" t="s">
        <v>29</v>
      </c>
      <c r="Q2531" t="s">
        <v>29</v>
      </c>
      <c r="R2531" t="s">
        <v>29</v>
      </c>
      <c r="S2531" t="s">
        <v>29</v>
      </c>
      <c r="T2531" t="s">
        <v>29</v>
      </c>
      <c r="U2531" t="s">
        <v>29</v>
      </c>
      <c r="V2531" t="s">
        <v>29</v>
      </c>
      <c r="W2531" t="s">
        <v>29</v>
      </c>
      <c r="X2531" t="s">
        <v>29</v>
      </c>
      <c r="Y2531" t="s">
        <v>29</v>
      </c>
      <c r="Z2531" t="s">
        <v>29</v>
      </c>
    </row>
    <row r="2532" spans="1:26" x14ac:dyDescent="0.25">
      <c r="A2532" t="s">
        <v>4684</v>
      </c>
      <c r="B2532" t="s">
        <v>4685</v>
      </c>
      <c r="C2532">
        <v>18</v>
      </c>
      <c r="D2532">
        <v>5</v>
      </c>
      <c r="E2532" s="3">
        <v>27.7777777777778</v>
      </c>
      <c r="F2532">
        <v>0.999999999999995</v>
      </c>
      <c r="G2532" s="3">
        <v>410</v>
      </c>
      <c r="H2532">
        <v>0.23112554892447101</v>
      </c>
      <c r="I2532">
        <v>536</v>
      </c>
      <c r="J2532">
        <v>1224</v>
      </c>
      <c r="K2532">
        <v>322</v>
      </c>
      <c r="L2532">
        <v>410</v>
      </c>
      <c r="M2532">
        <v>337</v>
      </c>
      <c r="N2532" t="s">
        <v>29</v>
      </c>
      <c r="O2532" t="s">
        <v>29</v>
      </c>
      <c r="P2532" t="s">
        <v>29</v>
      </c>
      <c r="Q2532" t="s">
        <v>29</v>
      </c>
      <c r="R2532" t="s">
        <v>29</v>
      </c>
      <c r="S2532" t="s">
        <v>29</v>
      </c>
      <c r="T2532" t="s">
        <v>29</v>
      </c>
      <c r="U2532" t="s">
        <v>29</v>
      </c>
      <c r="V2532" t="s">
        <v>29</v>
      </c>
      <c r="W2532" t="s">
        <v>29</v>
      </c>
      <c r="X2532" t="s">
        <v>29</v>
      </c>
      <c r="Y2532" t="s">
        <v>29</v>
      </c>
      <c r="Z2532" t="s">
        <v>29</v>
      </c>
    </row>
    <row r="2533" spans="1:26" x14ac:dyDescent="0.25">
      <c r="A2533" t="s">
        <v>8385</v>
      </c>
      <c r="B2533" t="s">
        <v>39</v>
      </c>
      <c r="C2533">
        <v>18</v>
      </c>
      <c r="D2533">
        <v>5</v>
      </c>
      <c r="E2533" s="3">
        <v>27.7777777777778</v>
      </c>
      <c r="F2533">
        <v>0.999999999999995</v>
      </c>
      <c r="G2533" s="3">
        <v>409</v>
      </c>
      <c r="H2533">
        <v>0.89221053646674997</v>
      </c>
      <c r="I2533">
        <v>495</v>
      </c>
      <c r="J2533">
        <v>243</v>
      </c>
      <c r="K2533">
        <v>255</v>
      </c>
      <c r="L2533">
        <v>568</v>
      </c>
      <c r="M2533">
        <v>409</v>
      </c>
      <c r="N2533" t="s">
        <v>29</v>
      </c>
      <c r="O2533" t="s">
        <v>29</v>
      </c>
      <c r="P2533" t="s">
        <v>29</v>
      </c>
      <c r="Q2533" t="s">
        <v>29</v>
      </c>
      <c r="R2533" t="s">
        <v>29</v>
      </c>
      <c r="S2533" t="s">
        <v>29</v>
      </c>
      <c r="T2533" t="s">
        <v>29</v>
      </c>
      <c r="U2533" t="s">
        <v>29</v>
      </c>
      <c r="V2533" t="s">
        <v>29</v>
      </c>
      <c r="W2533" t="s">
        <v>29</v>
      </c>
      <c r="X2533" t="s">
        <v>29</v>
      </c>
      <c r="Y2533" t="s">
        <v>29</v>
      </c>
      <c r="Z2533" t="s">
        <v>29</v>
      </c>
    </row>
    <row r="2534" spans="1:26" x14ac:dyDescent="0.25">
      <c r="A2534" t="s">
        <v>2064</v>
      </c>
      <c r="B2534" t="s">
        <v>39</v>
      </c>
      <c r="C2534">
        <v>18</v>
      </c>
      <c r="D2534">
        <v>5</v>
      </c>
      <c r="E2534" s="3">
        <v>27.7777777777778</v>
      </c>
      <c r="F2534">
        <v>0.999999999999995</v>
      </c>
      <c r="G2534" s="3">
        <v>409</v>
      </c>
      <c r="H2534">
        <v>0.159720657450894</v>
      </c>
      <c r="I2534">
        <v>325</v>
      </c>
      <c r="J2534">
        <v>409</v>
      </c>
      <c r="K2534">
        <v>388</v>
      </c>
      <c r="L2534">
        <v>603</v>
      </c>
      <c r="M2534">
        <v>1327</v>
      </c>
      <c r="N2534" t="s">
        <v>29</v>
      </c>
      <c r="O2534" t="s">
        <v>29</v>
      </c>
      <c r="P2534" t="s">
        <v>29</v>
      </c>
      <c r="Q2534" t="s">
        <v>29</v>
      </c>
      <c r="R2534" t="s">
        <v>29</v>
      </c>
      <c r="S2534" t="s">
        <v>29</v>
      </c>
      <c r="T2534" t="s">
        <v>29</v>
      </c>
      <c r="U2534" t="s">
        <v>29</v>
      </c>
      <c r="V2534" t="s">
        <v>29</v>
      </c>
      <c r="W2534" t="s">
        <v>29</v>
      </c>
      <c r="X2534" t="s">
        <v>29</v>
      </c>
      <c r="Y2534" t="s">
        <v>29</v>
      </c>
      <c r="Z2534" t="s">
        <v>29</v>
      </c>
    </row>
    <row r="2535" spans="1:26" x14ac:dyDescent="0.25">
      <c r="A2535" t="s">
        <v>6529</v>
      </c>
      <c r="B2535" t="s">
        <v>39</v>
      </c>
      <c r="C2535">
        <v>18</v>
      </c>
      <c r="D2535">
        <v>5</v>
      </c>
      <c r="E2535" s="3">
        <v>27.7777777777778</v>
      </c>
      <c r="F2535">
        <v>0.999999999999995</v>
      </c>
      <c r="G2535" s="3">
        <v>407</v>
      </c>
      <c r="H2535">
        <v>0.26761673351508602</v>
      </c>
      <c r="I2535">
        <v>329</v>
      </c>
      <c r="J2535">
        <v>407</v>
      </c>
      <c r="K2535">
        <v>382</v>
      </c>
      <c r="L2535">
        <v>793</v>
      </c>
      <c r="M2535">
        <v>452</v>
      </c>
      <c r="N2535" t="s">
        <v>29</v>
      </c>
      <c r="O2535" t="s">
        <v>29</v>
      </c>
      <c r="P2535" t="s">
        <v>29</v>
      </c>
      <c r="Q2535" t="s">
        <v>29</v>
      </c>
      <c r="R2535" t="s">
        <v>29</v>
      </c>
      <c r="S2535" t="s">
        <v>29</v>
      </c>
      <c r="T2535" t="s">
        <v>29</v>
      </c>
      <c r="U2535" t="s">
        <v>29</v>
      </c>
      <c r="V2535" t="s">
        <v>29</v>
      </c>
      <c r="W2535" t="s">
        <v>29</v>
      </c>
      <c r="X2535" t="s">
        <v>29</v>
      </c>
      <c r="Y2535" t="s">
        <v>29</v>
      </c>
      <c r="Z2535" t="s">
        <v>29</v>
      </c>
    </row>
    <row r="2536" spans="1:26" x14ac:dyDescent="0.25">
      <c r="A2536" t="s">
        <v>7164</v>
      </c>
      <c r="B2536" t="s">
        <v>39</v>
      </c>
      <c r="C2536">
        <v>18</v>
      </c>
      <c r="D2536">
        <v>5</v>
      </c>
      <c r="E2536" s="3">
        <v>27.7777777777778</v>
      </c>
      <c r="F2536">
        <v>0.999999999999995</v>
      </c>
      <c r="G2536" s="3">
        <v>407</v>
      </c>
      <c r="H2536">
        <v>0.161152345775817</v>
      </c>
      <c r="I2536">
        <v>539</v>
      </c>
      <c r="J2536">
        <v>405</v>
      </c>
      <c r="K2536">
        <v>407</v>
      </c>
      <c r="L2536">
        <v>391</v>
      </c>
      <c r="M2536">
        <v>843</v>
      </c>
      <c r="N2536" t="s">
        <v>29</v>
      </c>
      <c r="O2536" t="s">
        <v>29</v>
      </c>
      <c r="P2536" t="s">
        <v>29</v>
      </c>
      <c r="Q2536" t="s">
        <v>29</v>
      </c>
      <c r="R2536" t="s">
        <v>29</v>
      </c>
      <c r="S2536" t="s">
        <v>29</v>
      </c>
      <c r="T2536" t="s">
        <v>29</v>
      </c>
      <c r="U2536" t="s">
        <v>29</v>
      </c>
      <c r="V2536" t="s">
        <v>29</v>
      </c>
      <c r="W2536" t="s">
        <v>29</v>
      </c>
      <c r="X2536" t="s">
        <v>29</v>
      </c>
      <c r="Y2536" t="s">
        <v>29</v>
      </c>
      <c r="Z2536" t="s">
        <v>29</v>
      </c>
    </row>
    <row r="2537" spans="1:26" x14ac:dyDescent="0.25">
      <c r="A2537" t="s">
        <v>661</v>
      </c>
      <c r="B2537" t="s">
        <v>662</v>
      </c>
      <c r="C2537">
        <v>18</v>
      </c>
      <c r="D2537">
        <v>5</v>
      </c>
      <c r="E2537" s="3">
        <v>27.7777777777778</v>
      </c>
      <c r="F2537">
        <v>0.999999999999995</v>
      </c>
      <c r="G2537" s="3">
        <v>407</v>
      </c>
      <c r="H2537">
        <v>0.51435576126600302</v>
      </c>
      <c r="I2537">
        <v>428</v>
      </c>
      <c r="J2537">
        <v>407</v>
      </c>
      <c r="K2537">
        <v>618</v>
      </c>
      <c r="L2537">
        <v>340</v>
      </c>
      <c r="M2537">
        <v>285</v>
      </c>
      <c r="N2537" t="s">
        <v>29</v>
      </c>
      <c r="O2537" t="s">
        <v>29</v>
      </c>
      <c r="P2537" t="s">
        <v>29</v>
      </c>
      <c r="Q2537" t="s">
        <v>29</v>
      </c>
      <c r="R2537" t="s">
        <v>29</v>
      </c>
      <c r="S2537" t="s">
        <v>29</v>
      </c>
      <c r="T2537" t="s">
        <v>29</v>
      </c>
      <c r="U2537" t="s">
        <v>29</v>
      </c>
      <c r="V2537" t="s">
        <v>29</v>
      </c>
      <c r="W2537" t="s">
        <v>29</v>
      </c>
      <c r="X2537" t="s">
        <v>29</v>
      </c>
      <c r="Y2537" t="s">
        <v>29</v>
      </c>
      <c r="Z2537" t="s">
        <v>29</v>
      </c>
    </row>
    <row r="2538" spans="1:26" x14ac:dyDescent="0.25">
      <c r="A2538" t="s">
        <v>2589</v>
      </c>
      <c r="B2538" t="s">
        <v>2590</v>
      </c>
      <c r="C2538">
        <v>18</v>
      </c>
      <c r="D2538">
        <v>5</v>
      </c>
      <c r="E2538" s="3">
        <v>27.7777777777778</v>
      </c>
      <c r="F2538">
        <v>0.999999999999995</v>
      </c>
      <c r="G2538" s="3">
        <v>407</v>
      </c>
      <c r="H2538">
        <v>0.39797639034851601</v>
      </c>
      <c r="I2538">
        <v>295</v>
      </c>
      <c r="J2538">
        <v>311</v>
      </c>
      <c r="K2538">
        <v>667</v>
      </c>
      <c r="L2538">
        <v>407</v>
      </c>
      <c r="M2538">
        <v>638</v>
      </c>
      <c r="N2538" t="s">
        <v>29</v>
      </c>
      <c r="O2538" t="s">
        <v>29</v>
      </c>
      <c r="P2538" t="s">
        <v>29</v>
      </c>
      <c r="Q2538" t="s">
        <v>29</v>
      </c>
      <c r="R2538" t="s">
        <v>29</v>
      </c>
      <c r="S2538" t="s">
        <v>29</v>
      </c>
      <c r="T2538" t="s">
        <v>29</v>
      </c>
      <c r="U2538" t="s">
        <v>29</v>
      </c>
      <c r="V2538" t="s">
        <v>29</v>
      </c>
      <c r="W2538" t="s">
        <v>29</v>
      </c>
      <c r="X2538" t="s">
        <v>29</v>
      </c>
      <c r="Y2538" t="s">
        <v>29</v>
      </c>
      <c r="Z2538" t="s">
        <v>29</v>
      </c>
    </row>
    <row r="2539" spans="1:26" x14ac:dyDescent="0.25">
      <c r="A2539" t="s">
        <v>3445</v>
      </c>
      <c r="B2539" t="s">
        <v>3446</v>
      </c>
      <c r="C2539">
        <v>18</v>
      </c>
      <c r="D2539">
        <v>5</v>
      </c>
      <c r="E2539" s="3">
        <v>27.7777777777778</v>
      </c>
      <c r="F2539">
        <v>0.999999999999995</v>
      </c>
      <c r="G2539" s="3">
        <v>407</v>
      </c>
      <c r="H2539">
        <v>0.80194303118892396</v>
      </c>
      <c r="I2539">
        <v>407</v>
      </c>
      <c r="J2539">
        <v>214</v>
      </c>
      <c r="K2539">
        <v>965</v>
      </c>
      <c r="L2539">
        <v>108</v>
      </c>
      <c r="M2539">
        <v>790</v>
      </c>
      <c r="N2539" t="s">
        <v>29</v>
      </c>
      <c r="O2539" t="s">
        <v>29</v>
      </c>
      <c r="P2539" t="s">
        <v>29</v>
      </c>
      <c r="Q2539" t="s">
        <v>29</v>
      </c>
      <c r="R2539" t="s">
        <v>29</v>
      </c>
      <c r="S2539" t="s">
        <v>29</v>
      </c>
      <c r="T2539" t="s">
        <v>29</v>
      </c>
      <c r="U2539" t="s">
        <v>29</v>
      </c>
      <c r="V2539" t="s">
        <v>29</v>
      </c>
      <c r="W2539" t="s">
        <v>29</v>
      </c>
      <c r="X2539" t="s">
        <v>29</v>
      </c>
      <c r="Y2539" t="s">
        <v>29</v>
      </c>
      <c r="Z2539" t="s">
        <v>29</v>
      </c>
    </row>
    <row r="2540" spans="1:26" x14ac:dyDescent="0.25">
      <c r="A2540" t="s">
        <v>4826</v>
      </c>
      <c r="B2540" t="s">
        <v>4827</v>
      </c>
      <c r="C2540">
        <v>18</v>
      </c>
      <c r="D2540">
        <v>5</v>
      </c>
      <c r="E2540" s="3">
        <v>27.7777777777778</v>
      </c>
      <c r="F2540">
        <v>0.999999999999995</v>
      </c>
      <c r="G2540" s="3">
        <v>407</v>
      </c>
      <c r="H2540">
        <v>0.47846588623795799</v>
      </c>
      <c r="I2540">
        <v>407</v>
      </c>
      <c r="J2540">
        <v>473</v>
      </c>
      <c r="K2540">
        <v>626</v>
      </c>
      <c r="L2540">
        <v>320</v>
      </c>
      <c r="M2540">
        <v>292</v>
      </c>
      <c r="N2540" t="s">
        <v>29</v>
      </c>
      <c r="O2540" t="s">
        <v>29</v>
      </c>
      <c r="P2540" t="s">
        <v>29</v>
      </c>
      <c r="Q2540" t="s">
        <v>29</v>
      </c>
      <c r="R2540" t="s">
        <v>29</v>
      </c>
      <c r="S2540" t="s">
        <v>29</v>
      </c>
      <c r="T2540" t="s">
        <v>29</v>
      </c>
      <c r="U2540" t="s">
        <v>29</v>
      </c>
      <c r="V2540" t="s">
        <v>29</v>
      </c>
      <c r="W2540" t="s">
        <v>29</v>
      </c>
      <c r="X2540" t="s">
        <v>29</v>
      </c>
      <c r="Y2540" t="s">
        <v>29</v>
      </c>
      <c r="Z2540" t="s">
        <v>29</v>
      </c>
    </row>
    <row r="2541" spans="1:26" x14ac:dyDescent="0.25">
      <c r="A2541" t="s">
        <v>5431</v>
      </c>
      <c r="B2541" t="s">
        <v>5432</v>
      </c>
      <c r="C2541">
        <v>18</v>
      </c>
      <c r="D2541">
        <v>5</v>
      </c>
      <c r="E2541" s="3">
        <v>27.7777777777778</v>
      </c>
      <c r="F2541">
        <v>0.999999999999995</v>
      </c>
      <c r="G2541" s="3">
        <v>407</v>
      </c>
      <c r="H2541">
        <v>0.14942359383343901</v>
      </c>
      <c r="I2541">
        <v>343</v>
      </c>
      <c r="J2541">
        <v>670</v>
      </c>
      <c r="K2541">
        <v>347</v>
      </c>
      <c r="L2541">
        <v>1449</v>
      </c>
      <c r="M2541">
        <v>407</v>
      </c>
      <c r="N2541" t="s">
        <v>29</v>
      </c>
      <c r="O2541" t="s">
        <v>29</v>
      </c>
      <c r="P2541" t="s">
        <v>29</v>
      </c>
      <c r="Q2541" t="s">
        <v>29</v>
      </c>
      <c r="R2541" t="s">
        <v>29</v>
      </c>
      <c r="S2541" t="s">
        <v>29</v>
      </c>
      <c r="T2541" t="s">
        <v>29</v>
      </c>
      <c r="U2541" t="s">
        <v>29</v>
      </c>
      <c r="V2541" t="s">
        <v>29</v>
      </c>
      <c r="W2541" t="s">
        <v>29</v>
      </c>
      <c r="X2541" t="s">
        <v>29</v>
      </c>
      <c r="Y2541" t="s">
        <v>29</v>
      </c>
      <c r="Z2541" t="s">
        <v>29</v>
      </c>
    </row>
    <row r="2542" spans="1:26" x14ac:dyDescent="0.25">
      <c r="A2542" t="s">
        <v>7482</v>
      </c>
      <c r="B2542" t="s">
        <v>7483</v>
      </c>
      <c r="C2542">
        <v>18</v>
      </c>
      <c r="D2542">
        <v>5</v>
      </c>
      <c r="E2542" s="3">
        <v>27.7777777777778</v>
      </c>
      <c r="F2542">
        <v>0.999999999999995</v>
      </c>
      <c r="G2542" s="3">
        <v>406</v>
      </c>
      <c r="H2542">
        <v>0.34529837609493302</v>
      </c>
      <c r="I2542">
        <v>275</v>
      </c>
      <c r="J2542">
        <v>293</v>
      </c>
      <c r="K2542">
        <v>1026</v>
      </c>
      <c r="L2542">
        <v>1112</v>
      </c>
      <c r="M2542">
        <v>406</v>
      </c>
      <c r="N2542" t="s">
        <v>29</v>
      </c>
      <c r="O2542" t="s">
        <v>29</v>
      </c>
      <c r="P2542" t="s">
        <v>29</v>
      </c>
      <c r="Q2542" t="s">
        <v>29</v>
      </c>
      <c r="R2542" t="s">
        <v>29</v>
      </c>
      <c r="S2542" t="s">
        <v>29</v>
      </c>
      <c r="T2542" t="s">
        <v>29</v>
      </c>
      <c r="U2542" t="s">
        <v>29</v>
      </c>
      <c r="V2542" t="s">
        <v>29</v>
      </c>
      <c r="W2542" t="s">
        <v>29</v>
      </c>
      <c r="X2542" t="s">
        <v>29</v>
      </c>
      <c r="Y2542" t="s">
        <v>29</v>
      </c>
      <c r="Z2542" t="s">
        <v>29</v>
      </c>
    </row>
    <row r="2543" spans="1:26" x14ac:dyDescent="0.25">
      <c r="A2543" t="s">
        <v>7362</v>
      </c>
      <c r="B2543" t="s">
        <v>7363</v>
      </c>
      <c r="C2543">
        <v>18</v>
      </c>
      <c r="D2543">
        <v>5</v>
      </c>
      <c r="E2543" s="3">
        <v>27.7777777777778</v>
      </c>
      <c r="F2543">
        <v>0.999999999999995</v>
      </c>
      <c r="G2543" s="3">
        <v>405</v>
      </c>
      <c r="H2543">
        <v>0.162304657781881</v>
      </c>
      <c r="I2543">
        <v>350</v>
      </c>
      <c r="J2543">
        <v>405</v>
      </c>
      <c r="K2543">
        <v>348</v>
      </c>
      <c r="L2543">
        <v>837</v>
      </c>
      <c r="M2543">
        <v>853</v>
      </c>
      <c r="N2543" t="s">
        <v>29</v>
      </c>
      <c r="O2543" t="s">
        <v>29</v>
      </c>
      <c r="P2543" t="s">
        <v>29</v>
      </c>
      <c r="Q2543" t="s">
        <v>29</v>
      </c>
      <c r="R2543" t="s">
        <v>29</v>
      </c>
      <c r="S2543" t="s">
        <v>29</v>
      </c>
      <c r="T2543" t="s">
        <v>29</v>
      </c>
      <c r="U2543" t="s">
        <v>29</v>
      </c>
      <c r="V2543" t="s">
        <v>29</v>
      </c>
      <c r="W2543" t="s">
        <v>29</v>
      </c>
      <c r="X2543" t="s">
        <v>29</v>
      </c>
      <c r="Y2543" t="s">
        <v>29</v>
      </c>
      <c r="Z2543" t="s">
        <v>29</v>
      </c>
    </row>
    <row r="2544" spans="1:26" x14ac:dyDescent="0.25">
      <c r="A2544" t="s">
        <v>119</v>
      </c>
      <c r="B2544" t="s">
        <v>120</v>
      </c>
      <c r="C2544">
        <v>18</v>
      </c>
      <c r="D2544">
        <v>5</v>
      </c>
      <c r="E2544" s="3">
        <v>27.7777777777778</v>
      </c>
      <c r="F2544">
        <v>0.999999999999995</v>
      </c>
      <c r="G2544" s="3">
        <v>403</v>
      </c>
      <c r="H2544">
        <v>0.53565631328012997</v>
      </c>
      <c r="I2544">
        <v>519</v>
      </c>
      <c r="J2544">
        <v>569</v>
      </c>
      <c r="K2544">
        <v>299</v>
      </c>
      <c r="L2544">
        <v>297</v>
      </c>
      <c r="M2544">
        <v>403</v>
      </c>
      <c r="N2544" t="s">
        <v>29</v>
      </c>
      <c r="O2544" t="s">
        <v>29</v>
      </c>
      <c r="P2544" t="s">
        <v>29</v>
      </c>
      <c r="Q2544" t="s">
        <v>29</v>
      </c>
      <c r="R2544" t="s">
        <v>29</v>
      </c>
      <c r="S2544" t="s">
        <v>29</v>
      </c>
      <c r="T2544" t="s">
        <v>29</v>
      </c>
      <c r="U2544" t="s">
        <v>29</v>
      </c>
      <c r="V2544" t="s">
        <v>29</v>
      </c>
      <c r="W2544" t="s">
        <v>29</v>
      </c>
      <c r="X2544" t="s">
        <v>29</v>
      </c>
      <c r="Y2544" t="s">
        <v>29</v>
      </c>
      <c r="Z2544" t="s">
        <v>29</v>
      </c>
    </row>
    <row r="2545" spans="1:26" x14ac:dyDescent="0.25">
      <c r="A2545" t="s">
        <v>4654</v>
      </c>
      <c r="B2545" t="s">
        <v>4655</v>
      </c>
      <c r="C2545">
        <v>18</v>
      </c>
      <c r="D2545">
        <v>5</v>
      </c>
      <c r="E2545" s="3">
        <v>27.7777777777778</v>
      </c>
      <c r="F2545">
        <v>0.999999999999995</v>
      </c>
      <c r="G2545" s="3">
        <v>402</v>
      </c>
      <c r="H2545">
        <v>0.442846104451527</v>
      </c>
      <c r="I2545">
        <v>320</v>
      </c>
      <c r="J2545">
        <v>357</v>
      </c>
      <c r="K2545">
        <v>402</v>
      </c>
      <c r="L2545">
        <v>408</v>
      </c>
      <c r="M2545">
        <v>517</v>
      </c>
      <c r="N2545" t="s">
        <v>29</v>
      </c>
      <c r="O2545" t="s">
        <v>29</v>
      </c>
      <c r="P2545" t="s">
        <v>29</v>
      </c>
      <c r="Q2545" t="s">
        <v>29</v>
      </c>
      <c r="R2545" t="s">
        <v>29</v>
      </c>
      <c r="S2545" t="s">
        <v>29</v>
      </c>
      <c r="T2545" t="s">
        <v>29</v>
      </c>
      <c r="U2545" t="s">
        <v>29</v>
      </c>
      <c r="V2545" t="s">
        <v>29</v>
      </c>
      <c r="W2545" t="s">
        <v>29</v>
      </c>
      <c r="X2545" t="s">
        <v>29</v>
      </c>
      <c r="Y2545" t="s">
        <v>29</v>
      </c>
      <c r="Z2545" t="s">
        <v>29</v>
      </c>
    </row>
    <row r="2546" spans="1:26" x14ac:dyDescent="0.25">
      <c r="A2546" t="s">
        <v>5516</v>
      </c>
      <c r="B2546" t="s">
        <v>5517</v>
      </c>
      <c r="C2546">
        <v>18</v>
      </c>
      <c r="D2546">
        <v>5</v>
      </c>
      <c r="E2546" s="3">
        <v>27.7777777777778</v>
      </c>
      <c r="F2546">
        <v>0.999999999999995</v>
      </c>
      <c r="G2546" s="3">
        <v>402</v>
      </c>
      <c r="H2546">
        <v>0.37015860899523201</v>
      </c>
      <c r="I2546">
        <v>1081</v>
      </c>
      <c r="J2546">
        <v>372</v>
      </c>
      <c r="K2546">
        <v>227</v>
      </c>
      <c r="L2546">
        <v>1292</v>
      </c>
      <c r="M2546">
        <v>402</v>
      </c>
      <c r="N2546" t="s">
        <v>29</v>
      </c>
      <c r="O2546" t="s">
        <v>29</v>
      </c>
      <c r="P2546" t="s">
        <v>29</v>
      </c>
      <c r="Q2546" t="s">
        <v>29</v>
      </c>
      <c r="R2546" t="s">
        <v>29</v>
      </c>
      <c r="S2546" t="s">
        <v>29</v>
      </c>
      <c r="T2546" t="s">
        <v>29</v>
      </c>
      <c r="U2546" t="s">
        <v>29</v>
      </c>
      <c r="V2546" t="s">
        <v>29</v>
      </c>
      <c r="W2546" t="s">
        <v>29</v>
      </c>
      <c r="X2546" t="s">
        <v>29</v>
      </c>
      <c r="Y2546" t="s">
        <v>29</v>
      </c>
      <c r="Z2546" t="s">
        <v>29</v>
      </c>
    </row>
    <row r="2547" spans="1:26" x14ac:dyDescent="0.25">
      <c r="A2547" t="s">
        <v>5052</v>
      </c>
      <c r="B2547" t="s">
        <v>5053</v>
      </c>
      <c r="C2547">
        <v>18</v>
      </c>
      <c r="D2547">
        <v>5</v>
      </c>
      <c r="E2547" s="3">
        <v>27.7777777777778</v>
      </c>
      <c r="F2547">
        <v>0.999999999999995</v>
      </c>
      <c r="G2547" s="3">
        <v>401</v>
      </c>
      <c r="H2547">
        <v>0.62098228592367899</v>
      </c>
      <c r="I2547">
        <v>401</v>
      </c>
      <c r="J2547">
        <v>286</v>
      </c>
      <c r="K2547">
        <v>446</v>
      </c>
      <c r="L2547">
        <v>1182</v>
      </c>
      <c r="M2547">
        <v>266</v>
      </c>
      <c r="N2547" t="s">
        <v>29</v>
      </c>
      <c r="O2547" t="s">
        <v>29</v>
      </c>
      <c r="P2547" t="s">
        <v>29</v>
      </c>
      <c r="Q2547" t="s">
        <v>29</v>
      </c>
      <c r="R2547" t="s">
        <v>29</v>
      </c>
      <c r="S2547" t="s">
        <v>29</v>
      </c>
      <c r="T2547" t="s">
        <v>29</v>
      </c>
      <c r="U2547" t="s">
        <v>29</v>
      </c>
      <c r="V2547" t="s">
        <v>29</v>
      </c>
      <c r="W2547" t="s">
        <v>29</v>
      </c>
      <c r="X2547" t="s">
        <v>29</v>
      </c>
      <c r="Y2547" t="s">
        <v>29</v>
      </c>
      <c r="Z2547" t="s">
        <v>29</v>
      </c>
    </row>
    <row r="2548" spans="1:26" x14ac:dyDescent="0.25">
      <c r="A2548" t="s">
        <v>6179</v>
      </c>
      <c r="B2548" t="s">
        <v>6180</v>
      </c>
      <c r="C2548">
        <v>18</v>
      </c>
      <c r="D2548">
        <v>5</v>
      </c>
      <c r="E2548" s="3">
        <v>27.7777777777778</v>
      </c>
      <c r="F2548">
        <v>0.999999999999995</v>
      </c>
      <c r="G2548" s="3">
        <v>400</v>
      </c>
      <c r="H2548">
        <v>0.88196258438595798</v>
      </c>
      <c r="I2548">
        <v>400</v>
      </c>
      <c r="J2548">
        <v>378</v>
      </c>
      <c r="K2548">
        <v>480</v>
      </c>
      <c r="L2548">
        <v>221</v>
      </c>
      <c r="M2548">
        <v>457</v>
      </c>
      <c r="N2548" t="s">
        <v>29</v>
      </c>
      <c r="O2548" t="s">
        <v>29</v>
      </c>
      <c r="P2548" t="s">
        <v>29</v>
      </c>
      <c r="Q2548" t="s">
        <v>29</v>
      </c>
      <c r="R2548" t="s">
        <v>29</v>
      </c>
      <c r="S2548" t="s">
        <v>29</v>
      </c>
      <c r="T2548" t="s">
        <v>29</v>
      </c>
      <c r="U2548" t="s">
        <v>29</v>
      </c>
      <c r="V2548" t="s">
        <v>29</v>
      </c>
      <c r="W2548" t="s">
        <v>29</v>
      </c>
      <c r="X2548" t="s">
        <v>29</v>
      </c>
      <c r="Y2548" t="s">
        <v>29</v>
      </c>
      <c r="Z2548" t="s">
        <v>29</v>
      </c>
    </row>
    <row r="2549" spans="1:26" x14ac:dyDescent="0.25">
      <c r="A2549" t="s">
        <v>1636</v>
      </c>
      <c r="B2549" t="s">
        <v>1637</v>
      </c>
      <c r="C2549">
        <v>18</v>
      </c>
      <c r="D2549">
        <v>5</v>
      </c>
      <c r="E2549" s="3">
        <v>27.7777777777778</v>
      </c>
      <c r="F2549">
        <v>0.999999999999995</v>
      </c>
      <c r="G2549" s="3">
        <v>400</v>
      </c>
      <c r="H2549">
        <v>0.20356323301200199</v>
      </c>
      <c r="I2549">
        <v>400</v>
      </c>
      <c r="J2549">
        <v>696</v>
      </c>
      <c r="K2549">
        <v>398</v>
      </c>
      <c r="L2549">
        <v>657</v>
      </c>
      <c r="M2549">
        <v>329</v>
      </c>
      <c r="N2549" t="s">
        <v>29</v>
      </c>
      <c r="O2549" t="s">
        <v>29</v>
      </c>
      <c r="P2549" t="s">
        <v>29</v>
      </c>
      <c r="Q2549" t="s">
        <v>29</v>
      </c>
      <c r="R2549" t="s">
        <v>29</v>
      </c>
      <c r="S2549" t="s">
        <v>29</v>
      </c>
      <c r="T2549" t="s">
        <v>29</v>
      </c>
      <c r="U2549" t="s">
        <v>29</v>
      </c>
      <c r="V2549" t="s">
        <v>29</v>
      </c>
      <c r="W2549" t="s">
        <v>29</v>
      </c>
      <c r="X2549" t="s">
        <v>29</v>
      </c>
      <c r="Y2549" t="s">
        <v>29</v>
      </c>
      <c r="Z2549" t="s">
        <v>29</v>
      </c>
    </row>
    <row r="2550" spans="1:26" x14ac:dyDescent="0.25">
      <c r="A2550" t="s">
        <v>2101</v>
      </c>
      <c r="B2550" t="s">
        <v>39</v>
      </c>
      <c r="C2550">
        <v>18</v>
      </c>
      <c r="D2550">
        <v>5</v>
      </c>
      <c r="E2550" s="3">
        <v>27.7777777777778</v>
      </c>
      <c r="F2550">
        <v>0.999999999999995</v>
      </c>
      <c r="G2550" s="3">
        <v>399</v>
      </c>
      <c r="H2550">
        <v>0.35771808454054699</v>
      </c>
      <c r="I2550">
        <v>399</v>
      </c>
      <c r="J2550">
        <v>1880</v>
      </c>
      <c r="K2550">
        <v>251</v>
      </c>
      <c r="L2550">
        <v>554</v>
      </c>
      <c r="M2550">
        <v>388</v>
      </c>
      <c r="N2550" t="s">
        <v>29</v>
      </c>
      <c r="O2550" t="s">
        <v>29</v>
      </c>
      <c r="P2550" t="s">
        <v>29</v>
      </c>
      <c r="Q2550" t="s">
        <v>29</v>
      </c>
      <c r="R2550" t="s">
        <v>29</v>
      </c>
      <c r="S2550" t="s">
        <v>29</v>
      </c>
      <c r="T2550" t="s">
        <v>29</v>
      </c>
      <c r="U2550" t="s">
        <v>29</v>
      </c>
      <c r="V2550" t="s">
        <v>29</v>
      </c>
      <c r="W2550" t="s">
        <v>29</v>
      </c>
      <c r="X2550" t="s">
        <v>29</v>
      </c>
      <c r="Y2550" t="s">
        <v>29</v>
      </c>
      <c r="Z2550" t="s">
        <v>29</v>
      </c>
    </row>
    <row r="2551" spans="1:26" x14ac:dyDescent="0.25">
      <c r="A2551" t="s">
        <v>5225</v>
      </c>
      <c r="B2551" t="s">
        <v>5226</v>
      </c>
      <c r="C2551">
        <v>18</v>
      </c>
      <c r="D2551">
        <v>5</v>
      </c>
      <c r="E2551" s="3">
        <v>27.7777777777778</v>
      </c>
      <c r="F2551">
        <v>0.999999999999995</v>
      </c>
      <c r="G2551" s="3">
        <v>399</v>
      </c>
      <c r="H2551">
        <v>0.64906914267516203</v>
      </c>
      <c r="I2551">
        <v>388</v>
      </c>
      <c r="J2551">
        <v>399</v>
      </c>
      <c r="K2551">
        <v>451</v>
      </c>
      <c r="L2551">
        <v>834</v>
      </c>
      <c r="M2551">
        <v>230</v>
      </c>
      <c r="N2551" t="s">
        <v>29</v>
      </c>
      <c r="O2551" t="s">
        <v>29</v>
      </c>
      <c r="P2551" t="s">
        <v>29</v>
      </c>
      <c r="Q2551" t="s">
        <v>29</v>
      </c>
      <c r="R2551" t="s">
        <v>29</v>
      </c>
      <c r="S2551" t="s">
        <v>29</v>
      </c>
      <c r="T2551" t="s">
        <v>29</v>
      </c>
      <c r="U2551" t="s">
        <v>29</v>
      </c>
      <c r="V2551" t="s">
        <v>29</v>
      </c>
      <c r="W2551" t="s">
        <v>29</v>
      </c>
      <c r="X2551" t="s">
        <v>29</v>
      </c>
      <c r="Y2551" t="s">
        <v>29</v>
      </c>
      <c r="Z2551" t="s">
        <v>29</v>
      </c>
    </row>
    <row r="2552" spans="1:26" x14ac:dyDescent="0.25">
      <c r="A2552" t="s">
        <v>5363</v>
      </c>
      <c r="B2552" t="s">
        <v>5364</v>
      </c>
      <c r="C2552">
        <v>18</v>
      </c>
      <c r="D2552">
        <v>5</v>
      </c>
      <c r="E2552" s="3">
        <v>27.7777777777778</v>
      </c>
      <c r="F2552">
        <v>0.999999999999995</v>
      </c>
      <c r="G2552" s="3">
        <v>399</v>
      </c>
      <c r="H2552">
        <v>0.35122513458911803</v>
      </c>
      <c r="I2552">
        <v>359</v>
      </c>
      <c r="J2552">
        <v>418</v>
      </c>
      <c r="K2552">
        <v>1127</v>
      </c>
      <c r="L2552">
        <v>399</v>
      </c>
      <c r="M2552">
        <v>294</v>
      </c>
      <c r="N2552" t="s">
        <v>29</v>
      </c>
      <c r="O2552" t="s">
        <v>29</v>
      </c>
      <c r="P2552" t="s">
        <v>29</v>
      </c>
      <c r="Q2552" t="s">
        <v>29</v>
      </c>
      <c r="R2552" t="s">
        <v>29</v>
      </c>
      <c r="S2552" t="s">
        <v>29</v>
      </c>
      <c r="T2552" t="s">
        <v>29</v>
      </c>
      <c r="U2552" t="s">
        <v>29</v>
      </c>
      <c r="V2552" t="s">
        <v>29</v>
      </c>
      <c r="W2552" t="s">
        <v>29</v>
      </c>
      <c r="X2552" t="s">
        <v>29</v>
      </c>
      <c r="Y2552" t="s">
        <v>29</v>
      </c>
      <c r="Z2552" t="s">
        <v>29</v>
      </c>
    </row>
    <row r="2553" spans="1:26" x14ac:dyDescent="0.25">
      <c r="A2553" t="s">
        <v>6647</v>
      </c>
      <c r="B2553" t="s">
        <v>6648</v>
      </c>
      <c r="C2553">
        <v>18</v>
      </c>
      <c r="D2553">
        <v>5</v>
      </c>
      <c r="E2553" s="3">
        <v>27.7777777777778</v>
      </c>
      <c r="F2553">
        <v>0.999999999999995</v>
      </c>
      <c r="G2553" s="3">
        <v>398</v>
      </c>
      <c r="H2553">
        <v>0.375312704040622</v>
      </c>
      <c r="I2553">
        <v>471</v>
      </c>
      <c r="J2553">
        <v>386</v>
      </c>
      <c r="K2553">
        <v>362</v>
      </c>
      <c r="L2553">
        <v>398</v>
      </c>
      <c r="M2553">
        <v>398</v>
      </c>
      <c r="N2553" t="s">
        <v>29</v>
      </c>
      <c r="O2553" t="s">
        <v>29</v>
      </c>
      <c r="P2553" t="s">
        <v>29</v>
      </c>
      <c r="Q2553" t="s">
        <v>29</v>
      </c>
      <c r="R2553" t="s">
        <v>29</v>
      </c>
      <c r="S2553" t="s">
        <v>29</v>
      </c>
      <c r="T2553" t="s">
        <v>29</v>
      </c>
      <c r="U2553" t="s">
        <v>29</v>
      </c>
      <c r="V2553" t="s">
        <v>29</v>
      </c>
      <c r="W2553" t="s">
        <v>29</v>
      </c>
      <c r="X2553" t="s">
        <v>29</v>
      </c>
      <c r="Y2553" t="s">
        <v>29</v>
      </c>
      <c r="Z2553" t="s">
        <v>29</v>
      </c>
    </row>
    <row r="2554" spans="1:26" x14ac:dyDescent="0.25">
      <c r="A2554" t="s">
        <v>8403</v>
      </c>
      <c r="B2554" t="s">
        <v>8404</v>
      </c>
      <c r="C2554">
        <v>18</v>
      </c>
      <c r="D2554">
        <v>5</v>
      </c>
      <c r="E2554" s="3">
        <v>27.7777777777778</v>
      </c>
      <c r="F2554">
        <v>0.999999999999995</v>
      </c>
      <c r="G2554" s="3">
        <v>398</v>
      </c>
      <c r="H2554">
        <v>0.61996480133612197</v>
      </c>
      <c r="I2554">
        <v>398</v>
      </c>
      <c r="J2554">
        <v>323</v>
      </c>
      <c r="K2554">
        <v>296</v>
      </c>
      <c r="L2554">
        <v>466</v>
      </c>
      <c r="M2554">
        <v>410</v>
      </c>
      <c r="N2554" t="s">
        <v>29</v>
      </c>
      <c r="O2554" t="s">
        <v>29</v>
      </c>
      <c r="P2554" t="s">
        <v>29</v>
      </c>
      <c r="Q2554" t="s">
        <v>29</v>
      </c>
      <c r="R2554" t="s">
        <v>29</v>
      </c>
      <c r="S2554" t="s">
        <v>29</v>
      </c>
      <c r="T2554" t="s">
        <v>29</v>
      </c>
      <c r="U2554" t="s">
        <v>29</v>
      </c>
      <c r="V2554" t="s">
        <v>29</v>
      </c>
      <c r="W2554" t="s">
        <v>29</v>
      </c>
      <c r="X2554" t="s">
        <v>29</v>
      </c>
      <c r="Y2554" t="s">
        <v>29</v>
      </c>
      <c r="Z2554" t="s">
        <v>29</v>
      </c>
    </row>
    <row r="2555" spans="1:26" x14ac:dyDescent="0.25">
      <c r="A2555" t="s">
        <v>532</v>
      </c>
      <c r="B2555" t="s">
        <v>39</v>
      </c>
      <c r="C2555">
        <v>18</v>
      </c>
      <c r="D2555">
        <v>5</v>
      </c>
      <c r="E2555" s="3">
        <v>27.7777777777778</v>
      </c>
      <c r="F2555">
        <v>0.999999999999995</v>
      </c>
      <c r="G2555" s="3">
        <v>398</v>
      </c>
      <c r="H2555">
        <v>0.983898197929163</v>
      </c>
      <c r="I2555">
        <v>301</v>
      </c>
      <c r="J2555">
        <v>441</v>
      </c>
      <c r="K2555">
        <v>398</v>
      </c>
      <c r="L2555">
        <v>409</v>
      </c>
      <c r="M2555">
        <v>247</v>
      </c>
      <c r="N2555" t="s">
        <v>29</v>
      </c>
      <c r="O2555" t="s">
        <v>29</v>
      </c>
      <c r="P2555" t="s">
        <v>29</v>
      </c>
      <c r="Q2555" t="s">
        <v>29</v>
      </c>
      <c r="R2555" t="s">
        <v>29</v>
      </c>
      <c r="S2555" t="s">
        <v>29</v>
      </c>
      <c r="T2555" t="s">
        <v>29</v>
      </c>
      <c r="U2555" t="s">
        <v>29</v>
      </c>
      <c r="V2555" t="s">
        <v>29</v>
      </c>
      <c r="W2555" t="s">
        <v>29</v>
      </c>
      <c r="X2555" t="s">
        <v>29</v>
      </c>
      <c r="Y2555" t="s">
        <v>29</v>
      </c>
      <c r="Z2555" t="s">
        <v>29</v>
      </c>
    </row>
    <row r="2556" spans="1:26" x14ac:dyDescent="0.25">
      <c r="A2556" t="s">
        <v>5263</v>
      </c>
      <c r="B2556" t="s">
        <v>39</v>
      </c>
      <c r="C2556">
        <v>18</v>
      </c>
      <c r="D2556">
        <v>5</v>
      </c>
      <c r="E2556" s="3">
        <v>27.7777777777778</v>
      </c>
      <c r="F2556">
        <v>0.999999999999995</v>
      </c>
      <c r="G2556" s="3">
        <v>398</v>
      </c>
      <c r="H2556">
        <v>0.58482178313842204</v>
      </c>
      <c r="I2556">
        <v>265</v>
      </c>
      <c r="J2556">
        <v>279</v>
      </c>
      <c r="K2556">
        <v>875</v>
      </c>
      <c r="L2556">
        <v>398</v>
      </c>
      <c r="M2556">
        <v>679</v>
      </c>
      <c r="N2556" t="s">
        <v>29</v>
      </c>
      <c r="O2556" t="s">
        <v>29</v>
      </c>
      <c r="P2556" t="s">
        <v>29</v>
      </c>
      <c r="Q2556" t="s">
        <v>29</v>
      </c>
      <c r="R2556" t="s">
        <v>29</v>
      </c>
      <c r="S2556" t="s">
        <v>29</v>
      </c>
      <c r="T2556" t="s">
        <v>29</v>
      </c>
      <c r="U2556" t="s">
        <v>29</v>
      </c>
      <c r="V2556" t="s">
        <v>29</v>
      </c>
      <c r="W2556" t="s">
        <v>29</v>
      </c>
      <c r="X2556" t="s">
        <v>29</v>
      </c>
      <c r="Y2556" t="s">
        <v>29</v>
      </c>
      <c r="Z2556" t="s">
        <v>29</v>
      </c>
    </row>
    <row r="2557" spans="1:26" x14ac:dyDescent="0.25">
      <c r="A2557" t="s">
        <v>6229</v>
      </c>
      <c r="B2557" t="s">
        <v>6230</v>
      </c>
      <c r="C2557">
        <v>18</v>
      </c>
      <c r="D2557">
        <v>5</v>
      </c>
      <c r="E2557" s="3">
        <v>27.7777777777778</v>
      </c>
      <c r="F2557">
        <v>0.999999999999995</v>
      </c>
      <c r="G2557" s="3">
        <v>397</v>
      </c>
      <c r="H2557">
        <v>0.25497013517001899</v>
      </c>
      <c r="I2557">
        <v>914</v>
      </c>
      <c r="J2557">
        <v>397</v>
      </c>
      <c r="K2557">
        <v>316</v>
      </c>
      <c r="L2557">
        <v>972</v>
      </c>
      <c r="M2557">
        <v>299</v>
      </c>
      <c r="N2557" t="s">
        <v>29</v>
      </c>
      <c r="O2557" t="s">
        <v>29</v>
      </c>
      <c r="P2557" t="s">
        <v>29</v>
      </c>
      <c r="Q2557" t="s">
        <v>29</v>
      </c>
      <c r="R2557" t="s">
        <v>29</v>
      </c>
      <c r="S2557" t="s">
        <v>29</v>
      </c>
      <c r="T2557" t="s">
        <v>29</v>
      </c>
      <c r="U2557" t="s">
        <v>29</v>
      </c>
      <c r="V2557" t="s">
        <v>29</v>
      </c>
      <c r="W2557" t="s">
        <v>29</v>
      </c>
      <c r="X2557" t="s">
        <v>29</v>
      </c>
      <c r="Y2557" t="s">
        <v>29</v>
      </c>
      <c r="Z2557" t="s">
        <v>29</v>
      </c>
    </row>
    <row r="2558" spans="1:26" x14ac:dyDescent="0.25">
      <c r="A2558" t="s">
        <v>814</v>
      </c>
      <c r="B2558" t="s">
        <v>815</v>
      </c>
      <c r="C2558">
        <v>18</v>
      </c>
      <c r="D2558">
        <v>5</v>
      </c>
      <c r="E2558" s="3">
        <v>27.7777777777778</v>
      </c>
      <c r="F2558">
        <v>0.999999999999995</v>
      </c>
      <c r="G2558" s="3">
        <v>397</v>
      </c>
      <c r="H2558">
        <v>0.63153856467540304</v>
      </c>
      <c r="I2558">
        <v>471</v>
      </c>
      <c r="J2558">
        <v>1426</v>
      </c>
      <c r="K2558">
        <v>218</v>
      </c>
      <c r="L2558">
        <v>397</v>
      </c>
      <c r="M2558">
        <v>346</v>
      </c>
      <c r="N2558" t="s">
        <v>29</v>
      </c>
      <c r="O2558" t="s">
        <v>29</v>
      </c>
      <c r="P2558" t="s">
        <v>29</v>
      </c>
      <c r="Q2558" t="s">
        <v>29</v>
      </c>
      <c r="R2558" t="s">
        <v>29</v>
      </c>
      <c r="S2558" t="s">
        <v>29</v>
      </c>
      <c r="T2558" t="s">
        <v>29</v>
      </c>
      <c r="U2558" t="s">
        <v>29</v>
      </c>
      <c r="V2558" t="s">
        <v>29</v>
      </c>
      <c r="W2558" t="s">
        <v>29</v>
      </c>
      <c r="X2558" t="s">
        <v>29</v>
      </c>
      <c r="Y2558" t="s">
        <v>29</v>
      </c>
      <c r="Z2558" t="s">
        <v>29</v>
      </c>
    </row>
    <row r="2559" spans="1:26" x14ac:dyDescent="0.25">
      <c r="A2559" t="s">
        <v>5265</v>
      </c>
      <c r="B2559" t="s">
        <v>39</v>
      </c>
      <c r="C2559">
        <v>18</v>
      </c>
      <c r="D2559">
        <v>5</v>
      </c>
      <c r="E2559" s="3">
        <v>27.7777777777778</v>
      </c>
      <c r="F2559">
        <v>0.999999999999995</v>
      </c>
      <c r="G2559" s="3">
        <v>397</v>
      </c>
      <c r="H2559">
        <v>0.33604558140978302</v>
      </c>
      <c r="I2559">
        <v>281</v>
      </c>
      <c r="J2559">
        <v>1192</v>
      </c>
      <c r="K2559">
        <v>381</v>
      </c>
      <c r="L2559">
        <v>453</v>
      </c>
      <c r="M2559">
        <v>397</v>
      </c>
      <c r="N2559" t="s">
        <v>29</v>
      </c>
      <c r="O2559" t="s">
        <v>29</v>
      </c>
      <c r="P2559" t="s">
        <v>29</v>
      </c>
      <c r="Q2559" t="s">
        <v>29</v>
      </c>
      <c r="R2559" t="s">
        <v>29</v>
      </c>
      <c r="S2559" t="s">
        <v>29</v>
      </c>
      <c r="T2559" t="s">
        <v>29</v>
      </c>
      <c r="U2559" t="s">
        <v>29</v>
      </c>
      <c r="V2559" t="s">
        <v>29</v>
      </c>
      <c r="W2559" t="s">
        <v>29</v>
      </c>
      <c r="X2559" t="s">
        <v>29</v>
      </c>
      <c r="Y2559" t="s">
        <v>29</v>
      </c>
      <c r="Z2559" t="s">
        <v>29</v>
      </c>
    </row>
    <row r="2560" spans="1:26" x14ac:dyDescent="0.25">
      <c r="A2560" t="s">
        <v>6203</v>
      </c>
      <c r="B2560" t="s">
        <v>6204</v>
      </c>
      <c r="C2560">
        <v>18</v>
      </c>
      <c r="D2560">
        <v>5</v>
      </c>
      <c r="E2560" s="3">
        <v>27.7777777777778</v>
      </c>
      <c r="F2560">
        <v>0.999999999999995</v>
      </c>
      <c r="G2560" s="3">
        <v>396</v>
      </c>
      <c r="H2560">
        <v>0.50295356855786599</v>
      </c>
      <c r="I2560">
        <v>396</v>
      </c>
      <c r="J2560">
        <v>415</v>
      </c>
      <c r="K2560">
        <v>291</v>
      </c>
      <c r="L2560">
        <v>817</v>
      </c>
      <c r="M2560">
        <v>316</v>
      </c>
      <c r="N2560" t="s">
        <v>29</v>
      </c>
      <c r="O2560" t="s">
        <v>29</v>
      </c>
      <c r="P2560" t="s">
        <v>29</v>
      </c>
      <c r="Q2560" t="s">
        <v>29</v>
      </c>
      <c r="R2560" t="s">
        <v>29</v>
      </c>
      <c r="S2560" t="s">
        <v>29</v>
      </c>
      <c r="T2560" t="s">
        <v>29</v>
      </c>
      <c r="U2560" t="s">
        <v>29</v>
      </c>
      <c r="V2560" t="s">
        <v>29</v>
      </c>
      <c r="W2560" t="s">
        <v>29</v>
      </c>
      <c r="X2560" t="s">
        <v>29</v>
      </c>
      <c r="Y2560" t="s">
        <v>29</v>
      </c>
      <c r="Z2560" t="s">
        <v>29</v>
      </c>
    </row>
    <row r="2561" spans="1:26" x14ac:dyDescent="0.25">
      <c r="A2561" t="s">
        <v>6813</v>
      </c>
      <c r="B2561" t="s">
        <v>39</v>
      </c>
      <c r="C2561">
        <v>18</v>
      </c>
      <c r="D2561">
        <v>5</v>
      </c>
      <c r="E2561" s="3">
        <v>27.7777777777778</v>
      </c>
      <c r="F2561">
        <v>0.999999999999995</v>
      </c>
      <c r="G2561" s="3">
        <v>396</v>
      </c>
      <c r="H2561">
        <v>0.91695222663491505</v>
      </c>
      <c r="I2561">
        <v>254</v>
      </c>
      <c r="J2561">
        <v>273</v>
      </c>
      <c r="K2561">
        <v>458</v>
      </c>
      <c r="L2561">
        <v>396</v>
      </c>
      <c r="M2561">
        <v>427</v>
      </c>
      <c r="N2561" t="s">
        <v>29</v>
      </c>
      <c r="O2561" t="s">
        <v>29</v>
      </c>
      <c r="P2561" t="s">
        <v>29</v>
      </c>
      <c r="Q2561" t="s">
        <v>29</v>
      </c>
      <c r="R2561" t="s">
        <v>29</v>
      </c>
      <c r="S2561" t="s">
        <v>29</v>
      </c>
      <c r="T2561" t="s">
        <v>29</v>
      </c>
      <c r="U2561" t="s">
        <v>29</v>
      </c>
      <c r="V2561" t="s">
        <v>29</v>
      </c>
      <c r="W2561" t="s">
        <v>29</v>
      </c>
      <c r="X2561" t="s">
        <v>29</v>
      </c>
      <c r="Y2561" t="s">
        <v>29</v>
      </c>
      <c r="Z2561" t="s">
        <v>29</v>
      </c>
    </row>
    <row r="2562" spans="1:26" x14ac:dyDescent="0.25">
      <c r="A2562" t="s">
        <v>642</v>
      </c>
      <c r="B2562" t="s">
        <v>643</v>
      </c>
      <c r="C2562">
        <v>18</v>
      </c>
      <c r="D2562">
        <v>5</v>
      </c>
      <c r="E2562" s="3">
        <v>27.7777777777778</v>
      </c>
      <c r="F2562">
        <v>0.999999999999995</v>
      </c>
      <c r="G2562" s="3">
        <v>396</v>
      </c>
      <c r="H2562">
        <v>0.38575306244421498</v>
      </c>
      <c r="I2562">
        <v>396</v>
      </c>
      <c r="J2562">
        <v>367</v>
      </c>
      <c r="K2562">
        <v>235</v>
      </c>
      <c r="L2562">
        <v>1019</v>
      </c>
      <c r="M2562">
        <v>1120</v>
      </c>
      <c r="N2562" t="s">
        <v>29</v>
      </c>
      <c r="O2562" t="s">
        <v>29</v>
      </c>
      <c r="P2562" t="s">
        <v>29</v>
      </c>
      <c r="Q2562" t="s">
        <v>29</v>
      </c>
      <c r="R2562" t="s">
        <v>29</v>
      </c>
      <c r="S2562" t="s">
        <v>29</v>
      </c>
      <c r="T2562" t="s">
        <v>29</v>
      </c>
      <c r="U2562" t="s">
        <v>29</v>
      </c>
      <c r="V2562" t="s">
        <v>29</v>
      </c>
      <c r="W2562" t="s">
        <v>29</v>
      </c>
      <c r="X2562" t="s">
        <v>29</v>
      </c>
      <c r="Y2562" t="s">
        <v>29</v>
      </c>
      <c r="Z2562" t="s">
        <v>29</v>
      </c>
    </row>
    <row r="2563" spans="1:26" x14ac:dyDescent="0.25">
      <c r="A2563" t="s">
        <v>4468</v>
      </c>
      <c r="B2563" t="s">
        <v>4469</v>
      </c>
      <c r="C2563">
        <v>18</v>
      </c>
      <c r="D2563">
        <v>5</v>
      </c>
      <c r="E2563" s="3">
        <v>27.7777777777778</v>
      </c>
      <c r="F2563">
        <v>0.999999999999995</v>
      </c>
      <c r="G2563" s="3">
        <v>396</v>
      </c>
      <c r="H2563">
        <v>0.48325072773921102</v>
      </c>
      <c r="I2563">
        <v>396</v>
      </c>
      <c r="J2563">
        <v>297</v>
      </c>
      <c r="K2563">
        <v>312</v>
      </c>
      <c r="L2563">
        <v>503</v>
      </c>
      <c r="M2563">
        <v>622</v>
      </c>
      <c r="N2563" t="s">
        <v>29</v>
      </c>
      <c r="O2563" t="s">
        <v>29</v>
      </c>
      <c r="P2563" t="s">
        <v>29</v>
      </c>
      <c r="Q2563" t="s">
        <v>29</v>
      </c>
      <c r="R2563" t="s">
        <v>29</v>
      </c>
      <c r="S2563" t="s">
        <v>29</v>
      </c>
      <c r="T2563" t="s">
        <v>29</v>
      </c>
      <c r="U2563" t="s">
        <v>29</v>
      </c>
      <c r="V2563" t="s">
        <v>29</v>
      </c>
      <c r="W2563" t="s">
        <v>29</v>
      </c>
      <c r="X2563" t="s">
        <v>29</v>
      </c>
      <c r="Y2563" t="s">
        <v>29</v>
      </c>
      <c r="Z2563" t="s">
        <v>29</v>
      </c>
    </row>
    <row r="2564" spans="1:26" x14ac:dyDescent="0.25">
      <c r="A2564" t="s">
        <v>4709</v>
      </c>
      <c r="B2564" t="s">
        <v>4710</v>
      </c>
      <c r="C2564">
        <v>18</v>
      </c>
      <c r="D2564">
        <v>5</v>
      </c>
      <c r="E2564" s="3">
        <v>27.7777777777778</v>
      </c>
      <c r="F2564">
        <v>0.999999999999995</v>
      </c>
      <c r="G2564" s="3">
        <v>396</v>
      </c>
      <c r="H2564">
        <v>0.56484019774871697</v>
      </c>
      <c r="I2564">
        <v>439</v>
      </c>
      <c r="J2564">
        <v>315</v>
      </c>
      <c r="K2564">
        <v>482</v>
      </c>
      <c r="L2564">
        <v>308</v>
      </c>
      <c r="M2564">
        <v>396</v>
      </c>
      <c r="N2564" t="s">
        <v>29</v>
      </c>
      <c r="O2564" t="s">
        <v>29</v>
      </c>
      <c r="P2564" t="s">
        <v>29</v>
      </c>
      <c r="Q2564" t="s">
        <v>29</v>
      </c>
      <c r="R2564" t="s">
        <v>29</v>
      </c>
      <c r="S2564" t="s">
        <v>29</v>
      </c>
      <c r="T2564" t="s">
        <v>29</v>
      </c>
      <c r="U2564" t="s">
        <v>29</v>
      </c>
      <c r="V2564" t="s">
        <v>29</v>
      </c>
      <c r="W2564" t="s">
        <v>29</v>
      </c>
      <c r="X2564" t="s">
        <v>29</v>
      </c>
      <c r="Y2564" t="s">
        <v>29</v>
      </c>
      <c r="Z2564" t="s">
        <v>29</v>
      </c>
    </row>
    <row r="2565" spans="1:26" x14ac:dyDescent="0.25">
      <c r="A2565" t="s">
        <v>8122</v>
      </c>
      <c r="B2565" t="s">
        <v>39</v>
      </c>
      <c r="C2565">
        <v>18</v>
      </c>
      <c r="D2565">
        <v>5</v>
      </c>
      <c r="E2565" s="3">
        <v>27.7777777777778</v>
      </c>
      <c r="F2565">
        <v>0.999999999999995</v>
      </c>
      <c r="G2565" s="3">
        <v>395</v>
      </c>
      <c r="H2565">
        <v>0.64837790149977403</v>
      </c>
      <c r="I2565">
        <v>406</v>
      </c>
      <c r="J2565">
        <v>259</v>
      </c>
      <c r="K2565">
        <v>692</v>
      </c>
      <c r="L2565">
        <v>395</v>
      </c>
      <c r="M2565">
        <v>343</v>
      </c>
      <c r="N2565" t="s">
        <v>29</v>
      </c>
      <c r="O2565" t="s">
        <v>29</v>
      </c>
      <c r="P2565" t="s">
        <v>29</v>
      </c>
      <c r="Q2565" t="s">
        <v>29</v>
      </c>
      <c r="R2565" t="s">
        <v>29</v>
      </c>
      <c r="S2565" t="s">
        <v>29</v>
      </c>
      <c r="T2565" t="s">
        <v>29</v>
      </c>
      <c r="U2565" t="s">
        <v>29</v>
      </c>
      <c r="V2565" t="s">
        <v>29</v>
      </c>
      <c r="W2565" t="s">
        <v>29</v>
      </c>
      <c r="X2565" t="s">
        <v>29</v>
      </c>
      <c r="Y2565" t="s">
        <v>29</v>
      </c>
      <c r="Z2565" t="s">
        <v>29</v>
      </c>
    </row>
    <row r="2566" spans="1:26" x14ac:dyDescent="0.25">
      <c r="A2566" t="s">
        <v>4059</v>
      </c>
      <c r="B2566" t="s">
        <v>39</v>
      </c>
      <c r="C2566">
        <v>18</v>
      </c>
      <c r="D2566">
        <v>5</v>
      </c>
      <c r="E2566" s="3">
        <v>27.7777777777778</v>
      </c>
      <c r="F2566">
        <v>0.999999999999995</v>
      </c>
      <c r="G2566" s="3">
        <v>395</v>
      </c>
      <c r="H2566">
        <v>0.283482753605242</v>
      </c>
      <c r="I2566">
        <v>654</v>
      </c>
      <c r="J2566">
        <v>316</v>
      </c>
      <c r="K2566">
        <v>327</v>
      </c>
      <c r="L2566">
        <v>778</v>
      </c>
      <c r="M2566">
        <v>395</v>
      </c>
      <c r="N2566" t="s">
        <v>29</v>
      </c>
      <c r="O2566" t="s">
        <v>29</v>
      </c>
      <c r="P2566" t="s">
        <v>29</v>
      </c>
      <c r="Q2566" t="s">
        <v>29</v>
      </c>
      <c r="R2566" t="s">
        <v>29</v>
      </c>
      <c r="S2566" t="s">
        <v>29</v>
      </c>
      <c r="T2566" t="s">
        <v>29</v>
      </c>
      <c r="U2566" t="s">
        <v>29</v>
      </c>
      <c r="V2566" t="s">
        <v>29</v>
      </c>
      <c r="W2566" t="s">
        <v>29</v>
      </c>
      <c r="X2566" t="s">
        <v>29</v>
      </c>
      <c r="Y2566" t="s">
        <v>29</v>
      </c>
      <c r="Z2566" t="s">
        <v>29</v>
      </c>
    </row>
    <row r="2567" spans="1:26" x14ac:dyDescent="0.25">
      <c r="A2567" t="s">
        <v>4760</v>
      </c>
      <c r="B2567" t="s">
        <v>4761</v>
      </c>
      <c r="C2567">
        <v>18</v>
      </c>
      <c r="D2567">
        <v>5</v>
      </c>
      <c r="E2567" s="3">
        <v>27.7777777777778</v>
      </c>
      <c r="F2567">
        <v>0.999999999999995</v>
      </c>
      <c r="G2567" s="3">
        <v>394</v>
      </c>
      <c r="H2567">
        <v>0.19333478148230401</v>
      </c>
      <c r="I2567">
        <v>388</v>
      </c>
      <c r="J2567">
        <v>345</v>
      </c>
      <c r="K2567">
        <v>394</v>
      </c>
      <c r="L2567">
        <v>456</v>
      </c>
      <c r="M2567">
        <v>1277</v>
      </c>
      <c r="N2567" t="s">
        <v>29</v>
      </c>
      <c r="O2567" t="s">
        <v>29</v>
      </c>
      <c r="P2567" t="s">
        <v>29</v>
      </c>
      <c r="Q2567" t="s">
        <v>29</v>
      </c>
      <c r="R2567" t="s">
        <v>29</v>
      </c>
      <c r="S2567" t="s">
        <v>29</v>
      </c>
      <c r="T2567" t="s">
        <v>29</v>
      </c>
      <c r="U2567" t="s">
        <v>29</v>
      </c>
      <c r="V2567" t="s">
        <v>29</v>
      </c>
      <c r="W2567" t="s">
        <v>29</v>
      </c>
      <c r="X2567" t="s">
        <v>29</v>
      </c>
      <c r="Y2567" t="s">
        <v>29</v>
      </c>
      <c r="Z2567" t="s">
        <v>29</v>
      </c>
    </row>
    <row r="2568" spans="1:26" x14ac:dyDescent="0.25">
      <c r="A2568" t="s">
        <v>7003</v>
      </c>
      <c r="B2568" t="s">
        <v>7004</v>
      </c>
      <c r="C2568">
        <v>18</v>
      </c>
      <c r="D2568">
        <v>5</v>
      </c>
      <c r="E2568" s="3">
        <v>27.7777777777778</v>
      </c>
      <c r="F2568">
        <v>0.999999999999995</v>
      </c>
      <c r="G2568" s="3">
        <v>393</v>
      </c>
      <c r="H2568">
        <v>0.40824787909490901</v>
      </c>
      <c r="I2568">
        <v>275</v>
      </c>
      <c r="J2568">
        <v>273</v>
      </c>
      <c r="K2568">
        <v>1003</v>
      </c>
      <c r="L2568">
        <v>1277</v>
      </c>
      <c r="M2568">
        <v>393</v>
      </c>
      <c r="N2568" t="s">
        <v>29</v>
      </c>
      <c r="O2568" t="s">
        <v>29</v>
      </c>
      <c r="P2568" t="s">
        <v>29</v>
      </c>
      <c r="Q2568" t="s">
        <v>29</v>
      </c>
      <c r="R2568" t="s">
        <v>29</v>
      </c>
      <c r="S2568" t="s">
        <v>29</v>
      </c>
      <c r="T2568" t="s">
        <v>29</v>
      </c>
      <c r="U2568" t="s">
        <v>29</v>
      </c>
      <c r="V2568" t="s">
        <v>29</v>
      </c>
      <c r="W2568" t="s">
        <v>29</v>
      </c>
      <c r="X2568" t="s">
        <v>29</v>
      </c>
      <c r="Y2568" t="s">
        <v>29</v>
      </c>
      <c r="Z2568" t="s">
        <v>29</v>
      </c>
    </row>
    <row r="2569" spans="1:26" x14ac:dyDescent="0.25">
      <c r="A2569" t="s">
        <v>7771</v>
      </c>
      <c r="B2569" t="s">
        <v>39</v>
      </c>
      <c r="C2569">
        <v>18</v>
      </c>
      <c r="D2569">
        <v>5</v>
      </c>
      <c r="E2569" s="3">
        <v>27.7777777777778</v>
      </c>
      <c r="F2569">
        <v>0.999999999999995</v>
      </c>
      <c r="G2569" s="3">
        <v>393</v>
      </c>
      <c r="H2569">
        <v>0.55868416554372002</v>
      </c>
      <c r="I2569">
        <v>362</v>
      </c>
      <c r="J2569">
        <v>585</v>
      </c>
      <c r="K2569">
        <v>393</v>
      </c>
      <c r="L2569">
        <v>252</v>
      </c>
      <c r="M2569">
        <v>624</v>
      </c>
      <c r="N2569" t="s">
        <v>29</v>
      </c>
      <c r="O2569" t="s">
        <v>29</v>
      </c>
      <c r="P2569" t="s">
        <v>29</v>
      </c>
      <c r="Q2569" t="s">
        <v>29</v>
      </c>
      <c r="R2569" t="s">
        <v>29</v>
      </c>
      <c r="S2569" t="s">
        <v>29</v>
      </c>
      <c r="T2569" t="s">
        <v>29</v>
      </c>
      <c r="U2569" t="s">
        <v>29</v>
      </c>
      <c r="V2569" t="s">
        <v>29</v>
      </c>
      <c r="W2569" t="s">
        <v>29</v>
      </c>
      <c r="X2569" t="s">
        <v>29</v>
      </c>
      <c r="Y2569" t="s">
        <v>29</v>
      </c>
      <c r="Z2569" t="s">
        <v>29</v>
      </c>
    </row>
    <row r="2570" spans="1:26" x14ac:dyDescent="0.25">
      <c r="A2570" t="s">
        <v>445</v>
      </c>
      <c r="B2570" t="s">
        <v>446</v>
      </c>
      <c r="C2570">
        <v>18</v>
      </c>
      <c r="D2570">
        <v>5</v>
      </c>
      <c r="E2570" s="3">
        <v>27.7777777777778</v>
      </c>
      <c r="F2570">
        <v>0.999999999999995</v>
      </c>
      <c r="G2570" s="3">
        <v>393</v>
      </c>
      <c r="H2570">
        <v>0.89107095270771997</v>
      </c>
      <c r="I2570">
        <v>393</v>
      </c>
      <c r="J2570">
        <v>503</v>
      </c>
      <c r="K2570">
        <v>374</v>
      </c>
      <c r="L2570">
        <v>430</v>
      </c>
      <c r="M2570">
        <v>225</v>
      </c>
      <c r="N2570" t="s">
        <v>29</v>
      </c>
      <c r="O2570" t="s">
        <v>29</v>
      </c>
      <c r="P2570" t="s">
        <v>29</v>
      </c>
      <c r="Q2570" t="s">
        <v>29</v>
      </c>
      <c r="R2570" t="s">
        <v>29</v>
      </c>
      <c r="S2570" t="s">
        <v>29</v>
      </c>
      <c r="T2570" t="s">
        <v>29</v>
      </c>
      <c r="U2570" t="s">
        <v>29</v>
      </c>
      <c r="V2570" t="s">
        <v>29</v>
      </c>
      <c r="W2570" t="s">
        <v>29</v>
      </c>
      <c r="X2570" t="s">
        <v>29</v>
      </c>
      <c r="Y2570" t="s">
        <v>29</v>
      </c>
      <c r="Z2570" t="s">
        <v>29</v>
      </c>
    </row>
    <row r="2571" spans="1:26" x14ac:dyDescent="0.25">
      <c r="A2571" t="s">
        <v>3273</v>
      </c>
      <c r="B2571" t="s">
        <v>3274</v>
      </c>
      <c r="C2571">
        <v>18</v>
      </c>
      <c r="D2571">
        <v>5</v>
      </c>
      <c r="E2571" s="3">
        <v>27.7777777777778</v>
      </c>
      <c r="F2571">
        <v>0.999999999999995</v>
      </c>
      <c r="G2571" s="3">
        <v>393</v>
      </c>
      <c r="H2571">
        <v>0.33943578196961399</v>
      </c>
      <c r="I2571">
        <v>696</v>
      </c>
      <c r="J2571">
        <v>393</v>
      </c>
      <c r="K2571">
        <v>325</v>
      </c>
      <c r="L2571">
        <v>387</v>
      </c>
      <c r="M2571">
        <v>397</v>
      </c>
      <c r="N2571" t="s">
        <v>29</v>
      </c>
      <c r="O2571" t="s">
        <v>29</v>
      </c>
      <c r="P2571" t="s">
        <v>29</v>
      </c>
      <c r="Q2571" t="s">
        <v>29</v>
      </c>
      <c r="R2571" t="s">
        <v>29</v>
      </c>
      <c r="S2571" t="s">
        <v>29</v>
      </c>
      <c r="T2571" t="s">
        <v>29</v>
      </c>
      <c r="U2571" t="s">
        <v>29</v>
      </c>
      <c r="V2571" t="s">
        <v>29</v>
      </c>
      <c r="W2571" t="s">
        <v>29</v>
      </c>
      <c r="X2571" t="s">
        <v>29</v>
      </c>
      <c r="Y2571" t="s">
        <v>29</v>
      </c>
      <c r="Z2571" t="s">
        <v>29</v>
      </c>
    </row>
    <row r="2572" spans="1:26" x14ac:dyDescent="0.25">
      <c r="A2572" t="s">
        <v>6168</v>
      </c>
      <c r="B2572" t="s">
        <v>6169</v>
      </c>
      <c r="C2572">
        <v>18</v>
      </c>
      <c r="D2572">
        <v>5</v>
      </c>
      <c r="E2572" s="3">
        <v>27.7777777777778</v>
      </c>
      <c r="F2572">
        <v>0.999999999999995</v>
      </c>
      <c r="G2572" s="3">
        <v>392</v>
      </c>
      <c r="H2572">
        <v>0.95172081213845805</v>
      </c>
      <c r="I2572">
        <v>279</v>
      </c>
      <c r="J2572">
        <v>237</v>
      </c>
      <c r="K2572">
        <v>534</v>
      </c>
      <c r="L2572">
        <v>392</v>
      </c>
      <c r="M2572">
        <v>488</v>
      </c>
      <c r="N2572" t="s">
        <v>29</v>
      </c>
      <c r="O2572" t="s">
        <v>29</v>
      </c>
      <c r="P2572" t="s">
        <v>29</v>
      </c>
      <c r="Q2572" t="s">
        <v>29</v>
      </c>
      <c r="R2572" t="s">
        <v>29</v>
      </c>
      <c r="S2572" t="s">
        <v>29</v>
      </c>
      <c r="T2572" t="s">
        <v>29</v>
      </c>
      <c r="U2572" t="s">
        <v>29</v>
      </c>
      <c r="V2572" t="s">
        <v>29</v>
      </c>
      <c r="W2572" t="s">
        <v>29</v>
      </c>
      <c r="X2572" t="s">
        <v>29</v>
      </c>
      <c r="Y2572" t="s">
        <v>29</v>
      </c>
      <c r="Z2572" t="s">
        <v>29</v>
      </c>
    </row>
    <row r="2573" spans="1:26" x14ac:dyDescent="0.25">
      <c r="A2573" t="s">
        <v>157</v>
      </c>
      <c r="B2573" t="s">
        <v>39</v>
      </c>
      <c r="C2573">
        <v>18</v>
      </c>
      <c r="D2573">
        <v>5</v>
      </c>
      <c r="E2573" s="3">
        <v>27.7777777777778</v>
      </c>
      <c r="F2573">
        <v>0.999999999999995</v>
      </c>
      <c r="G2573" s="3">
        <v>392</v>
      </c>
      <c r="H2573">
        <v>0.40309253998174499</v>
      </c>
      <c r="I2573">
        <v>432</v>
      </c>
      <c r="J2573">
        <v>339</v>
      </c>
      <c r="K2573">
        <v>392</v>
      </c>
      <c r="L2573">
        <v>562</v>
      </c>
      <c r="M2573">
        <v>336</v>
      </c>
      <c r="N2573" t="s">
        <v>29</v>
      </c>
      <c r="O2573" t="s">
        <v>29</v>
      </c>
      <c r="P2573" t="s">
        <v>29</v>
      </c>
      <c r="Q2573" t="s">
        <v>29</v>
      </c>
      <c r="R2573" t="s">
        <v>29</v>
      </c>
      <c r="S2573" t="s">
        <v>29</v>
      </c>
      <c r="T2573" t="s">
        <v>29</v>
      </c>
      <c r="U2573" t="s">
        <v>29</v>
      </c>
      <c r="V2573" t="s">
        <v>29</v>
      </c>
      <c r="W2573" t="s">
        <v>29</v>
      </c>
      <c r="X2573" t="s">
        <v>29</v>
      </c>
      <c r="Y2573" t="s">
        <v>29</v>
      </c>
      <c r="Z2573" t="s">
        <v>29</v>
      </c>
    </row>
    <row r="2574" spans="1:26" x14ac:dyDescent="0.25">
      <c r="A2574" t="s">
        <v>302</v>
      </c>
      <c r="B2574" t="s">
        <v>303</v>
      </c>
      <c r="C2574">
        <v>18</v>
      </c>
      <c r="D2574">
        <v>5</v>
      </c>
      <c r="E2574" s="3">
        <v>27.7777777777778</v>
      </c>
      <c r="F2574">
        <v>0.999999999999995</v>
      </c>
      <c r="G2574" s="3">
        <v>392</v>
      </c>
      <c r="H2574">
        <v>0.55095501991653895</v>
      </c>
      <c r="I2574">
        <v>872</v>
      </c>
      <c r="J2574">
        <v>392</v>
      </c>
      <c r="K2574">
        <v>279</v>
      </c>
      <c r="L2574">
        <v>290</v>
      </c>
      <c r="M2574">
        <v>538</v>
      </c>
      <c r="N2574" t="s">
        <v>29</v>
      </c>
      <c r="O2574" t="s">
        <v>29</v>
      </c>
      <c r="P2574" t="s">
        <v>29</v>
      </c>
      <c r="Q2574" t="s">
        <v>29</v>
      </c>
      <c r="R2574" t="s">
        <v>29</v>
      </c>
      <c r="S2574" t="s">
        <v>29</v>
      </c>
      <c r="T2574" t="s">
        <v>29</v>
      </c>
      <c r="U2574" t="s">
        <v>29</v>
      </c>
      <c r="V2574" t="s">
        <v>29</v>
      </c>
      <c r="W2574" t="s">
        <v>29</v>
      </c>
      <c r="X2574" t="s">
        <v>29</v>
      </c>
      <c r="Y2574" t="s">
        <v>29</v>
      </c>
      <c r="Z2574" t="s">
        <v>29</v>
      </c>
    </row>
    <row r="2575" spans="1:26" x14ac:dyDescent="0.25">
      <c r="A2575" t="s">
        <v>2109</v>
      </c>
      <c r="B2575" t="s">
        <v>39</v>
      </c>
      <c r="C2575">
        <v>18</v>
      </c>
      <c r="D2575">
        <v>5</v>
      </c>
      <c r="E2575" s="3">
        <v>27.7777777777778</v>
      </c>
      <c r="F2575">
        <v>0.999999999999995</v>
      </c>
      <c r="G2575" s="3">
        <v>392</v>
      </c>
      <c r="H2575">
        <v>0.269696209337348</v>
      </c>
      <c r="I2575">
        <v>370</v>
      </c>
      <c r="J2575">
        <v>629</v>
      </c>
      <c r="K2575">
        <v>392</v>
      </c>
      <c r="L2575">
        <v>341</v>
      </c>
      <c r="M2575">
        <v>544</v>
      </c>
      <c r="N2575" t="s">
        <v>29</v>
      </c>
      <c r="O2575" t="s">
        <v>29</v>
      </c>
      <c r="P2575" t="s">
        <v>29</v>
      </c>
      <c r="Q2575" t="s">
        <v>29</v>
      </c>
      <c r="R2575" t="s">
        <v>29</v>
      </c>
      <c r="S2575" t="s">
        <v>29</v>
      </c>
      <c r="T2575" t="s">
        <v>29</v>
      </c>
      <c r="U2575" t="s">
        <v>29</v>
      </c>
      <c r="V2575" t="s">
        <v>29</v>
      </c>
      <c r="W2575" t="s">
        <v>29</v>
      </c>
      <c r="X2575" t="s">
        <v>29</v>
      </c>
      <c r="Y2575" t="s">
        <v>29</v>
      </c>
      <c r="Z2575" t="s">
        <v>29</v>
      </c>
    </row>
    <row r="2576" spans="1:26" x14ac:dyDescent="0.25">
      <c r="A2576" t="s">
        <v>1348</v>
      </c>
      <c r="B2576" t="s">
        <v>39</v>
      </c>
      <c r="C2576">
        <v>18</v>
      </c>
      <c r="D2576">
        <v>5</v>
      </c>
      <c r="E2576" s="3">
        <v>27.7777777777778</v>
      </c>
      <c r="F2576">
        <v>0.999999999999995</v>
      </c>
      <c r="G2576" s="3">
        <v>390</v>
      </c>
      <c r="H2576">
        <v>0.40444539131606799</v>
      </c>
      <c r="I2576">
        <v>390</v>
      </c>
      <c r="J2576">
        <v>245</v>
      </c>
      <c r="K2576">
        <v>1413</v>
      </c>
      <c r="L2576">
        <v>329</v>
      </c>
      <c r="M2576">
        <v>816</v>
      </c>
      <c r="N2576" t="s">
        <v>29</v>
      </c>
      <c r="O2576" t="s">
        <v>29</v>
      </c>
      <c r="P2576" t="s">
        <v>29</v>
      </c>
      <c r="Q2576" t="s">
        <v>29</v>
      </c>
      <c r="R2576" t="s">
        <v>29</v>
      </c>
      <c r="S2576" t="s">
        <v>29</v>
      </c>
      <c r="T2576" t="s">
        <v>29</v>
      </c>
      <c r="U2576" t="s">
        <v>29</v>
      </c>
      <c r="V2576" t="s">
        <v>29</v>
      </c>
      <c r="W2576" t="s">
        <v>29</v>
      </c>
      <c r="X2576" t="s">
        <v>29</v>
      </c>
      <c r="Y2576" t="s">
        <v>29</v>
      </c>
      <c r="Z2576" t="s">
        <v>29</v>
      </c>
    </row>
    <row r="2577" spans="1:26" x14ac:dyDescent="0.25">
      <c r="A2577" t="s">
        <v>5530</v>
      </c>
      <c r="B2577" t="s">
        <v>39</v>
      </c>
      <c r="C2577">
        <v>18</v>
      </c>
      <c r="D2577">
        <v>5</v>
      </c>
      <c r="E2577" s="3">
        <v>27.7777777777778</v>
      </c>
      <c r="F2577">
        <v>0.999999999999995</v>
      </c>
      <c r="G2577" s="3">
        <v>390</v>
      </c>
      <c r="H2577">
        <v>0.31848949462148302</v>
      </c>
      <c r="I2577">
        <v>366</v>
      </c>
      <c r="J2577">
        <v>789</v>
      </c>
      <c r="K2577">
        <v>345</v>
      </c>
      <c r="L2577">
        <v>392</v>
      </c>
      <c r="M2577">
        <v>390</v>
      </c>
      <c r="N2577" t="s">
        <v>29</v>
      </c>
      <c r="O2577" t="s">
        <v>29</v>
      </c>
      <c r="P2577" t="s">
        <v>29</v>
      </c>
      <c r="Q2577" t="s">
        <v>29</v>
      </c>
      <c r="R2577" t="s">
        <v>29</v>
      </c>
      <c r="S2577" t="s">
        <v>29</v>
      </c>
      <c r="T2577" t="s">
        <v>29</v>
      </c>
      <c r="U2577" t="s">
        <v>29</v>
      </c>
      <c r="V2577" t="s">
        <v>29</v>
      </c>
      <c r="W2577" t="s">
        <v>29</v>
      </c>
      <c r="X2577" t="s">
        <v>29</v>
      </c>
      <c r="Y2577" t="s">
        <v>29</v>
      </c>
      <c r="Z2577" t="s">
        <v>29</v>
      </c>
    </row>
    <row r="2578" spans="1:26" x14ac:dyDescent="0.25">
      <c r="A2578" t="s">
        <v>6763</v>
      </c>
      <c r="B2578" t="s">
        <v>6764</v>
      </c>
      <c r="C2578">
        <v>18</v>
      </c>
      <c r="D2578">
        <v>5</v>
      </c>
      <c r="E2578" s="3">
        <v>27.7777777777778</v>
      </c>
      <c r="F2578">
        <v>0.999999999999995</v>
      </c>
      <c r="G2578" s="3">
        <v>389</v>
      </c>
      <c r="H2578">
        <v>0.251973959946865</v>
      </c>
      <c r="I2578">
        <v>389</v>
      </c>
      <c r="J2578">
        <v>736</v>
      </c>
      <c r="K2578">
        <v>377</v>
      </c>
      <c r="L2578">
        <v>276</v>
      </c>
      <c r="M2578">
        <v>1259</v>
      </c>
      <c r="N2578" t="s">
        <v>29</v>
      </c>
      <c r="O2578" t="s">
        <v>29</v>
      </c>
      <c r="P2578" t="s">
        <v>29</v>
      </c>
      <c r="Q2578" t="s">
        <v>29</v>
      </c>
      <c r="R2578" t="s">
        <v>29</v>
      </c>
      <c r="S2578" t="s">
        <v>29</v>
      </c>
      <c r="T2578" t="s">
        <v>29</v>
      </c>
      <c r="U2578" t="s">
        <v>29</v>
      </c>
      <c r="V2578" t="s">
        <v>29</v>
      </c>
      <c r="W2578" t="s">
        <v>29</v>
      </c>
      <c r="X2578" t="s">
        <v>29</v>
      </c>
      <c r="Y2578" t="s">
        <v>29</v>
      </c>
      <c r="Z2578" t="s">
        <v>29</v>
      </c>
    </row>
    <row r="2579" spans="1:26" x14ac:dyDescent="0.25">
      <c r="A2579" t="s">
        <v>1047</v>
      </c>
      <c r="B2579" t="s">
        <v>1048</v>
      </c>
      <c r="C2579">
        <v>18</v>
      </c>
      <c r="D2579">
        <v>5</v>
      </c>
      <c r="E2579" s="3">
        <v>27.7777777777778</v>
      </c>
      <c r="F2579">
        <v>0.999999999999995</v>
      </c>
      <c r="G2579" s="3">
        <v>389</v>
      </c>
      <c r="H2579">
        <v>0.52151077044289795</v>
      </c>
      <c r="I2579">
        <v>1056</v>
      </c>
      <c r="J2579">
        <v>241</v>
      </c>
      <c r="K2579">
        <v>315</v>
      </c>
      <c r="L2579">
        <v>389</v>
      </c>
      <c r="M2579">
        <v>780</v>
      </c>
      <c r="N2579" t="s">
        <v>29</v>
      </c>
      <c r="O2579" t="s">
        <v>29</v>
      </c>
      <c r="P2579" t="s">
        <v>29</v>
      </c>
      <c r="Q2579" t="s">
        <v>29</v>
      </c>
      <c r="R2579" t="s">
        <v>29</v>
      </c>
      <c r="S2579" t="s">
        <v>29</v>
      </c>
      <c r="T2579" t="s">
        <v>29</v>
      </c>
      <c r="U2579" t="s">
        <v>29</v>
      </c>
      <c r="V2579" t="s">
        <v>29</v>
      </c>
      <c r="W2579" t="s">
        <v>29</v>
      </c>
      <c r="X2579" t="s">
        <v>29</v>
      </c>
      <c r="Y2579" t="s">
        <v>29</v>
      </c>
      <c r="Z2579" t="s">
        <v>29</v>
      </c>
    </row>
    <row r="2580" spans="1:26" x14ac:dyDescent="0.25">
      <c r="A2580" t="s">
        <v>5745</v>
      </c>
      <c r="B2580" t="s">
        <v>39</v>
      </c>
      <c r="C2580">
        <v>18</v>
      </c>
      <c r="D2580">
        <v>5</v>
      </c>
      <c r="E2580" s="3">
        <v>27.7777777777778</v>
      </c>
      <c r="F2580">
        <v>0.999999999999995</v>
      </c>
      <c r="G2580" s="3">
        <v>388</v>
      </c>
      <c r="H2580">
        <v>0.57102865732033303</v>
      </c>
      <c r="I2580">
        <v>392</v>
      </c>
      <c r="J2580">
        <v>388</v>
      </c>
      <c r="K2580">
        <v>772</v>
      </c>
      <c r="L2580">
        <v>269</v>
      </c>
      <c r="M2580">
        <v>348</v>
      </c>
      <c r="N2580" t="s">
        <v>29</v>
      </c>
      <c r="O2580" t="s">
        <v>29</v>
      </c>
      <c r="P2580" t="s">
        <v>29</v>
      </c>
      <c r="Q2580" t="s">
        <v>29</v>
      </c>
      <c r="R2580" t="s">
        <v>29</v>
      </c>
      <c r="S2580" t="s">
        <v>29</v>
      </c>
      <c r="T2580" t="s">
        <v>29</v>
      </c>
      <c r="U2580" t="s">
        <v>29</v>
      </c>
      <c r="V2580" t="s">
        <v>29</v>
      </c>
      <c r="W2580" t="s">
        <v>29</v>
      </c>
      <c r="X2580" t="s">
        <v>29</v>
      </c>
      <c r="Y2580" t="s">
        <v>29</v>
      </c>
      <c r="Z2580" t="s">
        <v>29</v>
      </c>
    </row>
    <row r="2581" spans="1:26" x14ac:dyDescent="0.25">
      <c r="A2581" t="s">
        <v>2876</v>
      </c>
      <c r="B2581" t="s">
        <v>2877</v>
      </c>
      <c r="C2581">
        <v>18</v>
      </c>
      <c r="D2581">
        <v>5</v>
      </c>
      <c r="E2581" s="3">
        <v>27.7777777777778</v>
      </c>
      <c r="F2581">
        <v>0.999999999999995</v>
      </c>
      <c r="G2581" s="3">
        <v>388</v>
      </c>
      <c r="H2581">
        <v>0.25617551789611798</v>
      </c>
      <c r="I2581">
        <v>1335</v>
      </c>
      <c r="J2581">
        <v>708</v>
      </c>
      <c r="K2581">
        <v>388</v>
      </c>
      <c r="L2581">
        <v>307</v>
      </c>
      <c r="M2581">
        <v>311</v>
      </c>
      <c r="N2581" t="s">
        <v>29</v>
      </c>
      <c r="O2581" t="s">
        <v>29</v>
      </c>
      <c r="P2581" t="s">
        <v>29</v>
      </c>
      <c r="Q2581" t="s">
        <v>29</v>
      </c>
      <c r="R2581" t="s">
        <v>29</v>
      </c>
      <c r="S2581" t="s">
        <v>29</v>
      </c>
      <c r="T2581" t="s">
        <v>29</v>
      </c>
      <c r="U2581" t="s">
        <v>29</v>
      </c>
      <c r="V2581" t="s">
        <v>29</v>
      </c>
      <c r="W2581" t="s">
        <v>29</v>
      </c>
      <c r="X2581" t="s">
        <v>29</v>
      </c>
      <c r="Y2581" t="s">
        <v>29</v>
      </c>
      <c r="Z2581" t="s">
        <v>29</v>
      </c>
    </row>
    <row r="2582" spans="1:26" x14ac:dyDescent="0.25">
      <c r="A2582" t="s">
        <v>6577</v>
      </c>
      <c r="B2582" t="s">
        <v>39</v>
      </c>
      <c r="C2582">
        <v>18</v>
      </c>
      <c r="D2582">
        <v>5</v>
      </c>
      <c r="E2582" s="3">
        <v>27.7777777777778</v>
      </c>
      <c r="F2582">
        <v>0.999999999999995</v>
      </c>
      <c r="G2582" s="3">
        <v>387</v>
      </c>
      <c r="H2582">
        <v>0.106198151457732</v>
      </c>
      <c r="I2582">
        <v>2155</v>
      </c>
      <c r="J2582">
        <v>1638</v>
      </c>
      <c r="K2582">
        <v>387</v>
      </c>
      <c r="L2582">
        <v>336</v>
      </c>
      <c r="M2582">
        <v>324</v>
      </c>
      <c r="N2582" t="s">
        <v>29</v>
      </c>
      <c r="O2582" t="s">
        <v>29</v>
      </c>
      <c r="P2582" t="s">
        <v>29</v>
      </c>
      <c r="Q2582" t="s">
        <v>29</v>
      </c>
      <c r="R2582" t="s">
        <v>29</v>
      </c>
      <c r="S2582" t="s">
        <v>29</v>
      </c>
      <c r="T2582" t="s">
        <v>29</v>
      </c>
      <c r="U2582" t="s">
        <v>29</v>
      </c>
      <c r="V2582" t="s">
        <v>29</v>
      </c>
      <c r="W2582" t="s">
        <v>29</v>
      </c>
      <c r="X2582" t="s">
        <v>29</v>
      </c>
      <c r="Y2582" t="s">
        <v>29</v>
      </c>
      <c r="Z2582" t="s">
        <v>29</v>
      </c>
    </row>
    <row r="2583" spans="1:26" x14ac:dyDescent="0.25">
      <c r="A2583" t="s">
        <v>761</v>
      </c>
      <c r="B2583" t="s">
        <v>39</v>
      </c>
      <c r="C2583">
        <v>18</v>
      </c>
      <c r="D2583">
        <v>5</v>
      </c>
      <c r="E2583" s="3">
        <v>27.7777777777778</v>
      </c>
      <c r="F2583">
        <v>0.999999999999995</v>
      </c>
      <c r="G2583" s="3">
        <v>387</v>
      </c>
      <c r="H2583">
        <v>0.96167452321553004</v>
      </c>
      <c r="I2583">
        <v>387</v>
      </c>
      <c r="J2583">
        <v>412</v>
      </c>
      <c r="K2583">
        <v>427</v>
      </c>
      <c r="L2583">
        <v>237</v>
      </c>
      <c r="M2583">
        <v>349</v>
      </c>
      <c r="N2583" t="s">
        <v>29</v>
      </c>
      <c r="O2583" t="s">
        <v>29</v>
      </c>
      <c r="P2583" t="s">
        <v>29</v>
      </c>
      <c r="Q2583" t="s">
        <v>29</v>
      </c>
      <c r="R2583" t="s">
        <v>29</v>
      </c>
      <c r="S2583" t="s">
        <v>29</v>
      </c>
      <c r="T2583" t="s">
        <v>29</v>
      </c>
      <c r="U2583" t="s">
        <v>29</v>
      </c>
      <c r="V2583" t="s">
        <v>29</v>
      </c>
      <c r="W2583" t="s">
        <v>29</v>
      </c>
      <c r="X2583" t="s">
        <v>29</v>
      </c>
      <c r="Y2583" t="s">
        <v>29</v>
      </c>
      <c r="Z2583" t="s">
        <v>29</v>
      </c>
    </row>
    <row r="2584" spans="1:26" x14ac:dyDescent="0.25">
      <c r="A2584" t="s">
        <v>4880</v>
      </c>
      <c r="B2584" t="s">
        <v>4881</v>
      </c>
      <c r="C2584">
        <v>18</v>
      </c>
      <c r="D2584">
        <v>5</v>
      </c>
      <c r="E2584" s="3">
        <v>27.7777777777778</v>
      </c>
      <c r="F2584">
        <v>0.999999999999995</v>
      </c>
      <c r="G2584" s="3">
        <v>387</v>
      </c>
      <c r="H2584">
        <v>0.44685498489633502</v>
      </c>
      <c r="I2584">
        <v>453</v>
      </c>
      <c r="J2584">
        <v>352</v>
      </c>
      <c r="K2584">
        <v>288</v>
      </c>
      <c r="L2584">
        <v>703</v>
      </c>
      <c r="M2584">
        <v>387</v>
      </c>
      <c r="N2584" t="s">
        <v>29</v>
      </c>
      <c r="O2584" t="s">
        <v>29</v>
      </c>
      <c r="P2584" t="s">
        <v>29</v>
      </c>
      <c r="Q2584" t="s">
        <v>29</v>
      </c>
      <c r="R2584" t="s">
        <v>29</v>
      </c>
      <c r="S2584" t="s">
        <v>29</v>
      </c>
      <c r="T2584" t="s">
        <v>29</v>
      </c>
      <c r="U2584" t="s">
        <v>29</v>
      </c>
      <c r="V2584" t="s">
        <v>29</v>
      </c>
      <c r="W2584" t="s">
        <v>29</v>
      </c>
      <c r="X2584" t="s">
        <v>29</v>
      </c>
      <c r="Y2584" t="s">
        <v>29</v>
      </c>
      <c r="Z2584" t="s">
        <v>29</v>
      </c>
    </row>
    <row r="2585" spans="1:26" x14ac:dyDescent="0.25">
      <c r="A2585" t="s">
        <v>3417</v>
      </c>
      <c r="B2585" t="s">
        <v>39</v>
      </c>
      <c r="C2585">
        <v>18</v>
      </c>
      <c r="D2585">
        <v>5</v>
      </c>
      <c r="E2585" s="3">
        <v>27.7777777777778</v>
      </c>
      <c r="F2585">
        <v>0.999999999999995</v>
      </c>
      <c r="G2585" s="3">
        <v>386</v>
      </c>
      <c r="H2585">
        <v>0.27430998338942503</v>
      </c>
      <c r="I2585">
        <v>521</v>
      </c>
      <c r="J2585">
        <v>344</v>
      </c>
      <c r="K2585">
        <v>691</v>
      </c>
      <c r="L2585">
        <v>362</v>
      </c>
      <c r="M2585">
        <v>386</v>
      </c>
      <c r="N2585" t="s">
        <v>29</v>
      </c>
      <c r="O2585" t="s">
        <v>29</v>
      </c>
      <c r="P2585" t="s">
        <v>29</v>
      </c>
      <c r="Q2585" t="s">
        <v>29</v>
      </c>
      <c r="R2585" t="s">
        <v>29</v>
      </c>
      <c r="S2585" t="s">
        <v>29</v>
      </c>
      <c r="T2585" t="s">
        <v>29</v>
      </c>
      <c r="U2585" t="s">
        <v>29</v>
      </c>
      <c r="V2585" t="s">
        <v>29</v>
      </c>
      <c r="W2585" t="s">
        <v>29</v>
      </c>
      <c r="X2585" t="s">
        <v>29</v>
      </c>
      <c r="Y2585" t="s">
        <v>29</v>
      </c>
      <c r="Z2585" t="s">
        <v>29</v>
      </c>
    </row>
    <row r="2586" spans="1:26" x14ac:dyDescent="0.25">
      <c r="A2586" t="s">
        <v>6949</v>
      </c>
      <c r="B2586" t="s">
        <v>6950</v>
      </c>
      <c r="C2586">
        <v>18</v>
      </c>
      <c r="D2586">
        <v>5</v>
      </c>
      <c r="E2586" s="3">
        <v>27.7777777777778</v>
      </c>
      <c r="F2586">
        <v>0.999999999999995</v>
      </c>
      <c r="G2586" s="3">
        <v>386</v>
      </c>
      <c r="H2586">
        <v>0.76649435910977104</v>
      </c>
      <c r="I2586">
        <v>526</v>
      </c>
      <c r="J2586">
        <v>386</v>
      </c>
      <c r="K2586">
        <v>413</v>
      </c>
      <c r="L2586">
        <v>256</v>
      </c>
      <c r="M2586">
        <v>344</v>
      </c>
      <c r="N2586" t="s">
        <v>29</v>
      </c>
      <c r="O2586" t="s">
        <v>29</v>
      </c>
      <c r="P2586" t="s">
        <v>29</v>
      </c>
      <c r="Q2586" t="s">
        <v>29</v>
      </c>
      <c r="R2586" t="s">
        <v>29</v>
      </c>
      <c r="S2586" t="s">
        <v>29</v>
      </c>
      <c r="T2586" t="s">
        <v>29</v>
      </c>
      <c r="U2586" t="s">
        <v>29</v>
      </c>
      <c r="V2586" t="s">
        <v>29</v>
      </c>
      <c r="W2586" t="s">
        <v>29</v>
      </c>
      <c r="X2586" t="s">
        <v>29</v>
      </c>
      <c r="Y2586" t="s">
        <v>29</v>
      </c>
      <c r="Z2586" t="s">
        <v>29</v>
      </c>
    </row>
    <row r="2587" spans="1:26" x14ac:dyDescent="0.25">
      <c r="A2587" t="s">
        <v>2308</v>
      </c>
      <c r="B2587" t="s">
        <v>2309</v>
      </c>
      <c r="C2587">
        <v>18</v>
      </c>
      <c r="D2587">
        <v>5</v>
      </c>
      <c r="E2587" s="3">
        <v>27.7777777777778</v>
      </c>
      <c r="F2587">
        <v>0.999999999999995</v>
      </c>
      <c r="G2587" s="3">
        <v>385</v>
      </c>
      <c r="H2587">
        <v>0.31062829750475701</v>
      </c>
      <c r="I2587">
        <v>343</v>
      </c>
      <c r="J2587">
        <v>412</v>
      </c>
      <c r="K2587">
        <v>894</v>
      </c>
      <c r="L2587">
        <v>344</v>
      </c>
      <c r="M2587">
        <v>385</v>
      </c>
      <c r="N2587" t="s">
        <v>29</v>
      </c>
      <c r="O2587" t="s">
        <v>29</v>
      </c>
      <c r="P2587" t="s">
        <v>29</v>
      </c>
      <c r="Q2587" t="s">
        <v>29</v>
      </c>
      <c r="R2587" t="s">
        <v>29</v>
      </c>
      <c r="S2587" t="s">
        <v>29</v>
      </c>
      <c r="T2587" t="s">
        <v>29</v>
      </c>
      <c r="U2587" t="s">
        <v>29</v>
      </c>
      <c r="V2587" t="s">
        <v>29</v>
      </c>
      <c r="W2587" t="s">
        <v>29</v>
      </c>
      <c r="X2587" t="s">
        <v>29</v>
      </c>
      <c r="Y2587" t="s">
        <v>29</v>
      </c>
      <c r="Z2587" t="s">
        <v>29</v>
      </c>
    </row>
    <row r="2588" spans="1:26" x14ac:dyDescent="0.25">
      <c r="A2588" t="s">
        <v>7765</v>
      </c>
      <c r="B2588" t="s">
        <v>39</v>
      </c>
      <c r="C2588">
        <v>18</v>
      </c>
      <c r="D2588">
        <v>5</v>
      </c>
      <c r="E2588" s="3">
        <v>27.7777777777778</v>
      </c>
      <c r="F2588">
        <v>0.999999999999995</v>
      </c>
      <c r="G2588" s="3">
        <v>384</v>
      </c>
      <c r="H2588">
        <v>0.41371675601095498</v>
      </c>
      <c r="I2588">
        <v>384</v>
      </c>
      <c r="J2588">
        <v>655</v>
      </c>
      <c r="K2588">
        <v>1477</v>
      </c>
      <c r="L2588">
        <v>294</v>
      </c>
      <c r="M2588">
        <v>273</v>
      </c>
      <c r="N2588" t="s">
        <v>29</v>
      </c>
      <c r="O2588" t="s">
        <v>29</v>
      </c>
      <c r="P2588" t="s">
        <v>29</v>
      </c>
      <c r="Q2588" t="s">
        <v>29</v>
      </c>
      <c r="R2588" t="s">
        <v>29</v>
      </c>
      <c r="S2588" t="s">
        <v>29</v>
      </c>
      <c r="T2588" t="s">
        <v>29</v>
      </c>
      <c r="U2588" t="s">
        <v>29</v>
      </c>
      <c r="V2588" t="s">
        <v>29</v>
      </c>
      <c r="W2588" t="s">
        <v>29</v>
      </c>
      <c r="X2588" t="s">
        <v>29</v>
      </c>
      <c r="Y2588" t="s">
        <v>29</v>
      </c>
      <c r="Z2588" t="s">
        <v>29</v>
      </c>
    </row>
    <row r="2589" spans="1:26" x14ac:dyDescent="0.25">
      <c r="A2589" t="s">
        <v>2119</v>
      </c>
      <c r="B2589" t="s">
        <v>2120</v>
      </c>
      <c r="C2589">
        <v>18</v>
      </c>
      <c r="D2589">
        <v>5</v>
      </c>
      <c r="E2589" s="3">
        <v>27.7777777777778</v>
      </c>
      <c r="F2589">
        <v>0.999999999999995</v>
      </c>
      <c r="G2589" s="3">
        <v>384</v>
      </c>
      <c r="H2589">
        <v>0.367342703798683</v>
      </c>
      <c r="I2589">
        <v>384</v>
      </c>
      <c r="J2589">
        <v>370</v>
      </c>
      <c r="K2589">
        <v>390</v>
      </c>
      <c r="L2589">
        <v>317</v>
      </c>
      <c r="M2589">
        <v>814</v>
      </c>
      <c r="N2589" t="s">
        <v>29</v>
      </c>
      <c r="O2589" t="s">
        <v>29</v>
      </c>
      <c r="P2589" t="s">
        <v>29</v>
      </c>
      <c r="Q2589" t="s">
        <v>29</v>
      </c>
      <c r="R2589" t="s">
        <v>29</v>
      </c>
      <c r="S2589" t="s">
        <v>29</v>
      </c>
      <c r="T2589" t="s">
        <v>29</v>
      </c>
      <c r="U2589" t="s">
        <v>29</v>
      </c>
      <c r="V2589" t="s">
        <v>29</v>
      </c>
      <c r="W2589" t="s">
        <v>29</v>
      </c>
      <c r="X2589" t="s">
        <v>29</v>
      </c>
      <c r="Y2589" t="s">
        <v>29</v>
      </c>
      <c r="Z2589" t="s">
        <v>29</v>
      </c>
    </row>
    <row r="2590" spans="1:26" x14ac:dyDescent="0.25">
      <c r="A2590" t="s">
        <v>795</v>
      </c>
      <c r="B2590" t="s">
        <v>796</v>
      </c>
      <c r="C2590">
        <v>18</v>
      </c>
      <c r="D2590">
        <v>5</v>
      </c>
      <c r="E2590" s="3">
        <v>27.7777777777778</v>
      </c>
      <c r="F2590">
        <v>0.999999999999995</v>
      </c>
      <c r="G2590" s="3">
        <v>382</v>
      </c>
      <c r="H2590">
        <v>0.31131673971763202</v>
      </c>
      <c r="I2590">
        <v>316</v>
      </c>
      <c r="J2590">
        <v>593</v>
      </c>
      <c r="K2590">
        <v>382</v>
      </c>
      <c r="L2590">
        <v>826</v>
      </c>
      <c r="M2590">
        <v>323</v>
      </c>
      <c r="N2590" t="s">
        <v>29</v>
      </c>
      <c r="O2590" t="s">
        <v>29</v>
      </c>
      <c r="P2590" t="s">
        <v>29</v>
      </c>
      <c r="Q2590" t="s">
        <v>29</v>
      </c>
      <c r="R2590" t="s">
        <v>29</v>
      </c>
      <c r="S2590" t="s">
        <v>29</v>
      </c>
      <c r="T2590" t="s">
        <v>29</v>
      </c>
      <c r="U2590" t="s">
        <v>29</v>
      </c>
      <c r="V2590" t="s">
        <v>29</v>
      </c>
      <c r="W2590" t="s">
        <v>29</v>
      </c>
      <c r="X2590" t="s">
        <v>29</v>
      </c>
      <c r="Y2590" t="s">
        <v>29</v>
      </c>
      <c r="Z2590" t="s">
        <v>29</v>
      </c>
    </row>
    <row r="2591" spans="1:26" x14ac:dyDescent="0.25">
      <c r="A2591" t="s">
        <v>4813</v>
      </c>
      <c r="B2591" t="s">
        <v>4814</v>
      </c>
      <c r="C2591">
        <v>18</v>
      </c>
      <c r="D2591">
        <v>5</v>
      </c>
      <c r="E2591" s="3">
        <v>27.7777777777778</v>
      </c>
      <c r="F2591">
        <v>0.999999999999995</v>
      </c>
      <c r="G2591" s="3">
        <v>382</v>
      </c>
      <c r="H2591">
        <v>0.28004565875415999</v>
      </c>
      <c r="I2591">
        <v>351</v>
      </c>
      <c r="J2591">
        <v>382</v>
      </c>
      <c r="K2591">
        <v>289</v>
      </c>
      <c r="L2591">
        <v>1069</v>
      </c>
      <c r="M2591">
        <v>676</v>
      </c>
      <c r="N2591" t="s">
        <v>29</v>
      </c>
      <c r="O2591" t="s">
        <v>29</v>
      </c>
      <c r="P2591" t="s">
        <v>29</v>
      </c>
      <c r="Q2591" t="s">
        <v>29</v>
      </c>
      <c r="R2591" t="s">
        <v>29</v>
      </c>
      <c r="S2591" t="s">
        <v>29</v>
      </c>
      <c r="T2591" t="s">
        <v>29</v>
      </c>
      <c r="U2591" t="s">
        <v>29</v>
      </c>
      <c r="V2591" t="s">
        <v>29</v>
      </c>
      <c r="W2591" t="s">
        <v>29</v>
      </c>
      <c r="X2591" t="s">
        <v>29</v>
      </c>
      <c r="Y2591" t="s">
        <v>29</v>
      </c>
      <c r="Z2591" t="s">
        <v>29</v>
      </c>
    </row>
    <row r="2592" spans="1:26" x14ac:dyDescent="0.25">
      <c r="A2592" t="s">
        <v>4634</v>
      </c>
      <c r="B2592" t="s">
        <v>39</v>
      </c>
      <c r="C2592">
        <v>18</v>
      </c>
      <c r="D2592">
        <v>5</v>
      </c>
      <c r="E2592" s="3">
        <v>27.7777777777778</v>
      </c>
      <c r="F2592">
        <v>0.999999999999995</v>
      </c>
      <c r="G2592" s="3">
        <v>382</v>
      </c>
      <c r="H2592">
        <v>0.444275472785779</v>
      </c>
      <c r="I2592">
        <v>382</v>
      </c>
      <c r="J2592">
        <v>260</v>
      </c>
      <c r="K2592">
        <v>353</v>
      </c>
      <c r="L2592">
        <v>1454</v>
      </c>
      <c r="M2592">
        <v>456</v>
      </c>
      <c r="N2592" t="s">
        <v>29</v>
      </c>
      <c r="O2592" t="s">
        <v>29</v>
      </c>
      <c r="P2592" t="s">
        <v>29</v>
      </c>
      <c r="Q2592" t="s">
        <v>29</v>
      </c>
      <c r="R2592" t="s">
        <v>29</v>
      </c>
      <c r="S2592" t="s">
        <v>29</v>
      </c>
      <c r="T2592" t="s">
        <v>29</v>
      </c>
      <c r="U2592" t="s">
        <v>29</v>
      </c>
      <c r="V2592" t="s">
        <v>29</v>
      </c>
      <c r="W2592" t="s">
        <v>29</v>
      </c>
      <c r="X2592" t="s">
        <v>29</v>
      </c>
      <c r="Y2592" t="s">
        <v>29</v>
      </c>
      <c r="Z2592" t="s">
        <v>29</v>
      </c>
    </row>
    <row r="2593" spans="1:26" x14ac:dyDescent="0.25">
      <c r="A2593" t="s">
        <v>2753</v>
      </c>
      <c r="B2593" t="s">
        <v>2754</v>
      </c>
      <c r="C2593">
        <v>18</v>
      </c>
      <c r="D2593">
        <v>5</v>
      </c>
      <c r="E2593" s="3">
        <v>27.7777777777778</v>
      </c>
      <c r="F2593">
        <v>0.999999999999995</v>
      </c>
      <c r="G2593" s="3">
        <v>381</v>
      </c>
      <c r="H2593">
        <v>0.41701880268682501</v>
      </c>
      <c r="I2593">
        <v>464</v>
      </c>
      <c r="J2593">
        <v>381</v>
      </c>
      <c r="K2593">
        <v>440</v>
      </c>
      <c r="L2593">
        <v>337</v>
      </c>
      <c r="M2593">
        <v>373</v>
      </c>
      <c r="N2593" t="s">
        <v>29</v>
      </c>
      <c r="O2593" t="s">
        <v>29</v>
      </c>
      <c r="P2593" t="s">
        <v>29</v>
      </c>
      <c r="Q2593" t="s">
        <v>29</v>
      </c>
      <c r="R2593" t="s">
        <v>29</v>
      </c>
      <c r="S2593" t="s">
        <v>29</v>
      </c>
      <c r="T2593" t="s">
        <v>29</v>
      </c>
      <c r="U2593" t="s">
        <v>29</v>
      </c>
      <c r="V2593" t="s">
        <v>29</v>
      </c>
      <c r="W2593" t="s">
        <v>29</v>
      </c>
      <c r="X2593" t="s">
        <v>29</v>
      </c>
      <c r="Y2593" t="s">
        <v>29</v>
      </c>
      <c r="Z2593" t="s">
        <v>29</v>
      </c>
    </row>
    <row r="2594" spans="1:26" x14ac:dyDescent="0.25">
      <c r="A2594" t="s">
        <v>4320</v>
      </c>
      <c r="B2594" t="s">
        <v>39</v>
      </c>
      <c r="C2594">
        <v>18</v>
      </c>
      <c r="D2594">
        <v>5</v>
      </c>
      <c r="E2594" s="3">
        <v>27.7777777777778</v>
      </c>
      <c r="F2594">
        <v>0.999999999999995</v>
      </c>
      <c r="G2594" s="3">
        <v>381</v>
      </c>
      <c r="H2594">
        <v>0.46956447607674401</v>
      </c>
      <c r="I2594">
        <v>1442</v>
      </c>
      <c r="J2594">
        <v>1564</v>
      </c>
      <c r="K2594">
        <v>228</v>
      </c>
      <c r="L2594">
        <v>298</v>
      </c>
      <c r="M2594">
        <v>381</v>
      </c>
      <c r="N2594" t="s">
        <v>29</v>
      </c>
      <c r="O2594" t="s">
        <v>29</v>
      </c>
      <c r="P2594" t="s">
        <v>29</v>
      </c>
      <c r="Q2594" t="s">
        <v>29</v>
      </c>
      <c r="R2594" t="s">
        <v>29</v>
      </c>
      <c r="S2594" t="s">
        <v>29</v>
      </c>
      <c r="T2594" t="s">
        <v>29</v>
      </c>
      <c r="U2594" t="s">
        <v>29</v>
      </c>
      <c r="V2594" t="s">
        <v>29</v>
      </c>
      <c r="W2594" t="s">
        <v>29</v>
      </c>
      <c r="X2594" t="s">
        <v>29</v>
      </c>
      <c r="Y2594" t="s">
        <v>29</v>
      </c>
      <c r="Z2594" t="s">
        <v>29</v>
      </c>
    </row>
    <row r="2595" spans="1:26" x14ac:dyDescent="0.25">
      <c r="A2595" t="s">
        <v>6863</v>
      </c>
      <c r="B2595" t="s">
        <v>6864</v>
      </c>
      <c r="C2595">
        <v>18</v>
      </c>
      <c r="D2595">
        <v>5</v>
      </c>
      <c r="E2595" s="3">
        <v>27.7777777777778</v>
      </c>
      <c r="F2595">
        <v>0.999999999999995</v>
      </c>
      <c r="G2595" s="3">
        <v>380</v>
      </c>
      <c r="H2595">
        <v>0.57266254876815503</v>
      </c>
      <c r="I2595">
        <v>302</v>
      </c>
      <c r="J2595">
        <v>425</v>
      </c>
      <c r="K2595">
        <v>566</v>
      </c>
      <c r="L2595">
        <v>313</v>
      </c>
      <c r="M2595">
        <v>380</v>
      </c>
      <c r="N2595" t="s">
        <v>29</v>
      </c>
      <c r="O2595" t="s">
        <v>29</v>
      </c>
      <c r="P2595" t="s">
        <v>29</v>
      </c>
      <c r="Q2595" t="s">
        <v>29</v>
      </c>
      <c r="R2595" t="s">
        <v>29</v>
      </c>
      <c r="S2595" t="s">
        <v>29</v>
      </c>
      <c r="T2595" t="s">
        <v>29</v>
      </c>
      <c r="U2595" t="s">
        <v>29</v>
      </c>
      <c r="V2595" t="s">
        <v>29</v>
      </c>
      <c r="W2595" t="s">
        <v>29</v>
      </c>
      <c r="X2595" t="s">
        <v>29</v>
      </c>
      <c r="Y2595" t="s">
        <v>29</v>
      </c>
      <c r="Z2595" t="s">
        <v>29</v>
      </c>
    </row>
    <row r="2596" spans="1:26" x14ac:dyDescent="0.25">
      <c r="A2596" t="s">
        <v>798</v>
      </c>
      <c r="B2596" t="s">
        <v>799</v>
      </c>
      <c r="C2596">
        <v>18</v>
      </c>
      <c r="D2596">
        <v>5</v>
      </c>
      <c r="E2596" s="3">
        <v>27.7777777777778</v>
      </c>
      <c r="F2596">
        <v>0.999999999999995</v>
      </c>
      <c r="G2596" s="3">
        <v>379</v>
      </c>
      <c r="H2596">
        <v>0.54871065329004298</v>
      </c>
      <c r="I2596">
        <v>332</v>
      </c>
      <c r="J2596">
        <v>335</v>
      </c>
      <c r="K2596">
        <v>379</v>
      </c>
      <c r="L2596">
        <v>447</v>
      </c>
      <c r="M2596">
        <v>392</v>
      </c>
      <c r="N2596" t="s">
        <v>29</v>
      </c>
      <c r="O2596" t="s">
        <v>29</v>
      </c>
      <c r="P2596" t="s">
        <v>29</v>
      </c>
      <c r="Q2596" t="s">
        <v>29</v>
      </c>
      <c r="R2596" t="s">
        <v>29</v>
      </c>
      <c r="S2596" t="s">
        <v>29</v>
      </c>
      <c r="T2596" t="s">
        <v>29</v>
      </c>
      <c r="U2596" t="s">
        <v>29</v>
      </c>
      <c r="V2596" t="s">
        <v>29</v>
      </c>
      <c r="W2596" t="s">
        <v>29</v>
      </c>
      <c r="X2596" t="s">
        <v>29</v>
      </c>
      <c r="Y2596" t="s">
        <v>29</v>
      </c>
      <c r="Z2596" t="s">
        <v>29</v>
      </c>
    </row>
    <row r="2597" spans="1:26" x14ac:dyDescent="0.25">
      <c r="A2597" t="s">
        <v>441</v>
      </c>
      <c r="B2597" t="s">
        <v>442</v>
      </c>
      <c r="C2597">
        <v>18</v>
      </c>
      <c r="D2597">
        <v>5</v>
      </c>
      <c r="E2597" s="3">
        <v>27.7777777777778</v>
      </c>
      <c r="F2597">
        <v>0.999999999999995</v>
      </c>
      <c r="G2597" s="3">
        <v>378</v>
      </c>
      <c r="H2597">
        <v>0.34998510881668299</v>
      </c>
      <c r="I2597">
        <v>378</v>
      </c>
      <c r="J2597">
        <v>395</v>
      </c>
      <c r="K2597">
        <v>332</v>
      </c>
      <c r="L2597">
        <v>1140</v>
      </c>
      <c r="M2597">
        <v>322</v>
      </c>
      <c r="N2597" t="s">
        <v>29</v>
      </c>
      <c r="O2597" t="s">
        <v>29</v>
      </c>
      <c r="P2597" t="s">
        <v>29</v>
      </c>
      <c r="Q2597" t="s">
        <v>29</v>
      </c>
      <c r="R2597" t="s">
        <v>29</v>
      </c>
      <c r="S2597" t="s">
        <v>29</v>
      </c>
      <c r="T2597" t="s">
        <v>29</v>
      </c>
      <c r="U2597" t="s">
        <v>29</v>
      </c>
      <c r="V2597" t="s">
        <v>29</v>
      </c>
      <c r="W2597" t="s">
        <v>29</v>
      </c>
      <c r="X2597" t="s">
        <v>29</v>
      </c>
      <c r="Y2597" t="s">
        <v>29</v>
      </c>
      <c r="Z2597" t="s">
        <v>29</v>
      </c>
    </row>
    <row r="2598" spans="1:26" x14ac:dyDescent="0.25">
      <c r="A2598" t="s">
        <v>7430</v>
      </c>
      <c r="B2598" t="s">
        <v>7431</v>
      </c>
      <c r="C2598">
        <v>18</v>
      </c>
      <c r="D2598">
        <v>5</v>
      </c>
      <c r="E2598" s="3">
        <v>27.7777777777778</v>
      </c>
      <c r="F2598">
        <v>0.999999999999995</v>
      </c>
      <c r="G2598" s="3">
        <v>377</v>
      </c>
      <c r="H2598">
        <v>0.27961801597381902</v>
      </c>
      <c r="I2598">
        <v>352</v>
      </c>
      <c r="J2598">
        <v>303</v>
      </c>
      <c r="K2598">
        <v>377</v>
      </c>
      <c r="L2598">
        <v>1069</v>
      </c>
      <c r="M2598">
        <v>559</v>
      </c>
      <c r="N2598" t="s">
        <v>29</v>
      </c>
      <c r="O2598" t="s">
        <v>29</v>
      </c>
      <c r="P2598" t="s">
        <v>29</v>
      </c>
      <c r="Q2598" t="s">
        <v>29</v>
      </c>
      <c r="R2598" t="s">
        <v>29</v>
      </c>
      <c r="S2598" t="s">
        <v>29</v>
      </c>
      <c r="T2598" t="s">
        <v>29</v>
      </c>
      <c r="U2598" t="s">
        <v>29</v>
      </c>
      <c r="V2598" t="s">
        <v>29</v>
      </c>
      <c r="W2598" t="s">
        <v>29</v>
      </c>
      <c r="X2598" t="s">
        <v>29</v>
      </c>
      <c r="Y2598" t="s">
        <v>29</v>
      </c>
      <c r="Z2598" t="s">
        <v>29</v>
      </c>
    </row>
    <row r="2599" spans="1:26" x14ac:dyDescent="0.25">
      <c r="A2599" t="s">
        <v>7595</v>
      </c>
      <c r="B2599" t="s">
        <v>39</v>
      </c>
      <c r="C2599">
        <v>18</v>
      </c>
      <c r="D2599">
        <v>5</v>
      </c>
      <c r="E2599" s="3">
        <v>27.7777777777778</v>
      </c>
      <c r="F2599">
        <v>0.999999999999995</v>
      </c>
      <c r="G2599" s="3">
        <v>377</v>
      </c>
      <c r="H2599">
        <v>0.47430047417904497</v>
      </c>
      <c r="I2599">
        <v>480</v>
      </c>
      <c r="J2599">
        <v>415</v>
      </c>
      <c r="K2599">
        <v>360</v>
      </c>
      <c r="L2599">
        <v>323</v>
      </c>
      <c r="M2599">
        <v>377</v>
      </c>
      <c r="N2599" t="s">
        <v>29</v>
      </c>
      <c r="O2599" t="s">
        <v>29</v>
      </c>
      <c r="P2599" t="s">
        <v>29</v>
      </c>
      <c r="Q2599" t="s">
        <v>29</v>
      </c>
      <c r="R2599" t="s">
        <v>29</v>
      </c>
      <c r="S2599" t="s">
        <v>29</v>
      </c>
      <c r="T2599" t="s">
        <v>29</v>
      </c>
      <c r="U2599" t="s">
        <v>29</v>
      </c>
      <c r="V2599" t="s">
        <v>29</v>
      </c>
      <c r="W2599" t="s">
        <v>29</v>
      </c>
      <c r="X2599" t="s">
        <v>29</v>
      </c>
      <c r="Y2599" t="s">
        <v>29</v>
      </c>
      <c r="Z2599" t="s">
        <v>29</v>
      </c>
    </row>
    <row r="2600" spans="1:26" x14ac:dyDescent="0.25">
      <c r="A2600" t="s">
        <v>1507</v>
      </c>
      <c r="B2600" t="s">
        <v>39</v>
      </c>
      <c r="C2600">
        <v>18</v>
      </c>
      <c r="D2600">
        <v>5</v>
      </c>
      <c r="E2600" s="3">
        <v>27.7777777777778</v>
      </c>
      <c r="F2600">
        <v>0.999999999999995</v>
      </c>
      <c r="G2600" s="3">
        <v>377</v>
      </c>
      <c r="H2600">
        <v>0.48866458668017398</v>
      </c>
      <c r="I2600">
        <v>377</v>
      </c>
      <c r="J2600">
        <v>337</v>
      </c>
      <c r="K2600">
        <v>268</v>
      </c>
      <c r="L2600">
        <v>1108</v>
      </c>
      <c r="M2600">
        <v>446</v>
      </c>
      <c r="N2600" t="s">
        <v>29</v>
      </c>
      <c r="O2600" t="s">
        <v>29</v>
      </c>
      <c r="P2600" t="s">
        <v>29</v>
      </c>
      <c r="Q2600" t="s">
        <v>29</v>
      </c>
      <c r="R2600" t="s">
        <v>29</v>
      </c>
      <c r="S2600" t="s">
        <v>29</v>
      </c>
      <c r="T2600" t="s">
        <v>29</v>
      </c>
      <c r="U2600" t="s">
        <v>29</v>
      </c>
      <c r="V2600" t="s">
        <v>29</v>
      </c>
      <c r="W2600" t="s">
        <v>29</v>
      </c>
      <c r="X2600" t="s">
        <v>29</v>
      </c>
      <c r="Y2600" t="s">
        <v>29</v>
      </c>
      <c r="Z2600" t="s">
        <v>29</v>
      </c>
    </row>
    <row r="2601" spans="1:26" x14ac:dyDescent="0.25">
      <c r="A2601" t="s">
        <v>5092</v>
      </c>
      <c r="B2601" t="s">
        <v>5093</v>
      </c>
      <c r="C2601">
        <v>18</v>
      </c>
      <c r="D2601">
        <v>5</v>
      </c>
      <c r="E2601" s="3">
        <v>27.7777777777778</v>
      </c>
      <c r="F2601">
        <v>0.999999999999995</v>
      </c>
      <c r="G2601" s="3">
        <v>376</v>
      </c>
      <c r="H2601">
        <v>0.498369410541809</v>
      </c>
      <c r="I2601">
        <v>325</v>
      </c>
      <c r="J2601">
        <v>376</v>
      </c>
      <c r="K2601">
        <v>267</v>
      </c>
      <c r="L2601">
        <v>817</v>
      </c>
      <c r="M2601">
        <v>563</v>
      </c>
      <c r="N2601" t="s">
        <v>29</v>
      </c>
      <c r="O2601" t="s">
        <v>29</v>
      </c>
      <c r="P2601" t="s">
        <v>29</v>
      </c>
      <c r="Q2601" t="s">
        <v>29</v>
      </c>
      <c r="R2601" t="s">
        <v>29</v>
      </c>
      <c r="S2601" t="s">
        <v>29</v>
      </c>
      <c r="T2601" t="s">
        <v>29</v>
      </c>
      <c r="U2601" t="s">
        <v>29</v>
      </c>
      <c r="V2601" t="s">
        <v>29</v>
      </c>
      <c r="W2601" t="s">
        <v>29</v>
      </c>
      <c r="X2601" t="s">
        <v>29</v>
      </c>
      <c r="Y2601" t="s">
        <v>29</v>
      </c>
      <c r="Z2601" t="s">
        <v>29</v>
      </c>
    </row>
    <row r="2602" spans="1:26" x14ac:dyDescent="0.25">
      <c r="A2602" t="s">
        <v>7226</v>
      </c>
      <c r="B2602" t="s">
        <v>7227</v>
      </c>
      <c r="C2602">
        <v>18</v>
      </c>
      <c r="D2602">
        <v>5</v>
      </c>
      <c r="E2602" s="3">
        <v>27.7777777777778</v>
      </c>
      <c r="F2602">
        <v>0.999999999999995</v>
      </c>
      <c r="G2602" s="3">
        <v>375</v>
      </c>
      <c r="H2602">
        <v>0.67064475981446803</v>
      </c>
      <c r="I2602">
        <v>319</v>
      </c>
      <c r="J2602">
        <v>375</v>
      </c>
      <c r="K2602">
        <v>504</v>
      </c>
      <c r="L2602">
        <v>427</v>
      </c>
      <c r="M2602">
        <v>286</v>
      </c>
      <c r="N2602" t="s">
        <v>29</v>
      </c>
      <c r="O2602" t="s">
        <v>29</v>
      </c>
      <c r="P2602" t="s">
        <v>29</v>
      </c>
      <c r="Q2602" t="s">
        <v>29</v>
      </c>
      <c r="R2602" t="s">
        <v>29</v>
      </c>
      <c r="S2602" t="s">
        <v>29</v>
      </c>
      <c r="T2602" t="s">
        <v>29</v>
      </c>
      <c r="U2602" t="s">
        <v>29</v>
      </c>
      <c r="V2602" t="s">
        <v>29</v>
      </c>
      <c r="W2602" t="s">
        <v>29</v>
      </c>
      <c r="X2602" t="s">
        <v>29</v>
      </c>
      <c r="Y2602" t="s">
        <v>29</v>
      </c>
      <c r="Z2602" t="s">
        <v>29</v>
      </c>
    </row>
    <row r="2603" spans="1:26" x14ac:dyDescent="0.25">
      <c r="A2603" t="s">
        <v>5443</v>
      </c>
      <c r="B2603" t="s">
        <v>39</v>
      </c>
      <c r="C2603">
        <v>18</v>
      </c>
      <c r="D2603">
        <v>5</v>
      </c>
      <c r="E2603" s="3">
        <v>27.7777777777778</v>
      </c>
      <c r="F2603">
        <v>0.999999999999995</v>
      </c>
      <c r="G2603" s="3">
        <v>373</v>
      </c>
      <c r="H2603">
        <v>0.51528612801318996</v>
      </c>
      <c r="I2603">
        <v>482</v>
      </c>
      <c r="J2603">
        <v>434</v>
      </c>
      <c r="K2603">
        <v>373</v>
      </c>
      <c r="L2603">
        <v>244</v>
      </c>
      <c r="M2603">
        <v>204</v>
      </c>
      <c r="N2603" t="s">
        <v>29</v>
      </c>
      <c r="O2603" t="s">
        <v>29</v>
      </c>
      <c r="P2603" t="s">
        <v>29</v>
      </c>
      <c r="Q2603" t="s">
        <v>29</v>
      </c>
      <c r="R2603" t="s">
        <v>29</v>
      </c>
      <c r="S2603" t="s">
        <v>29</v>
      </c>
      <c r="T2603" t="s">
        <v>29</v>
      </c>
      <c r="U2603" t="s">
        <v>29</v>
      </c>
      <c r="V2603" t="s">
        <v>29</v>
      </c>
      <c r="W2603" t="s">
        <v>29</v>
      </c>
      <c r="X2603" t="s">
        <v>29</v>
      </c>
      <c r="Y2603" t="s">
        <v>29</v>
      </c>
      <c r="Z2603" t="s">
        <v>29</v>
      </c>
    </row>
    <row r="2604" spans="1:26" x14ac:dyDescent="0.25">
      <c r="A2604" t="s">
        <v>6419</v>
      </c>
      <c r="B2604" t="s">
        <v>6420</v>
      </c>
      <c r="C2604">
        <v>18</v>
      </c>
      <c r="D2604">
        <v>5</v>
      </c>
      <c r="E2604" s="3">
        <v>27.7777777777778</v>
      </c>
      <c r="F2604">
        <v>0.999999999999995</v>
      </c>
      <c r="G2604" s="3">
        <v>373</v>
      </c>
      <c r="H2604">
        <v>0.66470082373065598</v>
      </c>
      <c r="I2604">
        <v>300</v>
      </c>
      <c r="J2604">
        <v>373</v>
      </c>
      <c r="K2604">
        <v>357</v>
      </c>
      <c r="L2604">
        <v>400</v>
      </c>
      <c r="M2604">
        <v>385</v>
      </c>
      <c r="N2604" t="s">
        <v>29</v>
      </c>
      <c r="O2604" t="s">
        <v>29</v>
      </c>
      <c r="P2604" t="s">
        <v>29</v>
      </c>
      <c r="Q2604" t="s">
        <v>29</v>
      </c>
      <c r="R2604" t="s">
        <v>29</v>
      </c>
      <c r="S2604" t="s">
        <v>29</v>
      </c>
      <c r="T2604" t="s">
        <v>29</v>
      </c>
      <c r="U2604" t="s">
        <v>29</v>
      </c>
      <c r="V2604" t="s">
        <v>29</v>
      </c>
      <c r="W2604" t="s">
        <v>29</v>
      </c>
      <c r="X2604" t="s">
        <v>29</v>
      </c>
      <c r="Y2604" t="s">
        <v>29</v>
      </c>
      <c r="Z2604" t="s">
        <v>29</v>
      </c>
    </row>
    <row r="2605" spans="1:26" x14ac:dyDescent="0.25">
      <c r="A2605" t="s">
        <v>7778</v>
      </c>
      <c r="B2605" t="s">
        <v>7779</v>
      </c>
      <c r="C2605">
        <v>18</v>
      </c>
      <c r="D2605">
        <v>5</v>
      </c>
      <c r="E2605" s="3">
        <v>27.7777777777778</v>
      </c>
      <c r="F2605">
        <v>0.999999999999995</v>
      </c>
      <c r="G2605" s="3">
        <v>373</v>
      </c>
      <c r="H2605">
        <v>0.59210806391450799</v>
      </c>
      <c r="I2605">
        <v>373</v>
      </c>
      <c r="J2605">
        <v>531</v>
      </c>
      <c r="K2605">
        <v>523</v>
      </c>
      <c r="L2605">
        <v>271</v>
      </c>
      <c r="M2605">
        <v>342</v>
      </c>
      <c r="N2605" t="s">
        <v>29</v>
      </c>
      <c r="O2605" t="s">
        <v>29</v>
      </c>
      <c r="P2605" t="s">
        <v>29</v>
      </c>
      <c r="Q2605" t="s">
        <v>29</v>
      </c>
      <c r="R2605" t="s">
        <v>29</v>
      </c>
      <c r="S2605" t="s">
        <v>29</v>
      </c>
      <c r="T2605" t="s">
        <v>29</v>
      </c>
      <c r="U2605" t="s">
        <v>29</v>
      </c>
      <c r="V2605" t="s">
        <v>29</v>
      </c>
      <c r="W2605" t="s">
        <v>29</v>
      </c>
      <c r="X2605" t="s">
        <v>29</v>
      </c>
      <c r="Y2605" t="s">
        <v>29</v>
      </c>
      <c r="Z2605" t="s">
        <v>29</v>
      </c>
    </row>
    <row r="2606" spans="1:26" x14ac:dyDescent="0.25">
      <c r="A2606" t="s">
        <v>7411</v>
      </c>
      <c r="B2606" t="s">
        <v>7412</v>
      </c>
      <c r="C2606">
        <v>18</v>
      </c>
      <c r="D2606">
        <v>5</v>
      </c>
      <c r="E2606" s="3">
        <v>27.7777777777778</v>
      </c>
      <c r="F2606">
        <v>0.999999999999995</v>
      </c>
      <c r="G2606" s="3">
        <v>373</v>
      </c>
      <c r="H2606">
        <v>0.35246794083570199</v>
      </c>
      <c r="I2606">
        <v>315</v>
      </c>
      <c r="J2606">
        <v>373</v>
      </c>
      <c r="K2606">
        <v>1125</v>
      </c>
      <c r="L2606">
        <v>320</v>
      </c>
      <c r="M2606">
        <v>449</v>
      </c>
      <c r="N2606" t="s">
        <v>29</v>
      </c>
      <c r="O2606" t="s">
        <v>29</v>
      </c>
      <c r="P2606" t="s">
        <v>29</v>
      </c>
      <c r="Q2606" t="s">
        <v>29</v>
      </c>
      <c r="R2606" t="s">
        <v>29</v>
      </c>
      <c r="S2606" t="s">
        <v>29</v>
      </c>
      <c r="T2606" t="s">
        <v>29</v>
      </c>
      <c r="U2606" t="s">
        <v>29</v>
      </c>
      <c r="V2606" t="s">
        <v>29</v>
      </c>
      <c r="W2606" t="s">
        <v>29</v>
      </c>
      <c r="X2606" t="s">
        <v>29</v>
      </c>
      <c r="Y2606" t="s">
        <v>29</v>
      </c>
      <c r="Z2606" t="s">
        <v>29</v>
      </c>
    </row>
    <row r="2607" spans="1:26" x14ac:dyDescent="0.25">
      <c r="A2607" t="s">
        <v>1296</v>
      </c>
      <c r="B2607" t="s">
        <v>39</v>
      </c>
      <c r="C2607">
        <v>18</v>
      </c>
      <c r="D2607">
        <v>5</v>
      </c>
      <c r="E2607" s="3">
        <v>27.7777777777778</v>
      </c>
      <c r="F2607">
        <v>0.999999999999995</v>
      </c>
      <c r="G2607" s="3">
        <v>373</v>
      </c>
      <c r="H2607">
        <v>0.24841104929233901</v>
      </c>
      <c r="I2607">
        <v>827</v>
      </c>
      <c r="J2607">
        <v>293</v>
      </c>
      <c r="K2607">
        <v>892</v>
      </c>
      <c r="L2607">
        <v>369</v>
      </c>
      <c r="M2607">
        <v>373</v>
      </c>
      <c r="N2607" t="s">
        <v>29</v>
      </c>
      <c r="O2607" t="s">
        <v>29</v>
      </c>
      <c r="P2607" t="s">
        <v>29</v>
      </c>
      <c r="Q2607" t="s">
        <v>29</v>
      </c>
      <c r="R2607" t="s">
        <v>29</v>
      </c>
      <c r="S2607" t="s">
        <v>29</v>
      </c>
      <c r="T2607" t="s">
        <v>29</v>
      </c>
      <c r="U2607" t="s">
        <v>29</v>
      </c>
      <c r="V2607" t="s">
        <v>29</v>
      </c>
      <c r="W2607" t="s">
        <v>29</v>
      </c>
      <c r="X2607" t="s">
        <v>29</v>
      </c>
      <c r="Y2607" t="s">
        <v>29</v>
      </c>
      <c r="Z2607" t="s">
        <v>29</v>
      </c>
    </row>
    <row r="2608" spans="1:26" x14ac:dyDescent="0.25">
      <c r="A2608" t="s">
        <v>485</v>
      </c>
      <c r="B2608" t="s">
        <v>39</v>
      </c>
      <c r="C2608">
        <v>18</v>
      </c>
      <c r="D2608">
        <v>5</v>
      </c>
      <c r="E2608" s="3">
        <v>27.7777777777778</v>
      </c>
      <c r="F2608">
        <v>0.999999999999995</v>
      </c>
      <c r="G2608" s="3">
        <v>372</v>
      </c>
      <c r="H2608">
        <v>0.43235076281364798</v>
      </c>
      <c r="I2608">
        <v>360</v>
      </c>
      <c r="J2608">
        <v>345</v>
      </c>
      <c r="K2608">
        <v>372</v>
      </c>
      <c r="L2608">
        <v>475</v>
      </c>
      <c r="M2608">
        <v>420</v>
      </c>
      <c r="N2608" t="s">
        <v>29</v>
      </c>
      <c r="O2608" t="s">
        <v>29</v>
      </c>
      <c r="P2608" t="s">
        <v>29</v>
      </c>
      <c r="Q2608" t="s">
        <v>29</v>
      </c>
      <c r="R2608" t="s">
        <v>29</v>
      </c>
      <c r="S2608" t="s">
        <v>29</v>
      </c>
      <c r="T2608" t="s">
        <v>29</v>
      </c>
      <c r="U2608" t="s">
        <v>29</v>
      </c>
      <c r="V2608" t="s">
        <v>29</v>
      </c>
      <c r="W2608" t="s">
        <v>29</v>
      </c>
      <c r="X2608" t="s">
        <v>29</v>
      </c>
      <c r="Y2608" t="s">
        <v>29</v>
      </c>
      <c r="Z2608" t="s">
        <v>29</v>
      </c>
    </row>
    <row r="2609" spans="1:26" x14ac:dyDescent="0.25">
      <c r="A2609" t="s">
        <v>2976</v>
      </c>
      <c r="B2609" t="s">
        <v>2977</v>
      </c>
      <c r="C2609">
        <v>18</v>
      </c>
      <c r="D2609">
        <v>5</v>
      </c>
      <c r="E2609" s="3">
        <v>27.7777777777778</v>
      </c>
      <c r="F2609">
        <v>0.999999999999995</v>
      </c>
      <c r="G2609" s="3">
        <v>372</v>
      </c>
      <c r="H2609">
        <v>0.98734825443699303</v>
      </c>
      <c r="I2609">
        <v>372</v>
      </c>
      <c r="J2609">
        <v>452</v>
      </c>
      <c r="K2609">
        <v>394</v>
      </c>
      <c r="L2609">
        <v>268</v>
      </c>
      <c r="M2609">
        <v>287</v>
      </c>
      <c r="N2609" t="s">
        <v>29</v>
      </c>
      <c r="O2609" t="s">
        <v>29</v>
      </c>
      <c r="P2609" t="s">
        <v>29</v>
      </c>
      <c r="Q2609" t="s">
        <v>29</v>
      </c>
      <c r="R2609" t="s">
        <v>29</v>
      </c>
      <c r="S2609" t="s">
        <v>29</v>
      </c>
      <c r="T2609" t="s">
        <v>29</v>
      </c>
      <c r="U2609" t="s">
        <v>29</v>
      </c>
      <c r="V2609" t="s">
        <v>29</v>
      </c>
      <c r="W2609" t="s">
        <v>29</v>
      </c>
      <c r="X2609" t="s">
        <v>29</v>
      </c>
      <c r="Y2609" t="s">
        <v>29</v>
      </c>
      <c r="Z2609" t="s">
        <v>29</v>
      </c>
    </row>
    <row r="2610" spans="1:26" x14ac:dyDescent="0.25">
      <c r="A2610" t="s">
        <v>3673</v>
      </c>
      <c r="B2610" t="s">
        <v>39</v>
      </c>
      <c r="C2610">
        <v>18</v>
      </c>
      <c r="D2610">
        <v>5</v>
      </c>
      <c r="E2610" s="3">
        <v>27.7777777777778</v>
      </c>
      <c r="F2610">
        <v>0.999999999999995</v>
      </c>
      <c r="G2610" s="3">
        <v>372</v>
      </c>
      <c r="H2610">
        <v>0.51746037012226398</v>
      </c>
      <c r="I2610">
        <v>372</v>
      </c>
      <c r="J2610">
        <v>402</v>
      </c>
      <c r="K2610">
        <v>326</v>
      </c>
      <c r="L2610">
        <v>443</v>
      </c>
      <c r="M2610">
        <v>357</v>
      </c>
      <c r="N2610" t="s">
        <v>29</v>
      </c>
      <c r="O2610" t="s">
        <v>29</v>
      </c>
      <c r="P2610" t="s">
        <v>29</v>
      </c>
      <c r="Q2610" t="s">
        <v>29</v>
      </c>
      <c r="R2610" t="s">
        <v>29</v>
      </c>
      <c r="S2610" t="s">
        <v>29</v>
      </c>
      <c r="T2610" t="s">
        <v>29</v>
      </c>
      <c r="U2610" t="s">
        <v>29</v>
      </c>
      <c r="V2610" t="s">
        <v>29</v>
      </c>
      <c r="W2610" t="s">
        <v>29</v>
      </c>
      <c r="X2610" t="s">
        <v>29</v>
      </c>
      <c r="Y2610" t="s">
        <v>29</v>
      </c>
      <c r="Z2610" t="s">
        <v>29</v>
      </c>
    </row>
    <row r="2611" spans="1:26" x14ac:dyDescent="0.25">
      <c r="A2611" t="s">
        <v>4746</v>
      </c>
      <c r="B2611" t="s">
        <v>4747</v>
      </c>
      <c r="C2611">
        <v>18</v>
      </c>
      <c r="D2611">
        <v>5</v>
      </c>
      <c r="E2611" s="3">
        <v>27.7777777777778</v>
      </c>
      <c r="F2611">
        <v>0.999999999999995</v>
      </c>
      <c r="G2611" s="3">
        <v>372</v>
      </c>
      <c r="H2611">
        <v>0.46397462888920299</v>
      </c>
      <c r="I2611">
        <v>395</v>
      </c>
      <c r="J2611">
        <v>428</v>
      </c>
      <c r="K2611">
        <v>372</v>
      </c>
      <c r="L2611">
        <v>356</v>
      </c>
      <c r="M2611">
        <v>372</v>
      </c>
      <c r="N2611" t="s">
        <v>29</v>
      </c>
      <c r="O2611" t="s">
        <v>29</v>
      </c>
      <c r="P2611" t="s">
        <v>29</v>
      </c>
      <c r="Q2611" t="s">
        <v>29</v>
      </c>
      <c r="R2611" t="s">
        <v>29</v>
      </c>
      <c r="S2611" t="s">
        <v>29</v>
      </c>
      <c r="T2611" t="s">
        <v>29</v>
      </c>
      <c r="U2611" t="s">
        <v>29</v>
      </c>
      <c r="V2611" t="s">
        <v>29</v>
      </c>
      <c r="W2611" t="s">
        <v>29</v>
      </c>
      <c r="X2611" t="s">
        <v>29</v>
      </c>
      <c r="Y2611" t="s">
        <v>29</v>
      </c>
      <c r="Z2611" t="s">
        <v>29</v>
      </c>
    </row>
    <row r="2612" spans="1:26" x14ac:dyDescent="0.25">
      <c r="A2612" t="s">
        <v>5598</v>
      </c>
      <c r="B2612" t="s">
        <v>39</v>
      </c>
      <c r="C2612">
        <v>18</v>
      </c>
      <c r="D2612">
        <v>5</v>
      </c>
      <c r="E2612" s="3">
        <v>27.7777777777778</v>
      </c>
      <c r="F2612">
        <v>0.999999999999995</v>
      </c>
      <c r="G2612" s="3">
        <v>372</v>
      </c>
      <c r="H2612">
        <v>0.293964942568192</v>
      </c>
      <c r="I2612">
        <v>381</v>
      </c>
      <c r="J2612">
        <v>362</v>
      </c>
      <c r="K2612">
        <v>338</v>
      </c>
      <c r="L2612">
        <v>1217</v>
      </c>
      <c r="M2612">
        <v>372</v>
      </c>
      <c r="N2612" t="s">
        <v>29</v>
      </c>
      <c r="O2612" t="s">
        <v>29</v>
      </c>
      <c r="P2612" t="s">
        <v>29</v>
      </c>
      <c r="Q2612" t="s">
        <v>29</v>
      </c>
      <c r="R2612" t="s">
        <v>29</v>
      </c>
      <c r="S2612" t="s">
        <v>29</v>
      </c>
      <c r="T2612" t="s">
        <v>29</v>
      </c>
      <c r="U2612" t="s">
        <v>29</v>
      </c>
      <c r="V2612" t="s">
        <v>29</v>
      </c>
      <c r="W2612" t="s">
        <v>29</v>
      </c>
      <c r="X2612" t="s">
        <v>29</v>
      </c>
      <c r="Y2612" t="s">
        <v>29</v>
      </c>
      <c r="Z2612" t="s">
        <v>29</v>
      </c>
    </row>
    <row r="2613" spans="1:26" x14ac:dyDescent="0.25">
      <c r="A2613" t="s">
        <v>983</v>
      </c>
      <c r="B2613" t="s">
        <v>39</v>
      </c>
      <c r="C2613">
        <v>18</v>
      </c>
      <c r="D2613">
        <v>5</v>
      </c>
      <c r="E2613" s="3">
        <v>27.7777777777778</v>
      </c>
      <c r="F2613">
        <v>0.999999999999995</v>
      </c>
      <c r="G2613" s="3">
        <v>371</v>
      </c>
      <c r="H2613">
        <v>0.51963933072218804</v>
      </c>
      <c r="I2613">
        <v>321</v>
      </c>
      <c r="J2613">
        <v>381</v>
      </c>
      <c r="K2613">
        <v>371</v>
      </c>
      <c r="L2613">
        <v>493</v>
      </c>
      <c r="M2613">
        <v>358</v>
      </c>
      <c r="N2613" t="s">
        <v>29</v>
      </c>
      <c r="O2613" t="s">
        <v>29</v>
      </c>
      <c r="P2613" t="s">
        <v>29</v>
      </c>
      <c r="Q2613" t="s">
        <v>29</v>
      </c>
      <c r="R2613" t="s">
        <v>29</v>
      </c>
      <c r="S2613" t="s">
        <v>29</v>
      </c>
      <c r="T2613" t="s">
        <v>29</v>
      </c>
      <c r="U2613" t="s">
        <v>29</v>
      </c>
      <c r="V2613" t="s">
        <v>29</v>
      </c>
      <c r="W2613" t="s">
        <v>29</v>
      </c>
      <c r="X2613" t="s">
        <v>29</v>
      </c>
      <c r="Y2613" t="s">
        <v>29</v>
      </c>
      <c r="Z2613" t="s">
        <v>29</v>
      </c>
    </row>
    <row r="2614" spans="1:26" x14ac:dyDescent="0.25">
      <c r="A2614" t="s">
        <v>3713</v>
      </c>
      <c r="B2614" t="s">
        <v>3714</v>
      </c>
      <c r="C2614">
        <v>18</v>
      </c>
      <c r="D2614">
        <v>5</v>
      </c>
      <c r="E2614" s="3">
        <v>27.7777777777778</v>
      </c>
      <c r="F2614">
        <v>0.999999999999995</v>
      </c>
      <c r="G2614" s="3">
        <v>370</v>
      </c>
      <c r="H2614">
        <v>0.924200727881623</v>
      </c>
      <c r="I2614">
        <v>370</v>
      </c>
      <c r="J2614">
        <v>286</v>
      </c>
      <c r="K2614">
        <v>524</v>
      </c>
      <c r="L2614">
        <v>243</v>
      </c>
      <c r="M2614">
        <v>607</v>
      </c>
      <c r="N2614" t="s">
        <v>29</v>
      </c>
      <c r="O2614" t="s">
        <v>29</v>
      </c>
      <c r="P2614" t="s">
        <v>29</v>
      </c>
      <c r="Q2614" t="s">
        <v>29</v>
      </c>
      <c r="R2614" t="s">
        <v>29</v>
      </c>
      <c r="S2614" t="s">
        <v>29</v>
      </c>
      <c r="T2614" t="s">
        <v>29</v>
      </c>
      <c r="U2614" t="s">
        <v>29</v>
      </c>
      <c r="V2614" t="s">
        <v>29</v>
      </c>
      <c r="W2614" t="s">
        <v>29</v>
      </c>
      <c r="X2614" t="s">
        <v>29</v>
      </c>
      <c r="Y2614" t="s">
        <v>29</v>
      </c>
      <c r="Z2614" t="s">
        <v>29</v>
      </c>
    </row>
    <row r="2615" spans="1:26" x14ac:dyDescent="0.25">
      <c r="A2615" t="s">
        <v>3572</v>
      </c>
      <c r="B2615" t="s">
        <v>3573</v>
      </c>
      <c r="C2615">
        <v>18</v>
      </c>
      <c r="D2615">
        <v>5</v>
      </c>
      <c r="E2615" s="3">
        <v>27.7777777777778</v>
      </c>
      <c r="F2615">
        <v>0.999999999999995</v>
      </c>
      <c r="G2615" s="3">
        <v>370</v>
      </c>
      <c r="H2615">
        <v>0.472521414523905</v>
      </c>
      <c r="I2615">
        <v>407</v>
      </c>
      <c r="J2615">
        <v>689</v>
      </c>
      <c r="K2615">
        <v>370</v>
      </c>
      <c r="L2615">
        <v>337</v>
      </c>
      <c r="M2615">
        <v>307</v>
      </c>
      <c r="N2615" t="s">
        <v>29</v>
      </c>
      <c r="O2615" t="s">
        <v>29</v>
      </c>
      <c r="P2615" t="s">
        <v>29</v>
      </c>
      <c r="Q2615" t="s">
        <v>29</v>
      </c>
      <c r="R2615" t="s">
        <v>29</v>
      </c>
      <c r="S2615" t="s">
        <v>29</v>
      </c>
      <c r="T2615" t="s">
        <v>29</v>
      </c>
      <c r="U2615" t="s">
        <v>29</v>
      </c>
      <c r="V2615" t="s">
        <v>29</v>
      </c>
      <c r="W2615" t="s">
        <v>29</v>
      </c>
      <c r="X2615" t="s">
        <v>29</v>
      </c>
      <c r="Y2615" t="s">
        <v>29</v>
      </c>
      <c r="Z2615" t="s">
        <v>29</v>
      </c>
    </row>
    <row r="2616" spans="1:26" x14ac:dyDescent="0.25">
      <c r="A2616" t="s">
        <v>7354</v>
      </c>
      <c r="B2616" t="s">
        <v>7355</v>
      </c>
      <c r="C2616">
        <v>18</v>
      </c>
      <c r="D2616">
        <v>5</v>
      </c>
      <c r="E2616" s="3">
        <v>27.7777777777778</v>
      </c>
      <c r="F2616">
        <v>0.999999999999995</v>
      </c>
      <c r="G2616" s="3">
        <v>368</v>
      </c>
      <c r="H2616">
        <v>0.83705333692231199</v>
      </c>
      <c r="I2616">
        <v>288</v>
      </c>
      <c r="J2616">
        <v>368</v>
      </c>
      <c r="K2616">
        <v>376</v>
      </c>
      <c r="L2616">
        <v>290</v>
      </c>
      <c r="M2616">
        <v>538</v>
      </c>
      <c r="N2616" t="s">
        <v>29</v>
      </c>
      <c r="O2616" t="s">
        <v>29</v>
      </c>
      <c r="P2616" t="s">
        <v>29</v>
      </c>
      <c r="Q2616" t="s">
        <v>29</v>
      </c>
      <c r="R2616" t="s">
        <v>29</v>
      </c>
      <c r="S2616" t="s">
        <v>29</v>
      </c>
      <c r="T2616" t="s">
        <v>29</v>
      </c>
      <c r="U2616" t="s">
        <v>29</v>
      </c>
      <c r="V2616" t="s">
        <v>29</v>
      </c>
      <c r="W2616" t="s">
        <v>29</v>
      </c>
      <c r="X2616" t="s">
        <v>29</v>
      </c>
      <c r="Y2616" t="s">
        <v>29</v>
      </c>
      <c r="Z2616" t="s">
        <v>29</v>
      </c>
    </row>
    <row r="2617" spans="1:26" x14ac:dyDescent="0.25">
      <c r="A2617" t="s">
        <v>390</v>
      </c>
      <c r="B2617" t="s">
        <v>39</v>
      </c>
      <c r="C2617">
        <v>18</v>
      </c>
      <c r="D2617">
        <v>5</v>
      </c>
      <c r="E2617" s="3">
        <v>27.7777777777778</v>
      </c>
      <c r="F2617">
        <v>0.999999999999995</v>
      </c>
      <c r="G2617" s="3">
        <v>368</v>
      </c>
      <c r="H2617">
        <v>0.44944298114473802</v>
      </c>
      <c r="I2617">
        <v>368</v>
      </c>
      <c r="J2617">
        <v>662</v>
      </c>
      <c r="K2617">
        <v>513</v>
      </c>
      <c r="L2617">
        <v>364</v>
      </c>
      <c r="M2617">
        <v>285</v>
      </c>
      <c r="N2617" t="s">
        <v>29</v>
      </c>
      <c r="O2617" t="s">
        <v>29</v>
      </c>
      <c r="P2617" t="s">
        <v>29</v>
      </c>
      <c r="Q2617" t="s">
        <v>29</v>
      </c>
      <c r="R2617" t="s">
        <v>29</v>
      </c>
      <c r="S2617" t="s">
        <v>29</v>
      </c>
      <c r="T2617" t="s">
        <v>29</v>
      </c>
      <c r="U2617" t="s">
        <v>29</v>
      </c>
      <c r="V2617" t="s">
        <v>29</v>
      </c>
      <c r="W2617" t="s">
        <v>29</v>
      </c>
      <c r="X2617" t="s">
        <v>29</v>
      </c>
      <c r="Y2617" t="s">
        <v>29</v>
      </c>
      <c r="Z2617" t="s">
        <v>29</v>
      </c>
    </row>
    <row r="2618" spans="1:26" x14ac:dyDescent="0.25">
      <c r="A2618" t="s">
        <v>3026</v>
      </c>
      <c r="B2618" t="s">
        <v>3027</v>
      </c>
      <c r="C2618">
        <v>18</v>
      </c>
      <c r="D2618">
        <v>5</v>
      </c>
      <c r="E2618" s="3">
        <v>27.7777777777778</v>
      </c>
      <c r="F2618">
        <v>0.999999999999995</v>
      </c>
      <c r="G2618" s="3">
        <v>368</v>
      </c>
      <c r="H2618">
        <v>0.56516510130949704</v>
      </c>
      <c r="I2618">
        <v>417</v>
      </c>
      <c r="J2618">
        <v>231</v>
      </c>
      <c r="K2618">
        <v>368</v>
      </c>
      <c r="L2618">
        <v>172</v>
      </c>
      <c r="M2618">
        <v>823</v>
      </c>
      <c r="N2618" t="s">
        <v>29</v>
      </c>
      <c r="O2618" t="s">
        <v>29</v>
      </c>
      <c r="P2618" t="s">
        <v>29</v>
      </c>
      <c r="Q2618" t="s">
        <v>29</v>
      </c>
      <c r="R2618" t="s">
        <v>29</v>
      </c>
      <c r="S2618" t="s">
        <v>29</v>
      </c>
      <c r="T2618" t="s">
        <v>29</v>
      </c>
      <c r="U2618" t="s">
        <v>29</v>
      </c>
      <c r="V2618" t="s">
        <v>29</v>
      </c>
      <c r="W2618" t="s">
        <v>29</v>
      </c>
      <c r="X2618" t="s">
        <v>29</v>
      </c>
      <c r="Y2618" t="s">
        <v>29</v>
      </c>
      <c r="Z2618" t="s">
        <v>29</v>
      </c>
    </row>
    <row r="2619" spans="1:26" x14ac:dyDescent="0.25">
      <c r="A2619" t="s">
        <v>3887</v>
      </c>
      <c r="B2619" t="s">
        <v>3888</v>
      </c>
      <c r="C2619">
        <v>18</v>
      </c>
      <c r="D2619">
        <v>5</v>
      </c>
      <c r="E2619" s="3">
        <v>27.7777777777778</v>
      </c>
      <c r="F2619">
        <v>0.999999999999995</v>
      </c>
      <c r="G2619" s="3">
        <v>368</v>
      </c>
      <c r="H2619">
        <v>0.94751180140859204</v>
      </c>
      <c r="I2619">
        <v>833</v>
      </c>
      <c r="J2619">
        <v>268</v>
      </c>
      <c r="K2619">
        <v>797</v>
      </c>
      <c r="L2619">
        <v>209</v>
      </c>
      <c r="M2619">
        <v>368</v>
      </c>
      <c r="N2619" t="s">
        <v>29</v>
      </c>
      <c r="O2619" t="s">
        <v>29</v>
      </c>
      <c r="P2619" t="s">
        <v>29</v>
      </c>
      <c r="Q2619" t="s">
        <v>29</v>
      </c>
      <c r="R2619" t="s">
        <v>29</v>
      </c>
      <c r="S2619" t="s">
        <v>29</v>
      </c>
      <c r="T2619" t="s">
        <v>29</v>
      </c>
      <c r="U2619" t="s">
        <v>29</v>
      </c>
      <c r="V2619" t="s">
        <v>29</v>
      </c>
      <c r="W2619" t="s">
        <v>29</v>
      </c>
      <c r="X2619" t="s">
        <v>29</v>
      </c>
      <c r="Y2619" t="s">
        <v>29</v>
      </c>
      <c r="Z2619" t="s">
        <v>29</v>
      </c>
    </row>
    <row r="2620" spans="1:26" x14ac:dyDescent="0.25">
      <c r="A2620" t="s">
        <v>6830</v>
      </c>
      <c r="B2620" t="s">
        <v>39</v>
      </c>
      <c r="C2620">
        <v>18</v>
      </c>
      <c r="D2620">
        <v>5</v>
      </c>
      <c r="E2620" s="3">
        <v>27.7777777777778</v>
      </c>
      <c r="F2620">
        <v>0.999999999999995</v>
      </c>
      <c r="G2620" s="3">
        <v>367</v>
      </c>
      <c r="H2620">
        <v>0.78933745043744397</v>
      </c>
      <c r="I2620">
        <v>264</v>
      </c>
      <c r="J2620">
        <v>428</v>
      </c>
      <c r="K2620">
        <v>286</v>
      </c>
      <c r="L2620">
        <v>816</v>
      </c>
      <c r="M2620">
        <v>367</v>
      </c>
      <c r="N2620" t="s">
        <v>29</v>
      </c>
      <c r="O2620" t="s">
        <v>29</v>
      </c>
      <c r="P2620" t="s">
        <v>29</v>
      </c>
      <c r="Q2620" t="s">
        <v>29</v>
      </c>
      <c r="R2620" t="s">
        <v>29</v>
      </c>
      <c r="S2620" t="s">
        <v>29</v>
      </c>
      <c r="T2620" t="s">
        <v>29</v>
      </c>
      <c r="U2620" t="s">
        <v>29</v>
      </c>
      <c r="V2620" t="s">
        <v>29</v>
      </c>
      <c r="W2620" t="s">
        <v>29</v>
      </c>
      <c r="X2620" t="s">
        <v>29</v>
      </c>
      <c r="Y2620" t="s">
        <v>29</v>
      </c>
      <c r="Z2620" t="s">
        <v>29</v>
      </c>
    </row>
    <row r="2621" spans="1:26" x14ac:dyDescent="0.25">
      <c r="A2621" t="s">
        <v>7883</v>
      </c>
      <c r="B2621" t="s">
        <v>7884</v>
      </c>
      <c r="C2621">
        <v>18</v>
      </c>
      <c r="D2621">
        <v>5</v>
      </c>
      <c r="E2621" s="3">
        <v>27.7777777777778</v>
      </c>
      <c r="F2621">
        <v>0.999999999999995</v>
      </c>
      <c r="G2621" s="3">
        <v>367</v>
      </c>
      <c r="H2621">
        <v>0.35998310207248502</v>
      </c>
      <c r="I2621">
        <v>1436</v>
      </c>
      <c r="J2621">
        <v>1124</v>
      </c>
      <c r="K2621">
        <v>347</v>
      </c>
      <c r="L2621">
        <v>367</v>
      </c>
      <c r="M2621">
        <v>242</v>
      </c>
      <c r="N2621" t="s">
        <v>29</v>
      </c>
      <c r="O2621" t="s">
        <v>29</v>
      </c>
      <c r="P2621" t="s">
        <v>29</v>
      </c>
      <c r="Q2621" t="s">
        <v>29</v>
      </c>
      <c r="R2621" t="s">
        <v>29</v>
      </c>
      <c r="S2621" t="s">
        <v>29</v>
      </c>
      <c r="T2621" t="s">
        <v>29</v>
      </c>
      <c r="U2621" t="s">
        <v>29</v>
      </c>
      <c r="V2621" t="s">
        <v>29</v>
      </c>
      <c r="W2621" t="s">
        <v>29</v>
      </c>
      <c r="X2621" t="s">
        <v>29</v>
      </c>
      <c r="Y2621" t="s">
        <v>29</v>
      </c>
      <c r="Z2621" t="s">
        <v>29</v>
      </c>
    </row>
    <row r="2622" spans="1:26" x14ac:dyDescent="0.25">
      <c r="A2622" t="s">
        <v>802</v>
      </c>
      <c r="B2622" t="s">
        <v>803</v>
      </c>
      <c r="C2622">
        <v>18</v>
      </c>
      <c r="D2622">
        <v>5</v>
      </c>
      <c r="E2622" s="3">
        <v>27.7777777777778</v>
      </c>
      <c r="F2622">
        <v>0.999999999999995</v>
      </c>
      <c r="G2622" s="3">
        <v>367</v>
      </c>
      <c r="H2622">
        <v>0.559007353484128</v>
      </c>
      <c r="I2622">
        <v>367</v>
      </c>
      <c r="J2622">
        <v>483</v>
      </c>
      <c r="K2622">
        <v>331</v>
      </c>
      <c r="L2622">
        <v>397</v>
      </c>
      <c r="M2622">
        <v>320</v>
      </c>
      <c r="N2622" t="s">
        <v>29</v>
      </c>
      <c r="O2622" t="s">
        <v>29</v>
      </c>
      <c r="P2622" t="s">
        <v>29</v>
      </c>
      <c r="Q2622" t="s">
        <v>29</v>
      </c>
      <c r="R2622" t="s">
        <v>29</v>
      </c>
      <c r="S2622" t="s">
        <v>29</v>
      </c>
      <c r="T2622" t="s">
        <v>29</v>
      </c>
      <c r="U2622" t="s">
        <v>29</v>
      </c>
      <c r="V2622" t="s">
        <v>29</v>
      </c>
      <c r="W2622" t="s">
        <v>29</v>
      </c>
      <c r="X2622" t="s">
        <v>29</v>
      </c>
      <c r="Y2622" t="s">
        <v>29</v>
      </c>
      <c r="Z2622" t="s">
        <v>29</v>
      </c>
    </row>
    <row r="2623" spans="1:26" x14ac:dyDescent="0.25">
      <c r="A2623" t="s">
        <v>2774</v>
      </c>
      <c r="B2623" t="s">
        <v>2775</v>
      </c>
      <c r="C2623">
        <v>18</v>
      </c>
      <c r="D2623">
        <v>5</v>
      </c>
      <c r="E2623" s="3">
        <v>27.7777777777778</v>
      </c>
      <c r="F2623">
        <v>0.999999999999995</v>
      </c>
      <c r="G2623" s="3">
        <v>367</v>
      </c>
      <c r="H2623">
        <v>0.91695223082699095</v>
      </c>
      <c r="I2623">
        <v>213</v>
      </c>
      <c r="J2623">
        <v>439</v>
      </c>
      <c r="K2623">
        <v>367</v>
      </c>
      <c r="L2623">
        <v>304</v>
      </c>
      <c r="M2623">
        <v>591</v>
      </c>
      <c r="N2623" t="s">
        <v>29</v>
      </c>
      <c r="O2623" t="s">
        <v>29</v>
      </c>
      <c r="P2623" t="s">
        <v>29</v>
      </c>
      <c r="Q2623" t="s">
        <v>29</v>
      </c>
      <c r="R2623" t="s">
        <v>29</v>
      </c>
      <c r="S2623" t="s">
        <v>29</v>
      </c>
      <c r="T2623" t="s">
        <v>29</v>
      </c>
      <c r="U2623" t="s">
        <v>29</v>
      </c>
      <c r="V2623" t="s">
        <v>29</v>
      </c>
      <c r="W2623" t="s">
        <v>29</v>
      </c>
      <c r="X2623" t="s">
        <v>29</v>
      </c>
      <c r="Y2623" t="s">
        <v>29</v>
      </c>
      <c r="Z2623" t="s">
        <v>29</v>
      </c>
    </row>
    <row r="2624" spans="1:26" x14ac:dyDescent="0.25">
      <c r="A2624" t="s">
        <v>6797</v>
      </c>
      <c r="B2624" t="s">
        <v>6798</v>
      </c>
      <c r="C2624">
        <v>18</v>
      </c>
      <c r="D2624">
        <v>5</v>
      </c>
      <c r="E2624" s="3">
        <v>27.7777777777778</v>
      </c>
      <c r="F2624">
        <v>0.999999999999995</v>
      </c>
      <c r="G2624" s="3">
        <v>366</v>
      </c>
      <c r="H2624">
        <v>0.450019254927643</v>
      </c>
      <c r="I2624">
        <v>327</v>
      </c>
      <c r="J2624">
        <v>326</v>
      </c>
      <c r="K2624">
        <v>366</v>
      </c>
      <c r="L2624">
        <v>754</v>
      </c>
      <c r="M2624">
        <v>382</v>
      </c>
      <c r="N2624" t="s">
        <v>29</v>
      </c>
      <c r="O2624" t="s">
        <v>29</v>
      </c>
      <c r="P2624" t="s">
        <v>29</v>
      </c>
      <c r="Q2624" t="s">
        <v>29</v>
      </c>
      <c r="R2624" t="s">
        <v>29</v>
      </c>
      <c r="S2624" t="s">
        <v>29</v>
      </c>
      <c r="T2624" t="s">
        <v>29</v>
      </c>
      <c r="U2624" t="s">
        <v>29</v>
      </c>
      <c r="V2624" t="s">
        <v>29</v>
      </c>
      <c r="W2624" t="s">
        <v>29</v>
      </c>
      <c r="X2624" t="s">
        <v>29</v>
      </c>
      <c r="Y2624" t="s">
        <v>29</v>
      </c>
      <c r="Z2624" t="s">
        <v>29</v>
      </c>
    </row>
    <row r="2625" spans="1:26" x14ac:dyDescent="0.25">
      <c r="A2625" t="s">
        <v>4983</v>
      </c>
      <c r="B2625" t="s">
        <v>4984</v>
      </c>
      <c r="C2625">
        <v>18</v>
      </c>
      <c r="D2625">
        <v>5</v>
      </c>
      <c r="E2625" s="3">
        <v>27.7777777777778</v>
      </c>
      <c r="F2625">
        <v>0.999999999999995</v>
      </c>
      <c r="G2625" s="3">
        <v>366</v>
      </c>
      <c r="H2625">
        <v>0.99386562394877698</v>
      </c>
      <c r="I2625">
        <v>487</v>
      </c>
      <c r="J2625">
        <v>253</v>
      </c>
      <c r="K2625">
        <v>312</v>
      </c>
      <c r="L2625">
        <v>366</v>
      </c>
      <c r="M2625">
        <v>379</v>
      </c>
      <c r="N2625" t="s">
        <v>29</v>
      </c>
      <c r="O2625" t="s">
        <v>29</v>
      </c>
      <c r="P2625" t="s">
        <v>29</v>
      </c>
      <c r="Q2625" t="s">
        <v>29</v>
      </c>
      <c r="R2625" t="s">
        <v>29</v>
      </c>
      <c r="S2625" t="s">
        <v>29</v>
      </c>
      <c r="T2625" t="s">
        <v>29</v>
      </c>
      <c r="U2625" t="s">
        <v>29</v>
      </c>
      <c r="V2625" t="s">
        <v>29</v>
      </c>
      <c r="W2625" t="s">
        <v>29</v>
      </c>
      <c r="X2625" t="s">
        <v>29</v>
      </c>
      <c r="Y2625" t="s">
        <v>29</v>
      </c>
      <c r="Z2625" t="s">
        <v>29</v>
      </c>
    </row>
    <row r="2626" spans="1:26" x14ac:dyDescent="0.25">
      <c r="A2626" t="s">
        <v>3104</v>
      </c>
      <c r="B2626" t="s">
        <v>3105</v>
      </c>
      <c r="C2626">
        <v>18</v>
      </c>
      <c r="D2626">
        <v>5</v>
      </c>
      <c r="E2626" s="3">
        <v>27.7777777777778</v>
      </c>
      <c r="F2626">
        <v>0.999999999999995</v>
      </c>
      <c r="G2626" s="3">
        <v>365</v>
      </c>
      <c r="H2626">
        <v>0.26803174007170799</v>
      </c>
      <c r="I2626">
        <v>365</v>
      </c>
      <c r="J2626">
        <v>476</v>
      </c>
      <c r="K2626">
        <v>346</v>
      </c>
      <c r="L2626">
        <v>343</v>
      </c>
      <c r="M2626">
        <v>1012</v>
      </c>
      <c r="N2626" t="s">
        <v>29</v>
      </c>
      <c r="O2626" t="s">
        <v>29</v>
      </c>
      <c r="P2626" t="s">
        <v>29</v>
      </c>
      <c r="Q2626" t="s">
        <v>29</v>
      </c>
      <c r="R2626" t="s">
        <v>29</v>
      </c>
      <c r="S2626" t="s">
        <v>29</v>
      </c>
      <c r="T2626" t="s">
        <v>29</v>
      </c>
      <c r="U2626" t="s">
        <v>29</v>
      </c>
      <c r="V2626" t="s">
        <v>29</v>
      </c>
      <c r="W2626" t="s">
        <v>29</v>
      </c>
      <c r="X2626" t="s">
        <v>29</v>
      </c>
      <c r="Y2626" t="s">
        <v>29</v>
      </c>
      <c r="Z2626" t="s">
        <v>29</v>
      </c>
    </row>
    <row r="2627" spans="1:26" x14ac:dyDescent="0.25">
      <c r="A2627" t="s">
        <v>3277</v>
      </c>
      <c r="B2627" t="s">
        <v>3278</v>
      </c>
      <c r="C2627">
        <v>18</v>
      </c>
      <c r="D2627">
        <v>5</v>
      </c>
      <c r="E2627" s="3">
        <v>27.7777777777778</v>
      </c>
      <c r="F2627">
        <v>0.999999999999995</v>
      </c>
      <c r="G2627" s="3">
        <v>365</v>
      </c>
      <c r="H2627">
        <v>0.42200089766860799</v>
      </c>
      <c r="I2627">
        <v>908</v>
      </c>
      <c r="J2627">
        <v>427</v>
      </c>
      <c r="K2627">
        <v>365</v>
      </c>
      <c r="L2627">
        <v>292</v>
      </c>
      <c r="M2627">
        <v>359</v>
      </c>
      <c r="N2627" t="s">
        <v>29</v>
      </c>
      <c r="O2627" t="s">
        <v>29</v>
      </c>
      <c r="P2627" t="s">
        <v>29</v>
      </c>
      <c r="Q2627" t="s">
        <v>29</v>
      </c>
      <c r="R2627" t="s">
        <v>29</v>
      </c>
      <c r="S2627" t="s">
        <v>29</v>
      </c>
      <c r="T2627" t="s">
        <v>29</v>
      </c>
      <c r="U2627" t="s">
        <v>29</v>
      </c>
      <c r="V2627" t="s">
        <v>29</v>
      </c>
      <c r="W2627" t="s">
        <v>29</v>
      </c>
      <c r="X2627" t="s">
        <v>29</v>
      </c>
      <c r="Y2627" t="s">
        <v>29</v>
      </c>
      <c r="Z2627" t="s">
        <v>29</v>
      </c>
    </row>
    <row r="2628" spans="1:26" x14ac:dyDescent="0.25">
      <c r="A2628" t="s">
        <v>7183</v>
      </c>
      <c r="B2628" t="s">
        <v>7184</v>
      </c>
      <c r="C2628">
        <v>18</v>
      </c>
      <c r="D2628">
        <v>5</v>
      </c>
      <c r="E2628" s="3">
        <v>27.7777777777778</v>
      </c>
      <c r="F2628">
        <v>0.999999999999995</v>
      </c>
      <c r="G2628" s="3">
        <v>364</v>
      </c>
      <c r="H2628">
        <v>0.60646834274740302</v>
      </c>
      <c r="I2628">
        <v>371</v>
      </c>
      <c r="J2628">
        <v>364</v>
      </c>
      <c r="K2628">
        <v>288</v>
      </c>
      <c r="L2628">
        <v>708</v>
      </c>
      <c r="M2628">
        <v>329</v>
      </c>
      <c r="N2628" t="s">
        <v>29</v>
      </c>
      <c r="O2628" t="s">
        <v>29</v>
      </c>
      <c r="P2628" t="s">
        <v>29</v>
      </c>
      <c r="Q2628" t="s">
        <v>29</v>
      </c>
      <c r="R2628" t="s">
        <v>29</v>
      </c>
      <c r="S2628" t="s">
        <v>29</v>
      </c>
      <c r="T2628" t="s">
        <v>29</v>
      </c>
      <c r="U2628" t="s">
        <v>29</v>
      </c>
      <c r="V2628" t="s">
        <v>29</v>
      </c>
      <c r="W2628" t="s">
        <v>29</v>
      </c>
      <c r="X2628" t="s">
        <v>29</v>
      </c>
      <c r="Y2628" t="s">
        <v>29</v>
      </c>
      <c r="Z2628" t="s">
        <v>29</v>
      </c>
    </row>
    <row r="2629" spans="1:26" x14ac:dyDescent="0.25">
      <c r="A2629" t="s">
        <v>222</v>
      </c>
      <c r="B2629" t="s">
        <v>39</v>
      </c>
      <c r="C2629">
        <v>18</v>
      </c>
      <c r="D2629">
        <v>5</v>
      </c>
      <c r="E2629" s="3">
        <v>27.7777777777778</v>
      </c>
      <c r="F2629">
        <v>0.999999999999995</v>
      </c>
      <c r="G2629" s="3">
        <v>364</v>
      </c>
      <c r="H2629">
        <v>0.39183582489010399</v>
      </c>
      <c r="I2629">
        <v>363</v>
      </c>
      <c r="J2629">
        <v>364</v>
      </c>
      <c r="K2629">
        <v>377</v>
      </c>
      <c r="L2629">
        <v>347</v>
      </c>
      <c r="M2629">
        <v>672</v>
      </c>
      <c r="N2629" t="s">
        <v>29</v>
      </c>
      <c r="O2629" t="s">
        <v>29</v>
      </c>
      <c r="P2629" t="s">
        <v>29</v>
      </c>
      <c r="Q2629" t="s">
        <v>29</v>
      </c>
      <c r="R2629" t="s">
        <v>29</v>
      </c>
      <c r="S2629" t="s">
        <v>29</v>
      </c>
      <c r="T2629" t="s">
        <v>29</v>
      </c>
      <c r="U2629" t="s">
        <v>29</v>
      </c>
      <c r="V2629" t="s">
        <v>29</v>
      </c>
      <c r="W2629" t="s">
        <v>29</v>
      </c>
      <c r="X2629" t="s">
        <v>29</v>
      </c>
      <c r="Y2629" t="s">
        <v>29</v>
      </c>
      <c r="Z2629" t="s">
        <v>29</v>
      </c>
    </row>
    <row r="2630" spans="1:26" x14ac:dyDescent="0.25">
      <c r="A2630" t="s">
        <v>785</v>
      </c>
      <c r="B2630" t="s">
        <v>39</v>
      </c>
      <c r="C2630">
        <v>18</v>
      </c>
      <c r="D2630">
        <v>5</v>
      </c>
      <c r="E2630" s="3">
        <v>27.7777777777778</v>
      </c>
      <c r="F2630">
        <v>0.999999999999995</v>
      </c>
      <c r="G2630" s="3">
        <v>364</v>
      </c>
      <c r="H2630">
        <v>0.421723196969154</v>
      </c>
      <c r="I2630">
        <v>371</v>
      </c>
      <c r="J2630">
        <v>364</v>
      </c>
      <c r="K2630">
        <v>334</v>
      </c>
      <c r="L2630">
        <v>338</v>
      </c>
      <c r="M2630">
        <v>790</v>
      </c>
      <c r="N2630" t="s">
        <v>29</v>
      </c>
      <c r="O2630" t="s">
        <v>29</v>
      </c>
      <c r="P2630" t="s">
        <v>29</v>
      </c>
      <c r="Q2630" t="s">
        <v>29</v>
      </c>
      <c r="R2630" t="s">
        <v>29</v>
      </c>
      <c r="S2630" t="s">
        <v>29</v>
      </c>
      <c r="T2630" t="s">
        <v>29</v>
      </c>
      <c r="U2630" t="s">
        <v>29</v>
      </c>
      <c r="V2630" t="s">
        <v>29</v>
      </c>
      <c r="W2630" t="s">
        <v>29</v>
      </c>
      <c r="X2630" t="s">
        <v>29</v>
      </c>
      <c r="Y2630" t="s">
        <v>29</v>
      </c>
      <c r="Z2630" t="s">
        <v>29</v>
      </c>
    </row>
    <row r="2631" spans="1:26" x14ac:dyDescent="0.25">
      <c r="A2631" t="s">
        <v>1143</v>
      </c>
      <c r="B2631" t="s">
        <v>1144</v>
      </c>
      <c r="C2631">
        <v>18</v>
      </c>
      <c r="D2631">
        <v>5</v>
      </c>
      <c r="E2631" s="3">
        <v>27.7777777777778</v>
      </c>
      <c r="F2631">
        <v>0.999999999999995</v>
      </c>
      <c r="G2631" s="3">
        <v>362</v>
      </c>
      <c r="H2631">
        <v>0.70351891795245702</v>
      </c>
      <c r="I2631">
        <v>236</v>
      </c>
      <c r="J2631">
        <v>249</v>
      </c>
      <c r="K2631">
        <v>642</v>
      </c>
      <c r="L2631">
        <v>362</v>
      </c>
      <c r="M2631">
        <v>411</v>
      </c>
      <c r="N2631" t="s">
        <v>29</v>
      </c>
      <c r="O2631" t="s">
        <v>29</v>
      </c>
      <c r="P2631" t="s">
        <v>29</v>
      </c>
      <c r="Q2631" t="s">
        <v>29</v>
      </c>
      <c r="R2631" t="s">
        <v>29</v>
      </c>
      <c r="S2631" t="s">
        <v>29</v>
      </c>
      <c r="T2631" t="s">
        <v>29</v>
      </c>
      <c r="U2631" t="s">
        <v>29</v>
      </c>
      <c r="V2631" t="s">
        <v>29</v>
      </c>
      <c r="W2631" t="s">
        <v>29</v>
      </c>
      <c r="X2631" t="s">
        <v>29</v>
      </c>
      <c r="Y2631" t="s">
        <v>29</v>
      </c>
      <c r="Z2631" t="s">
        <v>29</v>
      </c>
    </row>
    <row r="2632" spans="1:26" x14ac:dyDescent="0.25">
      <c r="A2632" t="s">
        <v>3739</v>
      </c>
      <c r="B2632" t="s">
        <v>3740</v>
      </c>
      <c r="C2632">
        <v>18</v>
      </c>
      <c r="D2632">
        <v>5</v>
      </c>
      <c r="E2632" s="3">
        <v>27.7777777777778</v>
      </c>
      <c r="F2632">
        <v>0.999999999999995</v>
      </c>
      <c r="G2632" s="3">
        <v>361</v>
      </c>
      <c r="H2632">
        <v>0.53692299857025005</v>
      </c>
      <c r="I2632">
        <v>495</v>
      </c>
      <c r="J2632">
        <v>371</v>
      </c>
      <c r="K2632">
        <v>361</v>
      </c>
      <c r="L2632">
        <v>333</v>
      </c>
      <c r="M2632">
        <v>346</v>
      </c>
      <c r="N2632" t="s">
        <v>29</v>
      </c>
      <c r="O2632" t="s">
        <v>29</v>
      </c>
      <c r="P2632" t="s">
        <v>29</v>
      </c>
      <c r="Q2632" t="s">
        <v>29</v>
      </c>
      <c r="R2632" t="s">
        <v>29</v>
      </c>
      <c r="S2632" t="s">
        <v>29</v>
      </c>
      <c r="T2632" t="s">
        <v>29</v>
      </c>
      <c r="U2632" t="s">
        <v>29</v>
      </c>
      <c r="V2632" t="s">
        <v>29</v>
      </c>
      <c r="W2632" t="s">
        <v>29</v>
      </c>
      <c r="X2632" t="s">
        <v>29</v>
      </c>
      <c r="Y2632" t="s">
        <v>29</v>
      </c>
      <c r="Z2632" t="s">
        <v>29</v>
      </c>
    </row>
    <row r="2633" spans="1:26" x14ac:dyDescent="0.25">
      <c r="A2633" t="s">
        <v>6074</v>
      </c>
      <c r="B2633" t="s">
        <v>39</v>
      </c>
      <c r="C2633">
        <v>18</v>
      </c>
      <c r="D2633">
        <v>5</v>
      </c>
      <c r="E2633" s="3">
        <v>27.7777777777778</v>
      </c>
      <c r="F2633">
        <v>0.999999999999995</v>
      </c>
      <c r="G2633" s="3">
        <v>361</v>
      </c>
      <c r="H2633">
        <v>0.91962195523452595</v>
      </c>
      <c r="I2633">
        <v>361</v>
      </c>
      <c r="J2633">
        <v>259</v>
      </c>
      <c r="K2633">
        <v>671</v>
      </c>
      <c r="L2633">
        <v>260</v>
      </c>
      <c r="M2633">
        <v>579</v>
      </c>
      <c r="N2633" t="s">
        <v>29</v>
      </c>
      <c r="O2633" t="s">
        <v>29</v>
      </c>
      <c r="P2633" t="s">
        <v>29</v>
      </c>
      <c r="Q2633" t="s">
        <v>29</v>
      </c>
      <c r="R2633" t="s">
        <v>29</v>
      </c>
      <c r="S2633" t="s">
        <v>29</v>
      </c>
      <c r="T2633" t="s">
        <v>29</v>
      </c>
      <c r="U2633" t="s">
        <v>29</v>
      </c>
      <c r="V2633" t="s">
        <v>29</v>
      </c>
      <c r="W2633" t="s">
        <v>29</v>
      </c>
      <c r="X2633" t="s">
        <v>29</v>
      </c>
      <c r="Y2633" t="s">
        <v>29</v>
      </c>
      <c r="Z2633" t="s">
        <v>29</v>
      </c>
    </row>
    <row r="2634" spans="1:26" x14ac:dyDescent="0.25">
      <c r="A2634" t="s">
        <v>3822</v>
      </c>
      <c r="B2634" t="s">
        <v>3823</v>
      </c>
      <c r="C2634">
        <v>18</v>
      </c>
      <c r="D2634">
        <v>5</v>
      </c>
      <c r="E2634" s="3">
        <v>27.7777777777778</v>
      </c>
      <c r="F2634">
        <v>0.999999999999995</v>
      </c>
      <c r="G2634" s="3">
        <v>361</v>
      </c>
      <c r="H2634">
        <v>0.555135118732897</v>
      </c>
      <c r="I2634">
        <v>305</v>
      </c>
      <c r="J2634">
        <v>476</v>
      </c>
      <c r="K2634">
        <v>273</v>
      </c>
      <c r="L2634">
        <v>1022</v>
      </c>
      <c r="M2634">
        <v>361</v>
      </c>
      <c r="N2634" t="s">
        <v>29</v>
      </c>
      <c r="O2634" t="s">
        <v>29</v>
      </c>
      <c r="P2634" t="s">
        <v>29</v>
      </c>
      <c r="Q2634" t="s">
        <v>29</v>
      </c>
      <c r="R2634" t="s">
        <v>29</v>
      </c>
      <c r="S2634" t="s">
        <v>29</v>
      </c>
      <c r="T2634" t="s">
        <v>29</v>
      </c>
      <c r="U2634" t="s">
        <v>29</v>
      </c>
      <c r="V2634" t="s">
        <v>29</v>
      </c>
      <c r="W2634" t="s">
        <v>29</v>
      </c>
      <c r="X2634" t="s">
        <v>29</v>
      </c>
      <c r="Y2634" t="s">
        <v>29</v>
      </c>
      <c r="Z2634" t="s">
        <v>29</v>
      </c>
    </row>
    <row r="2635" spans="1:26" x14ac:dyDescent="0.25">
      <c r="A2635" t="s">
        <v>5827</v>
      </c>
      <c r="B2635" t="s">
        <v>5828</v>
      </c>
      <c r="C2635">
        <v>18</v>
      </c>
      <c r="D2635">
        <v>5</v>
      </c>
      <c r="E2635" s="3">
        <v>27.7777777777778</v>
      </c>
      <c r="F2635">
        <v>0.999999999999995</v>
      </c>
      <c r="G2635" s="3">
        <v>361</v>
      </c>
      <c r="H2635">
        <v>0.334358689614009</v>
      </c>
      <c r="I2635">
        <v>810</v>
      </c>
      <c r="J2635">
        <v>361</v>
      </c>
      <c r="K2635">
        <v>713</v>
      </c>
      <c r="L2635">
        <v>361</v>
      </c>
      <c r="M2635">
        <v>286</v>
      </c>
      <c r="N2635" t="s">
        <v>29</v>
      </c>
      <c r="O2635" t="s">
        <v>29</v>
      </c>
      <c r="P2635" t="s">
        <v>29</v>
      </c>
      <c r="Q2635" t="s">
        <v>29</v>
      </c>
      <c r="R2635" t="s">
        <v>29</v>
      </c>
      <c r="S2635" t="s">
        <v>29</v>
      </c>
      <c r="T2635" t="s">
        <v>29</v>
      </c>
      <c r="U2635" t="s">
        <v>29</v>
      </c>
      <c r="V2635" t="s">
        <v>29</v>
      </c>
      <c r="W2635" t="s">
        <v>29</v>
      </c>
      <c r="X2635" t="s">
        <v>29</v>
      </c>
      <c r="Y2635" t="s">
        <v>29</v>
      </c>
      <c r="Z2635" t="s">
        <v>29</v>
      </c>
    </row>
    <row r="2636" spans="1:26" x14ac:dyDescent="0.25">
      <c r="A2636" t="s">
        <v>6398</v>
      </c>
      <c r="B2636" t="s">
        <v>6399</v>
      </c>
      <c r="C2636">
        <v>18</v>
      </c>
      <c r="D2636">
        <v>5</v>
      </c>
      <c r="E2636" s="3">
        <v>27.7777777777778</v>
      </c>
      <c r="F2636">
        <v>0.999999999999995</v>
      </c>
      <c r="G2636" s="3">
        <v>360</v>
      </c>
      <c r="H2636">
        <v>0.80268617717866397</v>
      </c>
      <c r="I2636">
        <v>360</v>
      </c>
      <c r="J2636">
        <v>1450</v>
      </c>
      <c r="K2636">
        <v>0</v>
      </c>
      <c r="L2636">
        <v>522</v>
      </c>
      <c r="M2636">
        <v>308</v>
      </c>
      <c r="N2636" t="s">
        <v>29</v>
      </c>
      <c r="O2636" t="s">
        <v>29</v>
      </c>
      <c r="P2636" t="s">
        <v>29</v>
      </c>
      <c r="Q2636" t="s">
        <v>29</v>
      </c>
      <c r="R2636" t="s">
        <v>29</v>
      </c>
      <c r="S2636" t="s">
        <v>29</v>
      </c>
      <c r="T2636" t="s">
        <v>29</v>
      </c>
      <c r="U2636" t="s">
        <v>29</v>
      </c>
      <c r="V2636" t="s">
        <v>29</v>
      </c>
      <c r="W2636" t="s">
        <v>29</v>
      </c>
      <c r="X2636" t="s">
        <v>29</v>
      </c>
      <c r="Y2636" t="s">
        <v>29</v>
      </c>
      <c r="Z2636" t="s">
        <v>29</v>
      </c>
    </row>
    <row r="2637" spans="1:26" x14ac:dyDescent="0.25">
      <c r="A2637" t="s">
        <v>6677</v>
      </c>
      <c r="B2637" t="s">
        <v>39</v>
      </c>
      <c r="C2637">
        <v>18</v>
      </c>
      <c r="D2637">
        <v>5</v>
      </c>
      <c r="E2637" s="3">
        <v>27.7777777777778</v>
      </c>
      <c r="F2637">
        <v>0.999999999999995</v>
      </c>
      <c r="G2637" s="3">
        <v>360</v>
      </c>
      <c r="H2637">
        <v>0.77126799516366995</v>
      </c>
      <c r="I2637">
        <v>404</v>
      </c>
      <c r="J2637">
        <v>373</v>
      </c>
      <c r="K2637">
        <v>286</v>
      </c>
      <c r="L2637">
        <v>354</v>
      </c>
      <c r="M2637">
        <v>360</v>
      </c>
      <c r="N2637" t="s">
        <v>29</v>
      </c>
      <c r="O2637" t="s">
        <v>29</v>
      </c>
      <c r="P2637" t="s">
        <v>29</v>
      </c>
      <c r="Q2637" t="s">
        <v>29</v>
      </c>
      <c r="R2637" t="s">
        <v>29</v>
      </c>
      <c r="S2637" t="s">
        <v>29</v>
      </c>
      <c r="T2637" t="s">
        <v>29</v>
      </c>
      <c r="U2637" t="s">
        <v>29</v>
      </c>
      <c r="V2637" t="s">
        <v>29</v>
      </c>
      <c r="W2637" t="s">
        <v>29</v>
      </c>
      <c r="X2637" t="s">
        <v>29</v>
      </c>
      <c r="Y2637" t="s">
        <v>29</v>
      </c>
      <c r="Z2637" t="s">
        <v>29</v>
      </c>
    </row>
    <row r="2638" spans="1:26" x14ac:dyDescent="0.25">
      <c r="A2638" t="s">
        <v>8303</v>
      </c>
      <c r="B2638" t="s">
        <v>8304</v>
      </c>
      <c r="C2638">
        <v>18</v>
      </c>
      <c r="D2638">
        <v>5</v>
      </c>
      <c r="E2638" s="3">
        <v>27.7777777777778</v>
      </c>
      <c r="F2638">
        <v>0.999999999999995</v>
      </c>
      <c r="G2638" s="3">
        <v>360</v>
      </c>
      <c r="H2638">
        <v>0.29242031565778198</v>
      </c>
      <c r="I2638">
        <v>997</v>
      </c>
      <c r="J2638">
        <v>360</v>
      </c>
      <c r="K2638">
        <v>801</v>
      </c>
      <c r="L2638">
        <v>301</v>
      </c>
      <c r="M2638">
        <v>319</v>
      </c>
      <c r="N2638" t="s">
        <v>29</v>
      </c>
      <c r="O2638" t="s">
        <v>29</v>
      </c>
      <c r="P2638" t="s">
        <v>29</v>
      </c>
      <c r="Q2638" t="s">
        <v>29</v>
      </c>
      <c r="R2638" t="s">
        <v>29</v>
      </c>
      <c r="S2638" t="s">
        <v>29</v>
      </c>
      <c r="T2638" t="s">
        <v>29</v>
      </c>
      <c r="U2638" t="s">
        <v>29</v>
      </c>
      <c r="V2638" t="s">
        <v>29</v>
      </c>
      <c r="W2638" t="s">
        <v>29</v>
      </c>
      <c r="X2638" t="s">
        <v>29</v>
      </c>
      <c r="Y2638" t="s">
        <v>29</v>
      </c>
      <c r="Z2638" t="s">
        <v>29</v>
      </c>
    </row>
    <row r="2639" spans="1:26" x14ac:dyDescent="0.25">
      <c r="A2639" t="s">
        <v>3892</v>
      </c>
      <c r="B2639" t="s">
        <v>39</v>
      </c>
      <c r="C2639">
        <v>18</v>
      </c>
      <c r="D2639">
        <v>5</v>
      </c>
      <c r="E2639" s="3">
        <v>27.7777777777778</v>
      </c>
      <c r="F2639">
        <v>0.999999999999995</v>
      </c>
      <c r="G2639" s="3">
        <v>360</v>
      </c>
      <c r="H2639">
        <v>0.87476277724201601</v>
      </c>
      <c r="I2639">
        <v>368</v>
      </c>
      <c r="J2639">
        <v>291</v>
      </c>
      <c r="K2639">
        <v>387</v>
      </c>
      <c r="L2639">
        <v>360</v>
      </c>
      <c r="M2639">
        <v>317</v>
      </c>
      <c r="N2639" t="s">
        <v>29</v>
      </c>
      <c r="O2639" t="s">
        <v>29</v>
      </c>
      <c r="P2639" t="s">
        <v>29</v>
      </c>
      <c r="Q2639" t="s">
        <v>29</v>
      </c>
      <c r="R2639" t="s">
        <v>29</v>
      </c>
      <c r="S2639" t="s">
        <v>29</v>
      </c>
      <c r="T2639" t="s">
        <v>29</v>
      </c>
      <c r="U2639" t="s">
        <v>29</v>
      </c>
      <c r="V2639" t="s">
        <v>29</v>
      </c>
      <c r="W2639" t="s">
        <v>29</v>
      </c>
      <c r="X2639" t="s">
        <v>29</v>
      </c>
      <c r="Y2639" t="s">
        <v>29</v>
      </c>
      <c r="Z2639" t="s">
        <v>29</v>
      </c>
    </row>
    <row r="2640" spans="1:26" x14ac:dyDescent="0.25">
      <c r="A2640" t="s">
        <v>6954</v>
      </c>
      <c r="B2640" t="s">
        <v>6955</v>
      </c>
      <c r="C2640">
        <v>18</v>
      </c>
      <c r="D2640">
        <v>5</v>
      </c>
      <c r="E2640" s="3">
        <v>27.7777777777778</v>
      </c>
      <c r="F2640">
        <v>0.999999999999995</v>
      </c>
      <c r="G2640" s="3">
        <v>359</v>
      </c>
      <c r="H2640">
        <v>0.308340771946507</v>
      </c>
      <c r="I2640">
        <v>359</v>
      </c>
      <c r="J2640">
        <v>309</v>
      </c>
      <c r="K2640">
        <v>1678</v>
      </c>
      <c r="L2640">
        <v>337</v>
      </c>
      <c r="M2640">
        <v>453</v>
      </c>
      <c r="N2640" t="s">
        <v>29</v>
      </c>
      <c r="O2640" t="s">
        <v>29</v>
      </c>
      <c r="P2640" t="s">
        <v>29</v>
      </c>
      <c r="Q2640" t="s">
        <v>29</v>
      </c>
      <c r="R2640" t="s">
        <v>29</v>
      </c>
      <c r="S2640" t="s">
        <v>29</v>
      </c>
      <c r="T2640" t="s">
        <v>29</v>
      </c>
      <c r="U2640" t="s">
        <v>29</v>
      </c>
      <c r="V2640" t="s">
        <v>29</v>
      </c>
      <c r="W2640" t="s">
        <v>29</v>
      </c>
      <c r="X2640" t="s">
        <v>29</v>
      </c>
      <c r="Y2640" t="s">
        <v>29</v>
      </c>
      <c r="Z2640" t="s">
        <v>29</v>
      </c>
    </row>
    <row r="2641" spans="1:26" x14ac:dyDescent="0.25">
      <c r="A2641" t="s">
        <v>7348</v>
      </c>
      <c r="B2641" t="s">
        <v>7349</v>
      </c>
      <c r="C2641">
        <v>18</v>
      </c>
      <c r="D2641">
        <v>5</v>
      </c>
      <c r="E2641" s="3">
        <v>27.7777777777778</v>
      </c>
      <c r="F2641">
        <v>0.999999999999995</v>
      </c>
      <c r="G2641" s="3">
        <v>359</v>
      </c>
      <c r="H2641">
        <v>0.79563357459377304</v>
      </c>
      <c r="I2641">
        <v>388</v>
      </c>
      <c r="J2641">
        <v>338</v>
      </c>
      <c r="K2641">
        <v>377</v>
      </c>
      <c r="L2641">
        <v>359</v>
      </c>
      <c r="M2641">
        <v>292</v>
      </c>
      <c r="N2641" t="s">
        <v>29</v>
      </c>
      <c r="O2641" t="s">
        <v>29</v>
      </c>
      <c r="P2641" t="s">
        <v>29</v>
      </c>
      <c r="Q2641" t="s">
        <v>29</v>
      </c>
      <c r="R2641" t="s">
        <v>29</v>
      </c>
      <c r="S2641" t="s">
        <v>29</v>
      </c>
      <c r="T2641" t="s">
        <v>29</v>
      </c>
      <c r="U2641" t="s">
        <v>29</v>
      </c>
      <c r="V2641" t="s">
        <v>29</v>
      </c>
      <c r="W2641" t="s">
        <v>29</v>
      </c>
      <c r="X2641" t="s">
        <v>29</v>
      </c>
      <c r="Y2641" t="s">
        <v>29</v>
      </c>
      <c r="Z2641" t="s">
        <v>29</v>
      </c>
    </row>
    <row r="2642" spans="1:26" x14ac:dyDescent="0.25">
      <c r="A2642" t="s">
        <v>8197</v>
      </c>
      <c r="B2642" t="s">
        <v>8198</v>
      </c>
      <c r="C2642">
        <v>18</v>
      </c>
      <c r="D2642">
        <v>5</v>
      </c>
      <c r="E2642" s="3">
        <v>27.7777777777778</v>
      </c>
      <c r="F2642">
        <v>0.999999999999995</v>
      </c>
      <c r="G2642" s="3">
        <v>359</v>
      </c>
      <c r="H2642">
        <v>0.92381906273538505</v>
      </c>
      <c r="I2642">
        <v>385</v>
      </c>
      <c r="J2642">
        <v>359</v>
      </c>
      <c r="K2642">
        <v>263</v>
      </c>
      <c r="L2642">
        <v>610</v>
      </c>
      <c r="M2642">
        <v>264</v>
      </c>
      <c r="N2642" t="s">
        <v>29</v>
      </c>
      <c r="O2642" t="s">
        <v>29</v>
      </c>
      <c r="P2642" t="s">
        <v>29</v>
      </c>
      <c r="Q2642" t="s">
        <v>29</v>
      </c>
      <c r="R2642" t="s">
        <v>29</v>
      </c>
      <c r="S2642" t="s">
        <v>29</v>
      </c>
      <c r="T2642" t="s">
        <v>29</v>
      </c>
      <c r="U2642" t="s">
        <v>29</v>
      </c>
      <c r="V2642" t="s">
        <v>29</v>
      </c>
      <c r="W2642" t="s">
        <v>29</v>
      </c>
      <c r="X2642" t="s">
        <v>29</v>
      </c>
      <c r="Y2642" t="s">
        <v>29</v>
      </c>
      <c r="Z2642" t="s">
        <v>29</v>
      </c>
    </row>
    <row r="2643" spans="1:26" x14ac:dyDescent="0.25">
      <c r="A2643" t="s">
        <v>4979</v>
      </c>
      <c r="B2643" t="s">
        <v>4980</v>
      </c>
      <c r="C2643">
        <v>18</v>
      </c>
      <c r="D2643">
        <v>5</v>
      </c>
      <c r="E2643" s="3">
        <v>27.7777777777778</v>
      </c>
      <c r="F2643">
        <v>0.999999999999995</v>
      </c>
      <c r="G2643" s="3">
        <v>359</v>
      </c>
      <c r="H2643">
        <v>0.71030637167997301</v>
      </c>
      <c r="I2643">
        <v>299</v>
      </c>
      <c r="J2643">
        <v>303</v>
      </c>
      <c r="K2643">
        <v>359</v>
      </c>
      <c r="L2643">
        <v>377</v>
      </c>
      <c r="M2643">
        <v>559</v>
      </c>
      <c r="N2643" t="s">
        <v>29</v>
      </c>
      <c r="O2643" t="s">
        <v>29</v>
      </c>
      <c r="P2643" t="s">
        <v>29</v>
      </c>
      <c r="Q2643" t="s">
        <v>29</v>
      </c>
      <c r="R2643" t="s">
        <v>29</v>
      </c>
      <c r="S2643" t="s">
        <v>29</v>
      </c>
      <c r="T2643" t="s">
        <v>29</v>
      </c>
      <c r="U2643" t="s">
        <v>29</v>
      </c>
      <c r="V2643" t="s">
        <v>29</v>
      </c>
      <c r="W2643" t="s">
        <v>29</v>
      </c>
      <c r="X2643" t="s">
        <v>29</v>
      </c>
      <c r="Y2643" t="s">
        <v>29</v>
      </c>
      <c r="Z2643" t="s">
        <v>29</v>
      </c>
    </row>
    <row r="2644" spans="1:26" x14ac:dyDescent="0.25">
      <c r="A2644" t="s">
        <v>5726</v>
      </c>
      <c r="B2644" t="s">
        <v>5727</v>
      </c>
      <c r="C2644">
        <v>18</v>
      </c>
      <c r="D2644">
        <v>5</v>
      </c>
      <c r="E2644" s="3">
        <v>27.7777777777778</v>
      </c>
      <c r="F2644">
        <v>0.999999999999995</v>
      </c>
      <c r="G2644" s="3">
        <v>359</v>
      </c>
      <c r="H2644">
        <v>0.291979992420071</v>
      </c>
      <c r="I2644">
        <v>1769</v>
      </c>
      <c r="J2644">
        <v>313</v>
      </c>
      <c r="K2644">
        <v>326</v>
      </c>
      <c r="L2644">
        <v>494</v>
      </c>
      <c r="M2644">
        <v>359</v>
      </c>
      <c r="N2644" t="s">
        <v>29</v>
      </c>
      <c r="O2644" t="s">
        <v>29</v>
      </c>
      <c r="P2644" t="s">
        <v>29</v>
      </c>
      <c r="Q2644" t="s">
        <v>29</v>
      </c>
      <c r="R2644" t="s">
        <v>29</v>
      </c>
      <c r="S2644" t="s">
        <v>29</v>
      </c>
      <c r="T2644" t="s">
        <v>29</v>
      </c>
      <c r="U2644" t="s">
        <v>29</v>
      </c>
      <c r="V2644" t="s">
        <v>29</v>
      </c>
      <c r="W2644" t="s">
        <v>29</v>
      </c>
      <c r="X2644" t="s">
        <v>29</v>
      </c>
      <c r="Y2644" t="s">
        <v>29</v>
      </c>
      <c r="Z2644" t="s">
        <v>29</v>
      </c>
    </row>
    <row r="2645" spans="1:26" x14ac:dyDescent="0.25">
      <c r="A2645" t="s">
        <v>7549</v>
      </c>
      <c r="B2645" t="s">
        <v>7550</v>
      </c>
      <c r="C2645">
        <v>18</v>
      </c>
      <c r="D2645">
        <v>5</v>
      </c>
      <c r="E2645" s="3">
        <v>27.7777777777778</v>
      </c>
      <c r="F2645">
        <v>0.999999999999995</v>
      </c>
      <c r="G2645" s="3">
        <v>358</v>
      </c>
      <c r="H2645">
        <v>0.52777386944276805</v>
      </c>
      <c r="I2645">
        <v>560</v>
      </c>
      <c r="J2645">
        <v>352</v>
      </c>
      <c r="K2645">
        <v>432</v>
      </c>
      <c r="L2645">
        <v>297</v>
      </c>
      <c r="M2645">
        <v>358</v>
      </c>
      <c r="N2645" t="s">
        <v>29</v>
      </c>
      <c r="O2645" t="s">
        <v>29</v>
      </c>
      <c r="P2645" t="s">
        <v>29</v>
      </c>
      <c r="Q2645" t="s">
        <v>29</v>
      </c>
      <c r="R2645" t="s">
        <v>29</v>
      </c>
      <c r="S2645" t="s">
        <v>29</v>
      </c>
      <c r="T2645" t="s">
        <v>29</v>
      </c>
      <c r="U2645" t="s">
        <v>29</v>
      </c>
      <c r="V2645" t="s">
        <v>29</v>
      </c>
      <c r="W2645" t="s">
        <v>29</v>
      </c>
      <c r="X2645" t="s">
        <v>29</v>
      </c>
      <c r="Y2645" t="s">
        <v>29</v>
      </c>
      <c r="Z2645" t="s">
        <v>29</v>
      </c>
    </row>
    <row r="2646" spans="1:26" x14ac:dyDescent="0.25">
      <c r="A2646" t="s">
        <v>3841</v>
      </c>
      <c r="B2646" t="s">
        <v>3842</v>
      </c>
      <c r="C2646">
        <v>18</v>
      </c>
      <c r="D2646">
        <v>5</v>
      </c>
      <c r="E2646" s="3">
        <v>27.7777777777778</v>
      </c>
      <c r="F2646">
        <v>0.999999999999995</v>
      </c>
      <c r="G2646" s="3">
        <v>358</v>
      </c>
      <c r="H2646">
        <v>0.68683111189523305</v>
      </c>
      <c r="I2646">
        <v>486</v>
      </c>
      <c r="J2646">
        <v>178</v>
      </c>
      <c r="K2646">
        <v>358</v>
      </c>
      <c r="L2646">
        <v>434</v>
      </c>
      <c r="M2646">
        <v>280</v>
      </c>
      <c r="N2646" t="s">
        <v>29</v>
      </c>
      <c r="O2646" t="s">
        <v>29</v>
      </c>
      <c r="P2646" t="s">
        <v>29</v>
      </c>
      <c r="Q2646" t="s">
        <v>29</v>
      </c>
      <c r="R2646" t="s">
        <v>29</v>
      </c>
      <c r="S2646" t="s">
        <v>29</v>
      </c>
      <c r="T2646" t="s">
        <v>29</v>
      </c>
      <c r="U2646" t="s">
        <v>29</v>
      </c>
      <c r="V2646" t="s">
        <v>29</v>
      </c>
      <c r="W2646" t="s">
        <v>29</v>
      </c>
      <c r="X2646" t="s">
        <v>29</v>
      </c>
      <c r="Y2646" t="s">
        <v>29</v>
      </c>
      <c r="Z2646" t="s">
        <v>29</v>
      </c>
    </row>
    <row r="2647" spans="1:26" x14ac:dyDescent="0.25">
      <c r="A2647" t="s">
        <v>6330</v>
      </c>
      <c r="B2647" t="s">
        <v>6331</v>
      </c>
      <c r="C2647">
        <v>18</v>
      </c>
      <c r="D2647">
        <v>5</v>
      </c>
      <c r="E2647" s="3">
        <v>27.7777777777778</v>
      </c>
      <c r="F2647">
        <v>0.999999999999995</v>
      </c>
      <c r="G2647" s="3">
        <v>357</v>
      </c>
      <c r="H2647">
        <v>0.81385442729846302</v>
      </c>
      <c r="I2647">
        <v>303</v>
      </c>
      <c r="J2647">
        <v>297</v>
      </c>
      <c r="K2647">
        <v>357</v>
      </c>
      <c r="L2647">
        <v>470</v>
      </c>
      <c r="M2647">
        <v>358</v>
      </c>
      <c r="N2647" t="s">
        <v>29</v>
      </c>
      <c r="O2647" t="s">
        <v>29</v>
      </c>
      <c r="P2647" t="s">
        <v>29</v>
      </c>
      <c r="Q2647" t="s">
        <v>29</v>
      </c>
      <c r="R2647" t="s">
        <v>29</v>
      </c>
      <c r="S2647" t="s">
        <v>29</v>
      </c>
      <c r="T2647" t="s">
        <v>29</v>
      </c>
      <c r="U2647" t="s">
        <v>29</v>
      </c>
      <c r="V2647" t="s">
        <v>29</v>
      </c>
      <c r="W2647" t="s">
        <v>29</v>
      </c>
      <c r="X2647" t="s">
        <v>29</v>
      </c>
      <c r="Y2647" t="s">
        <v>29</v>
      </c>
      <c r="Z2647" t="s">
        <v>29</v>
      </c>
    </row>
    <row r="2648" spans="1:26" x14ac:dyDescent="0.25">
      <c r="A2648" t="s">
        <v>6565</v>
      </c>
      <c r="B2648" t="s">
        <v>39</v>
      </c>
      <c r="C2648">
        <v>18</v>
      </c>
      <c r="D2648">
        <v>5</v>
      </c>
      <c r="E2648" s="3">
        <v>27.7777777777778</v>
      </c>
      <c r="F2648">
        <v>0.999999999999995</v>
      </c>
      <c r="G2648" s="3">
        <v>357</v>
      </c>
      <c r="H2648">
        <v>0.64423689265317297</v>
      </c>
      <c r="I2648">
        <v>523</v>
      </c>
      <c r="J2648">
        <v>321</v>
      </c>
      <c r="K2648">
        <v>357</v>
      </c>
      <c r="L2648">
        <v>279</v>
      </c>
      <c r="M2648">
        <v>510</v>
      </c>
      <c r="N2648" t="s">
        <v>29</v>
      </c>
      <c r="O2648" t="s">
        <v>29</v>
      </c>
      <c r="P2648" t="s">
        <v>29</v>
      </c>
      <c r="Q2648" t="s">
        <v>29</v>
      </c>
      <c r="R2648" t="s">
        <v>29</v>
      </c>
      <c r="S2648" t="s">
        <v>29</v>
      </c>
      <c r="T2648" t="s">
        <v>29</v>
      </c>
      <c r="U2648" t="s">
        <v>29</v>
      </c>
      <c r="V2648" t="s">
        <v>29</v>
      </c>
      <c r="W2648" t="s">
        <v>29</v>
      </c>
      <c r="X2648" t="s">
        <v>29</v>
      </c>
      <c r="Y2648" t="s">
        <v>29</v>
      </c>
      <c r="Z2648" t="s">
        <v>29</v>
      </c>
    </row>
    <row r="2649" spans="1:26" x14ac:dyDescent="0.25">
      <c r="A2649" t="s">
        <v>6924</v>
      </c>
      <c r="B2649" t="s">
        <v>6925</v>
      </c>
      <c r="C2649">
        <v>18</v>
      </c>
      <c r="D2649">
        <v>5</v>
      </c>
      <c r="E2649" s="3">
        <v>27.7777777777778</v>
      </c>
      <c r="F2649">
        <v>0.999999999999995</v>
      </c>
      <c r="G2649" s="3">
        <v>357</v>
      </c>
      <c r="H2649">
        <v>0.72611235035736799</v>
      </c>
      <c r="I2649">
        <v>357</v>
      </c>
      <c r="J2649">
        <v>307</v>
      </c>
      <c r="K2649">
        <v>343</v>
      </c>
      <c r="L2649">
        <v>400</v>
      </c>
      <c r="M2649">
        <v>362</v>
      </c>
      <c r="N2649" t="s">
        <v>29</v>
      </c>
      <c r="O2649" t="s">
        <v>29</v>
      </c>
      <c r="P2649" t="s">
        <v>29</v>
      </c>
      <c r="Q2649" t="s">
        <v>29</v>
      </c>
      <c r="R2649" t="s">
        <v>29</v>
      </c>
      <c r="S2649" t="s">
        <v>29</v>
      </c>
      <c r="T2649" t="s">
        <v>29</v>
      </c>
      <c r="U2649" t="s">
        <v>29</v>
      </c>
      <c r="V2649" t="s">
        <v>29</v>
      </c>
      <c r="W2649" t="s">
        <v>29</v>
      </c>
      <c r="X2649" t="s">
        <v>29</v>
      </c>
      <c r="Y2649" t="s">
        <v>29</v>
      </c>
      <c r="Z2649" t="s">
        <v>29</v>
      </c>
    </row>
    <row r="2650" spans="1:26" x14ac:dyDescent="0.25">
      <c r="A2650" t="s">
        <v>7785</v>
      </c>
      <c r="B2650" t="s">
        <v>7786</v>
      </c>
      <c r="C2650">
        <v>18</v>
      </c>
      <c r="D2650">
        <v>5</v>
      </c>
      <c r="E2650" s="3">
        <v>27.7777777777778</v>
      </c>
      <c r="F2650">
        <v>0.999999999999995</v>
      </c>
      <c r="G2650" s="3">
        <v>357</v>
      </c>
      <c r="H2650">
        <v>0.301995077062154</v>
      </c>
      <c r="I2650">
        <v>1634</v>
      </c>
      <c r="J2650">
        <v>357</v>
      </c>
      <c r="K2650">
        <v>530</v>
      </c>
      <c r="L2650">
        <v>291</v>
      </c>
      <c r="M2650">
        <v>353</v>
      </c>
      <c r="N2650" t="s">
        <v>29</v>
      </c>
      <c r="O2650" t="s">
        <v>29</v>
      </c>
      <c r="P2650" t="s">
        <v>29</v>
      </c>
      <c r="Q2650" t="s">
        <v>29</v>
      </c>
      <c r="R2650" t="s">
        <v>29</v>
      </c>
      <c r="S2650" t="s">
        <v>29</v>
      </c>
      <c r="T2650" t="s">
        <v>29</v>
      </c>
      <c r="U2650" t="s">
        <v>29</v>
      </c>
      <c r="V2650" t="s">
        <v>29</v>
      </c>
      <c r="W2650" t="s">
        <v>29</v>
      </c>
      <c r="X2650" t="s">
        <v>29</v>
      </c>
      <c r="Y2650" t="s">
        <v>29</v>
      </c>
      <c r="Z2650" t="s">
        <v>29</v>
      </c>
    </row>
    <row r="2651" spans="1:26" x14ac:dyDescent="0.25">
      <c r="A2651" t="s">
        <v>7269</v>
      </c>
      <c r="B2651" t="s">
        <v>7270</v>
      </c>
      <c r="C2651">
        <v>18</v>
      </c>
      <c r="D2651">
        <v>5</v>
      </c>
      <c r="E2651" s="3">
        <v>27.7777777777778</v>
      </c>
      <c r="F2651">
        <v>0.999999999999995</v>
      </c>
      <c r="G2651" s="3">
        <v>356</v>
      </c>
      <c r="H2651">
        <v>0.56939699663517795</v>
      </c>
      <c r="I2651">
        <v>356</v>
      </c>
      <c r="J2651">
        <v>494</v>
      </c>
      <c r="K2651">
        <v>650</v>
      </c>
      <c r="L2651">
        <v>233</v>
      </c>
      <c r="M2651">
        <v>203</v>
      </c>
      <c r="N2651" t="s">
        <v>29</v>
      </c>
      <c r="O2651" t="s">
        <v>29</v>
      </c>
      <c r="P2651" t="s">
        <v>29</v>
      </c>
      <c r="Q2651" t="s">
        <v>29</v>
      </c>
      <c r="R2651" t="s">
        <v>29</v>
      </c>
      <c r="S2651" t="s">
        <v>29</v>
      </c>
      <c r="T2651" t="s">
        <v>29</v>
      </c>
      <c r="U2651" t="s">
        <v>29</v>
      </c>
      <c r="V2651" t="s">
        <v>29</v>
      </c>
      <c r="W2651" t="s">
        <v>29</v>
      </c>
      <c r="X2651" t="s">
        <v>29</v>
      </c>
      <c r="Y2651" t="s">
        <v>29</v>
      </c>
      <c r="Z2651" t="s">
        <v>29</v>
      </c>
    </row>
    <row r="2652" spans="1:26" x14ac:dyDescent="0.25">
      <c r="A2652" t="s">
        <v>8300</v>
      </c>
      <c r="B2652" t="s">
        <v>39</v>
      </c>
      <c r="C2652">
        <v>18</v>
      </c>
      <c r="D2652">
        <v>5</v>
      </c>
      <c r="E2652" s="3">
        <v>27.7777777777778</v>
      </c>
      <c r="F2652">
        <v>0.999999999999995</v>
      </c>
      <c r="G2652" s="3">
        <v>355</v>
      </c>
      <c r="H2652">
        <v>0.46426788980940098</v>
      </c>
      <c r="I2652">
        <v>1249</v>
      </c>
      <c r="J2652">
        <v>297</v>
      </c>
      <c r="K2652">
        <v>437</v>
      </c>
      <c r="L2652">
        <v>355</v>
      </c>
      <c r="M2652">
        <v>303</v>
      </c>
      <c r="N2652" t="s">
        <v>29</v>
      </c>
      <c r="O2652" t="s">
        <v>29</v>
      </c>
      <c r="P2652" t="s">
        <v>29</v>
      </c>
      <c r="Q2652" t="s">
        <v>29</v>
      </c>
      <c r="R2652" t="s">
        <v>29</v>
      </c>
      <c r="S2652" t="s">
        <v>29</v>
      </c>
      <c r="T2652" t="s">
        <v>29</v>
      </c>
      <c r="U2652" t="s">
        <v>29</v>
      </c>
      <c r="V2652" t="s">
        <v>29</v>
      </c>
      <c r="W2652" t="s">
        <v>29</v>
      </c>
      <c r="X2652" t="s">
        <v>29</v>
      </c>
      <c r="Y2652" t="s">
        <v>29</v>
      </c>
      <c r="Z2652" t="s">
        <v>29</v>
      </c>
    </row>
    <row r="2653" spans="1:26" x14ac:dyDescent="0.25">
      <c r="A2653" t="s">
        <v>4905</v>
      </c>
      <c r="B2653" t="s">
        <v>4906</v>
      </c>
      <c r="C2653">
        <v>18</v>
      </c>
      <c r="D2653">
        <v>5</v>
      </c>
      <c r="E2653" s="3">
        <v>27.7777777777778</v>
      </c>
      <c r="F2653">
        <v>0.999999999999995</v>
      </c>
      <c r="G2653" s="3">
        <v>355</v>
      </c>
      <c r="H2653">
        <v>0.73405979386681497</v>
      </c>
      <c r="I2653">
        <v>350</v>
      </c>
      <c r="J2653">
        <v>273</v>
      </c>
      <c r="K2653">
        <v>355</v>
      </c>
      <c r="L2653">
        <v>454</v>
      </c>
      <c r="M2653">
        <v>418</v>
      </c>
      <c r="N2653" t="s">
        <v>29</v>
      </c>
      <c r="O2653" t="s">
        <v>29</v>
      </c>
      <c r="P2653" t="s">
        <v>29</v>
      </c>
      <c r="Q2653" t="s">
        <v>29</v>
      </c>
      <c r="R2653" t="s">
        <v>29</v>
      </c>
      <c r="S2653" t="s">
        <v>29</v>
      </c>
      <c r="T2653" t="s">
        <v>29</v>
      </c>
      <c r="U2653" t="s">
        <v>29</v>
      </c>
      <c r="V2653" t="s">
        <v>29</v>
      </c>
      <c r="W2653" t="s">
        <v>29</v>
      </c>
      <c r="X2653" t="s">
        <v>29</v>
      </c>
      <c r="Y2653" t="s">
        <v>29</v>
      </c>
      <c r="Z2653" t="s">
        <v>29</v>
      </c>
    </row>
    <row r="2654" spans="1:26" x14ac:dyDescent="0.25">
      <c r="A2654" t="s">
        <v>91</v>
      </c>
      <c r="B2654" t="s">
        <v>39</v>
      </c>
      <c r="C2654">
        <v>18</v>
      </c>
      <c r="D2654">
        <v>5</v>
      </c>
      <c r="E2654" s="3">
        <v>27.7777777777778</v>
      </c>
      <c r="F2654">
        <v>0.999999999999995</v>
      </c>
      <c r="G2654" s="3">
        <v>354</v>
      </c>
      <c r="H2654">
        <v>0.76099732668564302</v>
      </c>
      <c r="I2654">
        <v>1639</v>
      </c>
      <c r="J2654">
        <v>278</v>
      </c>
      <c r="K2654">
        <v>367</v>
      </c>
      <c r="L2654">
        <v>354</v>
      </c>
      <c r="M2654">
        <v>268</v>
      </c>
      <c r="N2654" t="s">
        <v>29</v>
      </c>
      <c r="O2654" t="s">
        <v>29</v>
      </c>
      <c r="P2654" t="s">
        <v>29</v>
      </c>
      <c r="Q2654" t="s">
        <v>29</v>
      </c>
      <c r="R2654" t="s">
        <v>29</v>
      </c>
      <c r="S2654" t="s">
        <v>29</v>
      </c>
      <c r="T2654" t="s">
        <v>29</v>
      </c>
      <c r="U2654" t="s">
        <v>29</v>
      </c>
      <c r="V2654" t="s">
        <v>29</v>
      </c>
      <c r="W2654" t="s">
        <v>29</v>
      </c>
      <c r="X2654" t="s">
        <v>29</v>
      </c>
      <c r="Y2654" t="s">
        <v>29</v>
      </c>
      <c r="Z2654" t="s">
        <v>29</v>
      </c>
    </row>
    <row r="2655" spans="1:26" x14ac:dyDescent="0.25">
      <c r="A2655" t="s">
        <v>2944</v>
      </c>
      <c r="B2655" t="s">
        <v>2945</v>
      </c>
      <c r="C2655">
        <v>18</v>
      </c>
      <c r="D2655">
        <v>5</v>
      </c>
      <c r="E2655" s="3">
        <v>27.7777777777778</v>
      </c>
      <c r="F2655">
        <v>0.999999999999995</v>
      </c>
      <c r="G2655" s="3">
        <v>354</v>
      </c>
      <c r="H2655">
        <v>0.63770285591282105</v>
      </c>
      <c r="I2655">
        <v>344</v>
      </c>
      <c r="J2655">
        <v>493</v>
      </c>
      <c r="K2655">
        <v>354</v>
      </c>
      <c r="L2655">
        <v>276</v>
      </c>
      <c r="M2655">
        <v>493</v>
      </c>
      <c r="N2655" t="s">
        <v>29</v>
      </c>
      <c r="O2655" t="s">
        <v>29</v>
      </c>
      <c r="P2655" t="s">
        <v>29</v>
      </c>
      <c r="Q2655" t="s">
        <v>29</v>
      </c>
      <c r="R2655" t="s">
        <v>29</v>
      </c>
      <c r="S2655" t="s">
        <v>29</v>
      </c>
      <c r="T2655" t="s">
        <v>29</v>
      </c>
      <c r="U2655" t="s">
        <v>29</v>
      </c>
      <c r="V2655" t="s">
        <v>29</v>
      </c>
      <c r="W2655" t="s">
        <v>29</v>
      </c>
      <c r="X2655" t="s">
        <v>29</v>
      </c>
      <c r="Y2655" t="s">
        <v>29</v>
      </c>
      <c r="Z2655" t="s">
        <v>29</v>
      </c>
    </row>
    <row r="2656" spans="1:26" x14ac:dyDescent="0.25">
      <c r="A2656" t="s">
        <v>3777</v>
      </c>
      <c r="B2656" t="s">
        <v>3778</v>
      </c>
      <c r="C2656">
        <v>18</v>
      </c>
      <c r="D2656">
        <v>5</v>
      </c>
      <c r="E2656" s="3">
        <v>27.7777777777778</v>
      </c>
      <c r="F2656">
        <v>0.999999999999995</v>
      </c>
      <c r="G2656" s="3">
        <v>353</v>
      </c>
      <c r="H2656">
        <v>0.48325074834263598</v>
      </c>
      <c r="I2656">
        <v>362</v>
      </c>
      <c r="J2656">
        <v>353</v>
      </c>
      <c r="K2656">
        <v>351</v>
      </c>
      <c r="L2656">
        <v>312</v>
      </c>
      <c r="M2656">
        <v>761</v>
      </c>
      <c r="N2656" t="s">
        <v>29</v>
      </c>
      <c r="O2656" t="s">
        <v>29</v>
      </c>
      <c r="P2656" t="s">
        <v>29</v>
      </c>
      <c r="Q2656" t="s">
        <v>29</v>
      </c>
      <c r="R2656" t="s">
        <v>29</v>
      </c>
      <c r="S2656" t="s">
        <v>29</v>
      </c>
      <c r="T2656" t="s">
        <v>29</v>
      </c>
      <c r="U2656" t="s">
        <v>29</v>
      </c>
      <c r="V2656" t="s">
        <v>29</v>
      </c>
      <c r="W2656" t="s">
        <v>29</v>
      </c>
      <c r="X2656" t="s">
        <v>29</v>
      </c>
      <c r="Y2656" t="s">
        <v>29</v>
      </c>
      <c r="Z2656" t="s">
        <v>29</v>
      </c>
    </row>
    <row r="2657" spans="1:26" x14ac:dyDescent="0.25">
      <c r="A2657" t="s">
        <v>4704</v>
      </c>
      <c r="B2657" t="s">
        <v>4705</v>
      </c>
      <c r="C2657">
        <v>18</v>
      </c>
      <c r="D2657">
        <v>5</v>
      </c>
      <c r="E2657" s="3">
        <v>27.7777777777778</v>
      </c>
      <c r="F2657">
        <v>0.999999999999995</v>
      </c>
      <c r="G2657" s="3">
        <v>353</v>
      </c>
      <c r="H2657">
        <v>0.66609751959216501</v>
      </c>
      <c r="I2657">
        <v>395</v>
      </c>
      <c r="J2657">
        <v>350</v>
      </c>
      <c r="K2657">
        <v>353</v>
      </c>
      <c r="L2657">
        <v>1109</v>
      </c>
      <c r="M2657">
        <v>248</v>
      </c>
      <c r="N2657" t="s">
        <v>29</v>
      </c>
      <c r="O2657" t="s">
        <v>29</v>
      </c>
      <c r="P2657" t="s">
        <v>29</v>
      </c>
      <c r="Q2657" t="s">
        <v>29</v>
      </c>
      <c r="R2657" t="s">
        <v>29</v>
      </c>
      <c r="S2657" t="s">
        <v>29</v>
      </c>
      <c r="T2657" t="s">
        <v>29</v>
      </c>
      <c r="U2657" t="s">
        <v>29</v>
      </c>
      <c r="V2657" t="s">
        <v>29</v>
      </c>
      <c r="W2657" t="s">
        <v>29</v>
      </c>
      <c r="X2657" t="s">
        <v>29</v>
      </c>
      <c r="Y2657" t="s">
        <v>29</v>
      </c>
      <c r="Z2657" t="s">
        <v>29</v>
      </c>
    </row>
    <row r="2658" spans="1:26" x14ac:dyDescent="0.25">
      <c r="A2658" t="s">
        <v>6996</v>
      </c>
      <c r="B2658" t="s">
        <v>39</v>
      </c>
      <c r="C2658">
        <v>18</v>
      </c>
      <c r="D2658">
        <v>5</v>
      </c>
      <c r="E2658" s="3">
        <v>27.7777777777778</v>
      </c>
      <c r="F2658">
        <v>0.999999999999995</v>
      </c>
      <c r="G2658" s="3">
        <v>352</v>
      </c>
      <c r="H2658">
        <v>0.98466485275339699</v>
      </c>
      <c r="I2658">
        <v>352</v>
      </c>
      <c r="J2658">
        <v>566</v>
      </c>
      <c r="K2658">
        <v>1005</v>
      </c>
      <c r="L2658">
        <v>244</v>
      </c>
      <c r="M2658">
        <v>252</v>
      </c>
      <c r="N2658" t="s">
        <v>29</v>
      </c>
      <c r="O2658" t="s">
        <v>29</v>
      </c>
      <c r="P2658" t="s">
        <v>29</v>
      </c>
      <c r="Q2658" t="s">
        <v>29</v>
      </c>
      <c r="R2658" t="s">
        <v>29</v>
      </c>
      <c r="S2658" t="s">
        <v>29</v>
      </c>
      <c r="T2658" t="s">
        <v>29</v>
      </c>
      <c r="U2658" t="s">
        <v>29</v>
      </c>
      <c r="V2658" t="s">
        <v>29</v>
      </c>
      <c r="W2658" t="s">
        <v>29</v>
      </c>
      <c r="X2658" t="s">
        <v>29</v>
      </c>
      <c r="Y2658" t="s">
        <v>29</v>
      </c>
      <c r="Z2658" t="s">
        <v>29</v>
      </c>
    </row>
    <row r="2659" spans="1:26" x14ac:dyDescent="0.25">
      <c r="A2659" t="s">
        <v>1608</v>
      </c>
      <c r="B2659" t="s">
        <v>39</v>
      </c>
      <c r="C2659">
        <v>18</v>
      </c>
      <c r="D2659">
        <v>5</v>
      </c>
      <c r="E2659" s="3">
        <v>27.7777777777778</v>
      </c>
      <c r="F2659">
        <v>0.999999999999995</v>
      </c>
      <c r="G2659" s="3">
        <v>352</v>
      </c>
      <c r="H2659">
        <v>0.57397125442450903</v>
      </c>
      <c r="I2659">
        <v>983</v>
      </c>
      <c r="J2659">
        <v>511</v>
      </c>
      <c r="K2659">
        <v>256</v>
      </c>
      <c r="L2659">
        <v>335</v>
      </c>
      <c r="M2659">
        <v>352</v>
      </c>
      <c r="N2659" t="s">
        <v>29</v>
      </c>
      <c r="O2659" t="s">
        <v>29</v>
      </c>
      <c r="P2659" t="s">
        <v>29</v>
      </c>
      <c r="Q2659" t="s">
        <v>29</v>
      </c>
      <c r="R2659" t="s">
        <v>29</v>
      </c>
      <c r="S2659" t="s">
        <v>29</v>
      </c>
      <c r="T2659" t="s">
        <v>29</v>
      </c>
      <c r="U2659" t="s">
        <v>29</v>
      </c>
      <c r="V2659" t="s">
        <v>29</v>
      </c>
      <c r="W2659" t="s">
        <v>29</v>
      </c>
      <c r="X2659" t="s">
        <v>29</v>
      </c>
      <c r="Y2659" t="s">
        <v>29</v>
      </c>
      <c r="Z2659" t="s">
        <v>29</v>
      </c>
    </row>
    <row r="2660" spans="1:26" x14ac:dyDescent="0.25">
      <c r="A2660" t="s">
        <v>2726</v>
      </c>
      <c r="B2660" t="s">
        <v>39</v>
      </c>
      <c r="C2660">
        <v>18</v>
      </c>
      <c r="D2660">
        <v>5</v>
      </c>
      <c r="E2660" s="3">
        <v>27.7777777777778</v>
      </c>
      <c r="F2660">
        <v>0.999999999999995</v>
      </c>
      <c r="G2660" s="3">
        <v>352</v>
      </c>
      <c r="H2660">
        <v>0.29352306142974799</v>
      </c>
      <c r="I2660">
        <v>352</v>
      </c>
      <c r="J2660">
        <v>750</v>
      </c>
      <c r="K2660">
        <v>305</v>
      </c>
      <c r="L2660">
        <v>1099</v>
      </c>
      <c r="M2660">
        <v>317</v>
      </c>
      <c r="N2660" t="s">
        <v>29</v>
      </c>
      <c r="O2660" t="s">
        <v>29</v>
      </c>
      <c r="P2660" t="s">
        <v>29</v>
      </c>
      <c r="Q2660" t="s">
        <v>29</v>
      </c>
      <c r="R2660" t="s">
        <v>29</v>
      </c>
      <c r="S2660" t="s">
        <v>29</v>
      </c>
      <c r="T2660" t="s">
        <v>29</v>
      </c>
      <c r="U2660" t="s">
        <v>29</v>
      </c>
      <c r="V2660" t="s">
        <v>29</v>
      </c>
      <c r="W2660" t="s">
        <v>29</v>
      </c>
      <c r="X2660" t="s">
        <v>29</v>
      </c>
      <c r="Y2660" t="s">
        <v>29</v>
      </c>
      <c r="Z2660" t="s">
        <v>29</v>
      </c>
    </row>
    <row r="2661" spans="1:26" x14ac:dyDescent="0.25">
      <c r="A2661" t="s">
        <v>2306</v>
      </c>
      <c r="B2661" t="s">
        <v>2307</v>
      </c>
      <c r="C2661">
        <v>18</v>
      </c>
      <c r="D2661">
        <v>5</v>
      </c>
      <c r="E2661" s="3">
        <v>27.7777777777778</v>
      </c>
      <c r="F2661">
        <v>0.999999999999995</v>
      </c>
      <c r="G2661" s="3">
        <v>351</v>
      </c>
      <c r="H2661">
        <v>0.75880187345540495</v>
      </c>
      <c r="I2661">
        <v>317</v>
      </c>
      <c r="J2661">
        <v>351</v>
      </c>
      <c r="K2661">
        <v>254</v>
      </c>
      <c r="L2661">
        <v>382</v>
      </c>
      <c r="M2661">
        <v>995</v>
      </c>
      <c r="N2661" t="s">
        <v>29</v>
      </c>
      <c r="O2661" t="s">
        <v>29</v>
      </c>
      <c r="P2661" t="s">
        <v>29</v>
      </c>
      <c r="Q2661" t="s">
        <v>29</v>
      </c>
      <c r="R2661" t="s">
        <v>29</v>
      </c>
      <c r="S2661" t="s">
        <v>29</v>
      </c>
      <c r="T2661" t="s">
        <v>29</v>
      </c>
      <c r="U2661" t="s">
        <v>29</v>
      </c>
      <c r="V2661" t="s">
        <v>29</v>
      </c>
      <c r="W2661" t="s">
        <v>29</v>
      </c>
      <c r="X2661" t="s">
        <v>29</v>
      </c>
      <c r="Y2661" t="s">
        <v>29</v>
      </c>
      <c r="Z2661" t="s">
        <v>29</v>
      </c>
    </row>
    <row r="2662" spans="1:26" x14ac:dyDescent="0.25">
      <c r="A2662" t="s">
        <v>1560</v>
      </c>
      <c r="B2662" t="s">
        <v>39</v>
      </c>
      <c r="C2662">
        <v>18</v>
      </c>
      <c r="D2662">
        <v>5</v>
      </c>
      <c r="E2662" s="3">
        <v>27.7777777777778</v>
      </c>
      <c r="F2662">
        <v>0.999999999999995</v>
      </c>
      <c r="G2662" s="3">
        <v>350</v>
      </c>
      <c r="H2662">
        <v>0.846825480313943</v>
      </c>
      <c r="I2662">
        <v>350</v>
      </c>
      <c r="J2662">
        <v>463</v>
      </c>
      <c r="K2662">
        <v>368</v>
      </c>
      <c r="L2662">
        <v>328</v>
      </c>
      <c r="M2662">
        <v>274</v>
      </c>
      <c r="N2662" t="s">
        <v>29</v>
      </c>
      <c r="O2662" t="s">
        <v>29</v>
      </c>
      <c r="P2662" t="s">
        <v>29</v>
      </c>
      <c r="Q2662" t="s">
        <v>29</v>
      </c>
      <c r="R2662" t="s">
        <v>29</v>
      </c>
      <c r="S2662" t="s">
        <v>29</v>
      </c>
      <c r="T2662" t="s">
        <v>29</v>
      </c>
      <c r="U2662" t="s">
        <v>29</v>
      </c>
      <c r="V2662" t="s">
        <v>29</v>
      </c>
      <c r="W2662" t="s">
        <v>29</v>
      </c>
      <c r="X2662" t="s">
        <v>29</v>
      </c>
      <c r="Y2662" t="s">
        <v>29</v>
      </c>
      <c r="Z2662" t="s">
        <v>29</v>
      </c>
    </row>
    <row r="2663" spans="1:26" x14ac:dyDescent="0.25">
      <c r="A2663" t="s">
        <v>6963</v>
      </c>
      <c r="B2663" t="s">
        <v>6964</v>
      </c>
      <c r="C2663">
        <v>18</v>
      </c>
      <c r="D2663">
        <v>5</v>
      </c>
      <c r="E2663" s="3">
        <v>27.7777777777778</v>
      </c>
      <c r="F2663">
        <v>0.999999999999995</v>
      </c>
      <c r="G2663" s="3">
        <v>350</v>
      </c>
      <c r="H2663">
        <v>0.43094359409868499</v>
      </c>
      <c r="I2663">
        <v>311</v>
      </c>
      <c r="J2663">
        <v>931</v>
      </c>
      <c r="K2663">
        <v>350</v>
      </c>
      <c r="L2663">
        <v>406</v>
      </c>
      <c r="M2663">
        <v>331</v>
      </c>
      <c r="N2663" t="s">
        <v>29</v>
      </c>
      <c r="O2663" t="s">
        <v>29</v>
      </c>
      <c r="P2663" t="s">
        <v>29</v>
      </c>
      <c r="Q2663" t="s">
        <v>29</v>
      </c>
      <c r="R2663" t="s">
        <v>29</v>
      </c>
      <c r="S2663" t="s">
        <v>29</v>
      </c>
      <c r="T2663" t="s">
        <v>29</v>
      </c>
      <c r="U2663" t="s">
        <v>29</v>
      </c>
      <c r="V2663" t="s">
        <v>29</v>
      </c>
      <c r="W2663" t="s">
        <v>29</v>
      </c>
      <c r="X2663" t="s">
        <v>29</v>
      </c>
      <c r="Y2663" t="s">
        <v>29</v>
      </c>
      <c r="Z2663" t="s">
        <v>29</v>
      </c>
    </row>
    <row r="2664" spans="1:26" x14ac:dyDescent="0.25">
      <c r="A2664" t="s">
        <v>7423</v>
      </c>
      <c r="B2664" t="s">
        <v>7424</v>
      </c>
      <c r="C2664">
        <v>18</v>
      </c>
      <c r="D2664">
        <v>5</v>
      </c>
      <c r="E2664" s="3">
        <v>27.7777777777778</v>
      </c>
      <c r="F2664">
        <v>0.999999999999995</v>
      </c>
      <c r="G2664" s="3">
        <v>350</v>
      </c>
      <c r="H2664">
        <v>0.981981624679788</v>
      </c>
      <c r="I2664">
        <v>250</v>
      </c>
      <c r="J2664">
        <v>340</v>
      </c>
      <c r="K2664">
        <v>442</v>
      </c>
      <c r="L2664">
        <v>361</v>
      </c>
      <c r="M2664">
        <v>350</v>
      </c>
      <c r="N2664" t="s">
        <v>29</v>
      </c>
      <c r="O2664" t="s">
        <v>29</v>
      </c>
      <c r="P2664" t="s">
        <v>29</v>
      </c>
      <c r="Q2664" t="s">
        <v>29</v>
      </c>
      <c r="R2664" t="s">
        <v>29</v>
      </c>
      <c r="S2664" t="s">
        <v>29</v>
      </c>
      <c r="T2664" t="s">
        <v>29</v>
      </c>
      <c r="U2664" t="s">
        <v>29</v>
      </c>
      <c r="V2664" t="s">
        <v>29</v>
      </c>
      <c r="W2664" t="s">
        <v>29</v>
      </c>
      <c r="X2664" t="s">
        <v>29</v>
      </c>
      <c r="Y2664" t="s">
        <v>29</v>
      </c>
      <c r="Z2664" t="s">
        <v>29</v>
      </c>
    </row>
    <row r="2665" spans="1:26" x14ac:dyDescent="0.25">
      <c r="A2665" t="s">
        <v>695</v>
      </c>
      <c r="B2665" t="s">
        <v>39</v>
      </c>
      <c r="C2665">
        <v>18</v>
      </c>
      <c r="D2665">
        <v>5</v>
      </c>
      <c r="E2665" s="3">
        <v>27.7777777777778</v>
      </c>
      <c r="F2665">
        <v>0.999999999999995</v>
      </c>
      <c r="G2665" s="3">
        <v>350</v>
      </c>
      <c r="H2665">
        <v>0.86908601013898001</v>
      </c>
      <c r="I2665">
        <v>496</v>
      </c>
      <c r="J2665">
        <v>566</v>
      </c>
      <c r="K2665">
        <v>350</v>
      </c>
      <c r="L2665">
        <v>256</v>
      </c>
      <c r="M2665">
        <v>296</v>
      </c>
      <c r="N2665" t="s">
        <v>29</v>
      </c>
      <c r="O2665" t="s">
        <v>29</v>
      </c>
      <c r="P2665" t="s">
        <v>29</v>
      </c>
      <c r="Q2665" t="s">
        <v>29</v>
      </c>
      <c r="R2665" t="s">
        <v>29</v>
      </c>
      <c r="S2665" t="s">
        <v>29</v>
      </c>
      <c r="T2665" t="s">
        <v>29</v>
      </c>
      <c r="U2665" t="s">
        <v>29</v>
      </c>
      <c r="V2665" t="s">
        <v>29</v>
      </c>
      <c r="W2665" t="s">
        <v>29</v>
      </c>
      <c r="X2665" t="s">
        <v>29</v>
      </c>
      <c r="Y2665" t="s">
        <v>29</v>
      </c>
      <c r="Z2665" t="s">
        <v>29</v>
      </c>
    </row>
    <row r="2666" spans="1:26" x14ac:dyDescent="0.25">
      <c r="A2666" t="s">
        <v>200</v>
      </c>
      <c r="B2666" t="s">
        <v>201</v>
      </c>
      <c r="C2666">
        <v>18</v>
      </c>
      <c r="D2666">
        <v>5</v>
      </c>
      <c r="E2666" s="3">
        <v>27.7777777777778</v>
      </c>
      <c r="F2666">
        <v>0.999999999999995</v>
      </c>
      <c r="G2666" s="3">
        <v>348</v>
      </c>
      <c r="H2666">
        <v>0.59011676172535099</v>
      </c>
      <c r="I2666">
        <v>630</v>
      </c>
      <c r="J2666">
        <v>348</v>
      </c>
      <c r="K2666">
        <v>314</v>
      </c>
      <c r="L2666">
        <v>366</v>
      </c>
      <c r="M2666">
        <v>319</v>
      </c>
      <c r="N2666" t="s">
        <v>29</v>
      </c>
      <c r="O2666" t="s">
        <v>29</v>
      </c>
      <c r="P2666" t="s">
        <v>29</v>
      </c>
      <c r="Q2666" t="s">
        <v>29</v>
      </c>
      <c r="R2666" t="s">
        <v>29</v>
      </c>
      <c r="S2666" t="s">
        <v>29</v>
      </c>
      <c r="T2666" t="s">
        <v>29</v>
      </c>
      <c r="U2666" t="s">
        <v>29</v>
      </c>
      <c r="V2666" t="s">
        <v>29</v>
      </c>
      <c r="W2666" t="s">
        <v>29</v>
      </c>
      <c r="X2666" t="s">
        <v>29</v>
      </c>
      <c r="Y2666" t="s">
        <v>29</v>
      </c>
      <c r="Z2666" t="s">
        <v>29</v>
      </c>
    </row>
    <row r="2667" spans="1:26" x14ac:dyDescent="0.25">
      <c r="A2667" t="s">
        <v>2527</v>
      </c>
      <c r="B2667" t="s">
        <v>2528</v>
      </c>
      <c r="C2667">
        <v>18</v>
      </c>
      <c r="D2667">
        <v>5</v>
      </c>
      <c r="E2667" s="3">
        <v>27.7777777777778</v>
      </c>
      <c r="F2667">
        <v>0.999999999999995</v>
      </c>
      <c r="G2667" s="3">
        <v>348</v>
      </c>
      <c r="H2667">
        <v>0.72142989502396004</v>
      </c>
      <c r="I2667">
        <v>384</v>
      </c>
      <c r="J2667">
        <v>364</v>
      </c>
      <c r="K2667">
        <v>324</v>
      </c>
      <c r="L2667">
        <v>348</v>
      </c>
      <c r="M2667">
        <v>333</v>
      </c>
      <c r="N2667" t="s">
        <v>29</v>
      </c>
      <c r="O2667" t="s">
        <v>29</v>
      </c>
      <c r="P2667" t="s">
        <v>29</v>
      </c>
      <c r="Q2667" t="s">
        <v>29</v>
      </c>
      <c r="R2667" t="s">
        <v>29</v>
      </c>
      <c r="S2667" t="s">
        <v>29</v>
      </c>
      <c r="T2667" t="s">
        <v>29</v>
      </c>
      <c r="U2667" t="s">
        <v>29</v>
      </c>
      <c r="V2667" t="s">
        <v>29</v>
      </c>
      <c r="W2667" t="s">
        <v>29</v>
      </c>
      <c r="X2667" t="s">
        <v>29</v>
      </c>
      <c r="Y2667" t="s">
        <v>29</v>
      </c>
      <c r="Z2667" t="s">
        <v>29</v>
      </c>
    </row>
    <row r="2668" spans="1:26" x14ac:dyDescent="0.25">
      <c r="A2668" t="s">
        <v>2986</v>
      </c>
      <c r="B2668" t="s">
        <v>2987</v>
      </c>
      <c r="C2668">
        <v>18</v>
      </c>
      <c r="D2668">
        <v>5</v>
      </c>
      <c r="E2668" s="3">
        <v>27.7777777777778</v>
      </c>
      <c r="F2668">
        <v>0.999999999999995</v>
      </c>
      <c r="G2668" s="3">
        <v>348</v>
      </c>
      <c r="H2668">
        <v>0.429539087843469</v>
      </c>
      <c r="I2668">
        <v>1339</v>
      </c>
      <c r="J2668">
        <v>653</v>
      </c>
      <c r="K2668">
        <v>348</v>
      </c>
      <c r="L2668">
        <v>272</v>
      </c>
      <c r="M2668">
        <v>307</v>
      </c>
      <c r="N2668" t="s">
        <v>29</v>
      </c>
      <c r="O2668" t="s">
        <v>29</v>
      </c>
      <c r="P2668" t="s">
        <v>29</v>
      </c>
      <c r="Q2668" t="s">
        <v>29</v>
      </c>
      <c r="R2668" t="s">
        <v>29</v>
      </c>
      <c r="S2668" t="s">
        <v>29</v>
      </c>
      <c r="T2668" t="s">
        <v>29</v>
      </c>
      <c r="U2668" t="s">
        <v>29</v>
      </c>
      <c r="V2668" t="s">
        <v>29</v>
      </c>
      <c r="W2668" t="s">
        <v>29</v>
      </c>
      <c r="X2668" t="s">
        <v>29</v>
      </c>
      <c r="Y2668" t="s">
        <v>29</v>
      </c>
      <c r="Z2668" t="s">
        <v>29</v>
      </c>
    </row>
    <row r="2669" spans="1:26" x14ac:dyDescent="0.25">
      <c r="A2669" t="s">
        <v>6458</v>
      </c>
      <c r="B2669" t="s">
        <v>6459</v>
      </c>
      <c r="C2669">
        <v>18</v>
      </c>
      <c r="D2669">
        <v>5</v>
      </c>
      <c r="E2669" s="3">
        <v>27.7777777777778</v>
      </c>
      <c r="F2669">
        <v>0.999999999999995</v>
      </c>
      <c r="G2669" s="3">
        <v>347</v>
      </c>
      <c r="H2669">
        <v>0.96052568335237698</v>
      </c>
      <c r="I2669">
        <v>275</v>
      </c>
      <c r="J2669">
        <v>347</v>
      </c>
      <c r="K2669">
        <v>470</v>
      </c>
      <c r="L2669">
        <v>286</v>
      </c>
      <c r="M2669">
        <v>350</v>
      </c>
      <c r="N2669" t="s">
        <v>29</v>
      </c>
      <c r="O2669" t="s">
        <v>29</v>
      </c>
      <c r="P2669" t="s">
        <v>29</v>
      </c>
      <c r="Q2669" t="s">
        <v>29</v>
      </c>
      <c r="R2669" t="s">
        <v>29</v>
      </c>
      <c r="S2669" t="s">
        <v>29</v>
      </c>
      <c r="T2669" t="s">
        <v>29</v>
      </c>
      <c r="U2669" t="s">
        <v>29</v>
      </c>
      <c r="V2669" t="s">
        <v>29</v>
      </c>
      <c r="W2669" t="s">
        <v>29</v>
      </c>
      <c r="X2669" t="s">
        <v>29</v>
      </c>
      <c r="Y2669" t="s">
        <v>29</v>
      </c>
      <c r="Z2669" t="s">
        <v>29</v>
      </c>
    </row>
    <row r="2670" spans="1:26" x14ac:dyDescent="0.25">
      <c r="A2670" t="s">
        <v>5094</v>
      </c>
      <c r="B2670" t="s">
        <v>5095</v>
      </c>
      <c r="C2670">
        <v>18</v>
      </c>
      <c r="D2670">
        <v>5</v>
      </c>
      <c r="E2670" s="3">
        <v>27.7777777777778</v>
      </c>
      <c r="F2670">
        <v>0.999999999999995</v>
      </c>
      <c r="G2670" s="3">
        <v>347</v>
      </c>
      <c r="H2670">
        <v>0.59410243362752002</v>
      </c>
      <c r="I2670">
        <v>471</v>
      </c>
      <c r="J2670">
        <v>380</v>
      </c>
      <c r="K2670">
        <v>336</v>
      </c>
      <c r="L2670">
        <v>324</v>
      </c>
      <c r="M2670">
        <v>347</v>
      </c>
      <c r="N2670" t="s">
        <v>29</v>
      </c>
      <c r="O2670" t="s">
        <v>29</v>
      </c>
      <c r="P2670" t="s">
        <v>29</v>
      </c>
      <c r="Q2670" t="s">
        <v>29</v>
      </c>
      <c r="R2670" t="s">
        <v>29</v>
      </c>
      <c r="S2670" t="s">
        <v>29</v>
      </c>
      <c r="T2670" t="s">
        <v>29</v>
      </c>
      <c r="U2670" t="s">
        <v>29</v>
      </c>
      <c r="V2670" t="s">
        <v>29</v>
      </c>
      <c r="W2670" t="s">
        <v>29</v>
      </c>
      <c r="X2670" t="s">
        <v>29</v>
      </c>
      <c r="Y2670" t="s">
        <v>29</v>
      </c>
      <c r="Z2670" t="s">
        <v>29</v>
      </c>
    </row>
    <row r="2671" spans="1:26" x14ac:dyDescent="0.25">
      <c r="A2671" t="s">
        <v>7116</v>
      </c>
      <c r="B2671" t="s">
        <v>7117</v>
      </c>
      <c r="C2671">
        <v>18</v>
      </c>
      <c r="D2671">
        <v>5</v>
      </c>
      <c r="E2671" s="3">
        <v>27.7777777777778</v>
      </c>
      <c r="F2671">
        <v>0.999999999999995</v>
      </c>
      <c r="G2671" s="3">
        <v>346</v>
      </c>
      <c r="H2671">
        <v>0.75807048974104896</v>
      </c>
      <c r="I2671">
        <v>291</v>
      </c>
      <c r="J2671">
        <v>204</v>
      </c>
      <c r="K2671">
        <v>532</v>
      </c>
      <c r="L2671">
        <v>346</v>
      </c>
      <c r="M2671">
        <v>431</v>
      </c>
      <c r="N2671" t="s">
        <v>29</v>
      </c>
      <c r="O2671" t="s">
        <v>29</v>
      </c>
      <c r="P2671" t="s">
        <v>29</v>
      </c>
      <c r="Q2671" t="s">
        <v>29</v>
      </c>
      <c r="R2671" t="s">
        <v>29</v>
      </c>
      <c r="S2671" t="s">
        <v>29</v>
      </c>
      <c r="T2671" t="s">
        <v>29</v>
      </c>
      <c r="U2671" t="s">
        <v>29</v>
      </c>
      <c r="V2671" t="s">
        <v>29</v>
      </c>
      <c r="W2671" t="s">
        <v>29</v>
      </c>
      <c r="X2671" t="s">
        <v>29</v>
      </c>
      <c r="Y2671" t="s">
        <v>29</v>
      </c>
      <c r="Z2671" t="s">
        <v>29</v>
      </c>
    </row>
    <row r="2672" spans="1:26" x14ac:dyDescent="0.25">
      <c r="A2672" t="s">
        <v>5119</v>
      </c>
      <c r="B2672" t="s">
        <v>39</v>
      </c>
      <c r="C2672">
        <v>18</v>
      </c>
      <c r="D2672">
        <v>5</v>
      </c>
      <c r="E2672" s="3">
        <v>27.7777777777778</v>
      </c>
      <c r="F2672">
        <v>0.999999999999995</v>
      </c>
      <c r="G2672" s="3">
        <v>346</v>
      </c>
      <c r="H2672">
        <v>0.92267418209098795</v>
      </c>
      <c r="I2672">
        <v>346</v>
      </c>
      <c r="J2672">
        <v>215</v>
      </c>
      <c r="K2672">
        <v>384</v>
      </c>
      <c r="L2672">
        <v>1052</v>
      </c>
      <c r="M2672">
        <v>291</v>
      </c>
      <c r="N2672" t="s">
        <v>29</v>
      </c>
      <c r="O2672" t="s">
        <v>29</v>
      </c>
      <c r="P2672" t="s">
        <v>29</v>
      </c>
      <c r="Q2672" t="s">
        <v>29</v>
      </c>
      <c r="R2672" t="s">
        <v>29</v>
      </c>
      <c r="S2672" t="s">
        <v>29</v>
      </c>
      <c r="T2672" t="s">
        <v>29</v>
      </c>
      <c r="U2672" t="s">
        <v>29</v>
      </c>
      <c r="V2672" t="s">
        <v>29</v>
      </c>
      <c r="W2672" t="s">
        <v>29</v>
      </c>
      <c r="X2672" t="s">
        <v>29</v>
      </c>
      <c r="Y2672" t="s">
        <v>29</v>
      </c>
      <c r="Z2672" t="s">
        <v>29</v>
      </c>
    </row>
    <row r="2673" spans="1:26" x14ac:dyDescent="0.25">
      <c r="A2673" t="s">
        <v>6847</v>
      </c>
      <c r="B2673" t="s">
        <v>6848</v>
      </c>
      <c r="C2673">
        <v>18</v>
      </c>
      <c r="D2673">
        <v>5</v>
      </c>
      <c r="E2673" s="3">
        <v>27.7777777777778</v>
      </c>
      <c r="F2673">
        <v>0.999999999999995</v>
      </c>
      <c r="G2673" s="3">
        <v>345</v>
      </c>
      <c r="H2673">
        <v>0.40688742471364098</v>
      </c>
      <c r="I2673">
        <v>693</v>
      </c>
      <c r="J2673">
        <v>345</v>
      </c>
      <c r="K2673">
        <v>0</v>
      </c>
      <c r="L2673">
        <v>407</v>
      </c>
      <c r="M2673">
        <v>0</v>
      </c>
      <c r="N2673" t="s">
        <v>29</v>
      </c>
      <c r="O2673" t="s">
        <v>29</v>
      </c>
      <c r="P2673" t="s">
        <v>29</v>
      </c>
      <c r="Q2673" t="s">
        <v>29</v>
      </c>
      <c r="R2673" t="s">
        <v>29</v>
      </c>
      <c r="S2673" t="s">
        <v>29</v>
      </c>
      <c r="T2673" t="s">
        <v>29</v>
      </c>
      <c r="U2673" t="s">
        <v>29</v>
      </c>
      <c r="V2673" t="s">
        <v>29</v>
      </c>
      <c r="W2673" t="s">
        <v>29</v>
      </c>
      <c r="X2673" t="s">
        <v>29</v>
      </c>
      <c r="Y2673" t="s">
        <v>29</v>
      </c>
      <c r="Z2673" t="s">
        <v>29</v>
      </c>
    </row>
    <row r="2674" spans="1:26" x14ac:dyDescent="0.25">
      <c r="A2674" t="s">
        <v>140</v>
      </c>
      <c r="B2674" t="s">
        <v>141</v>
      </c>
      <c r="C2674">
        <v>18</v>
      </c>
      <c r="D2674">
        <v>5</v>
      </c>
      <c r="E2674" s="3">
        <v>27.7777777777778</v>
      </c>
      <c r="F2674">
        <v>0.999999999999995</v>
      </c>
      <c r="G2674" s="3">
        <v>345</v>
      </c>
      <c r="H2674">
        <v>0.52934562896040804</v>
      </c>
      <c r="I2674">
        <v>346</v>
      </c>
      <c r="J2674">
        <v>461</v>
      </c>
      <c r="K2674">
        <v>345</v>
      </c>
      <c r="L2674">
        <v>0</v>
      </c>
      <c r="M2674">
        <v>278</v>
      </c>
      <c r="N2674" t="s">
        <v>29</v>
      </c>
      <c r="O2674" t="s">
        <v>29</v>
      </c>
      <c r="P2674" t="s">
        <v>29</v>
      </c>
      <c r="Q2674" t="s">
        <v>29</v>
      </c>
      <c r="R2674" t="s">
        <v>29</v>
      </c>
      <c r="S2674" t="s">
        <v>29</v>
      </c>
      <c r="T2674" t="s">
        <v>29</v>
      </c>
      <c r="U2674" t="s">
        <v>29</v>
      </c>
      <c r="V2674" t="s">
        <v>29</v>
      </c>
      <c r="W2674" t="s">
        <v>29</v>
      </c>
      <c r="X2674" t="s">
        <v>29</v>
      </c>
      <c r="Y2674" t="s">
        <v>29</v>
      </c>
      <c r="Z2674" t="s">
        <v>29</v>
      </c>
    </row>
    <row r="2675" spans="1:26" x14ac:dyDescent="0.25">
      <c r="A2675" t="s">
        <v>945</v>
      </c>
      <c r="B2675" t="s">
        <v>946</v>
      </c>
      <c r="C2675">
        <v>18</v>
      </c>
      <c r="D2675">
        <v>5</v>
      </c>
      <c r="E2675" s="3">
        <v>27.7777777777778</v>
      </c>
      <c r="F2675">
        <v>0.999999999999995</v>
      </c>
      <c r="G2675" s="3">
        <v>345</v>
      </c>
      <c r="H2675">
        <v>0.78379343961453096</v>
      </c>
      <c r="I2675">
        <v>380</v>
      </c>
      <c r="J2675">
        <v>265</v>
      </c>
      <c r="K2675">
        <v>553</v>
      </c>
      <c r="L2675">
        <v>252</v>
      </c>
      <c r="M2675">
        <v>345</v>
      </c>
      <c r="N2675" t="s">
        <v>29</v>
      </c>
      <c r="O2675" t="s">
        <v>29</v>
      </c>
      <c r="P2675" t="s">
        <v>29</v>
      </c>
      <c r="Q2675" t="s">
        <v>29</v>
      </c>
      <c r="R2675" t="s">
        <v>29</v>
      </c>
      <c r="S2675" t="s">
        <v>29</v>
      </c>
      <c r="T2675" t="s">
        <v>29</v>
      </c>
      <c r="U2675" t="s">
        <v>29</v>
      </c>
      <c r="V2675" t="s">
        <v>29</v>
      </c>
      <c r="W2675" t="s">
        <v>29</v>
      </c>
      <c r="X2675" t="s">
        <v>29</v>
      </c>
      <c r="Y2675" t="s">
        <v>29</v>
      </c>
      <c r="Z2675" t="s">
        <v>29</v>
      </c>
    </row>
    <row r="2676" spans="1:26" x14ac:dyDescent="0.25">
      <c r="A2676" t="s">
        <v>2513</v>
      </c>
      <c r="B2676" t="s">
        <v>2514</v>
      </c>
      <c r="C2676">
        <v>18</v>
      </c>
      <c r="D2676">
        <v>5</v>
      </c>
      <c r="E2676" s="3">
        <v>27.7777777777778</v>
      </c>
      <c r="F2676">
        <v>0.999999999999995</v>
      </c>
      <c r="G2676" s="3">
        <v>345</v>
      </c>
      <c r="H2676">
        <v>0.92458240551109405</v>
      </c>
      <c r="I2676">
        <v>345</v>
      </c>
      <c r="J2676">
        <v>455</v>
      </c>
      <c r="K2676">
        <v>474</v>
      </c>
      <c r="L2676">
        <v>265</v>
      </c>
      <c r="M2676">
        <v>293</v>
      </c>
      <c r="N2676" t="s">
        <v>29</v>
      </c>
      <c r="O2676" t="s">
        <v>29</v>
      </c>
      <c r="P2676" t="s">
        <v>29</v>
      </c>
      <c r="Q2676" t="s">
        <v>29</v>
      </c>
      <c r="R2676" t="s">
        <v>29</v>
      </c>
      <c r="S2676" t="s">
        <v>29</v>
      </c>
      <c r="T2676" t="s">
        <v>29</v>
      </c>
      <c r="U2676" t="s">
        <v>29</v>
      </c>
      <c r="V2676" t="s">
        <v>29</v>
      </c>
      <c r="W2676" t="s">
        <v>29</v>
      </c>
      <c r="X2676" t="s">
        <v>29</v>
      </c>
      <c r="Y2676" t="s">
        <v>29</v>
      </c>
      <c r="Z2676" t="s">
        <v>29</v>
      </c>
    </row>
    <row r="2677" spans="1:26" x14ac:dyDescent="0.25">
      <c r="A2677" t="s">
        <v>1210</v>
      </c>
      <c r="B2677" t="s">
        <v>1211</v>
      </c>
      <c r="C2677">
        <v>18</v>
      </c>
      <c r="D2677">
        <v>5</v>
      </c>
      <c r="E2677" s="3">
        <v>27.7777777777778</v>
      </c>
      <c r="F2677">
        <v>0.999999999999995</v>
      </c>
      <c r="G2677" s="3">
        <v>344</v>
      </c>
      <c r="H2677">
        <v>0.41619181512860998</v>
      </c>
      <c r="I2677">
        <v>297</v>
      </c>
      <c r="J2677">
        <v>302</v>
      </c>
      <c r="K2677">
        <v>454</v>
      </c>
      <c r="L2677">
        <v>2087</v>
      </c>
      <c r="M2677">
        <v>344</v>
      </c>
      <c r="N2677" t="s">
        <v>29</v>
      </c>
      <c r="O2677" t="s">
        <v>29</v>
      </c>
      <c r="P2677" t="s">
        <v>29</v>
      </c>
      <c r="Q2677" t="s">
        <v>29</v>
      </c>
      <c r="R2677" t="s">
        <v>29</v>
      </c>
      <c r="S2677" t="s">
        <v>29</v>
      </c>
      <c r="T2677" t="s">
        <v>29</v>
      </c>
      <c r="U2677" t="s">
        <v>29</v>
      </c>
      <c r="V2677" t="s">
        <v>29</v>
      </c>
      <c r="W2677" t="s">
        <v>29</v>
      </c>
      <c r="X2677" t="s">
        <v>29</v>
      </c>
      <c r="Y2677" t="s">
        <v>29</v>
      </c>
      <c r="Z2677" t="s">
        <v>29</v>
      </c>
    </row>
    <row r="2678" spans="1:26" x14ac:dyDescent="0.25">
      <c r="A2678" t="s">
        <v>3428</v>
      </c>
      <c r="B2678" t="s">
        <v>3429</v>
      </c>
      <c r="C2678">
        <v>18</v>
      </c>
      <c r="D2678">
        <v>5</v>
      </c>
      <c r="E2678" s="3">
        <v>27.7777777777778</v>
      </c>
      <c r="F2678">
        <v>0.999999999999995</v>
      </c>
      <c r="G2678" s="3">
        <v>342</v>
      </c>
      <c r="H2678">
        <v>0.65808248170077899</v>
      </c>
      <c r="I2678">
        <v>368</v>
      </c>
      <c r="J2678">
        <v>763</v>
      </c>
      <c r="K2678">
        <v>331</v>
      </c>
      <c r="L2678">
        <v>342</v>
      </c>
      <c r="M2678">
        <v>282</v>
      </c>
      <c r="N2678" t="s">
        <v>29</v>
      </c>
      <c r="O2678" t="s">
        <v>29</v>
      </c>
      <c r="P2678" t="s">
        <v>29</v>
      </c>
      <c r="Q2678" t="s">
        <v>29</v>
      </c>
      <c r="R2678" t="s">
        <v>29</v>
      </c>
      <c r="S2678" t="s">
        <v>29</v>
      </c>
      <c r="T2678" t="s">
        <v>29</v>
      </c>
      <c r="U2678" t="s">
        <v>29</v>
      </c>
      <c r="V2678" t="s">
        <v>29</v>
      </c>
      <c r="W2678" t="s">
        <v>29</v>
      </c>
      <c r="X2678" t="s">
        <v>29</v>
      </c>
      <c r="Y2678" t="s">
        <v>29</v>
      </c>
      <c r="Z2678" t="s">
        <v>29</v>
      </c>
    </row>
    <row r="2679" spans="1:26" x14ac:dyDescent="0.25">
      <c r="A2679" t="s">
        <v>3669</v>
      </c>
      <c r="B2679" t="s">
        <v>3670</v>
      </c>
      <c r="C2679">
        <v>18</v>
      </c>
      <c r="D2679">
        <v>5</v>
      </c>
      <c r="E2679" s="3">
        <v>27.7777777777778</v>
      </c>
      <c r="F2679">
        <v>0.999999999999995</v>
      </c>
      <c r="G2679" s="3">
        <v>342</v>
      </c>
      <c r="H2679">
        <v>0.70173665198845803</v>
      </c>
      <c r="I2679">
        <v>342</v>
      </c>
      <c r="J2679">
        <v>277</v>
      </c>
      <c r="K2679">
        <v>282</v>
      </c>
      <c r="L2679">
        <v>523</v>
      </c>
      <c r="M2679">
        <v>813</v>
      </c>
      <c r="N2679" t="s">
        <v>29</v>
      </c>
      <c r="O2679" t="s">
        <v>29</v>
      </c>
      <c r="P2679" t="s">
        <v>29</v>
      </c>
      <c r="Q2679" t="s">
        <v>29</v>
      </c>
      <c r="R2679" t="s">
        <v>29</v>
      </c>
      <c r="S2679" t="s">
        <v>29</v>
      </c>
      <c r="T2679" t="s">
        <v>29</v>
      </c>
      <c r="U2679" t="s">
        <v>29</v>
      </c>
      <c r="V2679" t="s">
        <v>29</v>
      </c>
      <c r="W2679" t="s">
        <v>29</v>
      </c>
      <c r="X2679" t="s">
        <v>29</v>
      </c>
      <c r="Y2679" t="s">
        <v>29</v>
      </c>
      <c r="Z2679" t="s">
        <v>29</v>
      </c>
    </row>
    <row r="2680" spans="1:26" x14ac:dyDescent="0.25">
      <c r="A2680" t="s">
        <v>57</v>
      </c>
      <c r="B2680" t="s">
        <v>58</v>
      </c>
      <c r="C2680">
        <v>18</v>
      </c>
      <c r="D2680">
        <v>5</v>
      </c>
      <c r="E2680" s="3">
        <v>27.7777777777778</v>
      </c>
      <c r="F2680">
        <v>0.999999999999995</v>
      </c>
      <c r="G2680" s="3">
        <v>341</v>
      </c>
      <c r="H2680">
        <v>0.39717218558330603</v>
      </c>
      <c r="I2680">
        <v>498</v>
      </c>
      <c r="J2680">
        <v>210</v>
      </c>
      <c r="K2680">
        <v>396</v>
      </c>
      <c r="L2680">
        <v>341</v>
      </c>
      <c r="M2680">
        <v>233</v>
      </c>
      <c r="N2680" t="s">
        <v>29</v>
      </c>
      <c r="O2680" t="s">
        <v>29</v>
      </c>
      <c r="P2680" t="s">
        <v>29</v>
      </c>
      <c r="Q2680" t="s">
        <v>29</v>
      </c>
      <c r="R2680" t="s">
        <v>29</v>
      </c>
      <c r="S2680" t="s">
        <v>29</v>
      </c>
      <c r="T2680" t="s">
        <v>29</v>
      </c>
      <c r="U2680" t="s">
        <v>29</v>
      </c>
      <c r="V2680" t="s">
        <v>29</v>
      </c>
      <c r="W2680" t="s">
        <v>29</v>
      </c>
      <c r="X2680" t="s">
        <v>29</v>
      </c>
      <c r="Y2680" t="s">
        <v>29</v>
      </c>
      <c r="Z2680" t="s">
        <v>29</v>
      </c>
    </row>
    <row r="2681" spans="1:26" x14ac:dyDescent="0.25">
      <c r="A2681" t="s">
        <v>5472</v>
      </c>
      <c r="B2681" t="s">
        <v>5473</v>
      </c>
      <c r="C2681">
        <v>18</v>
      </c>
      <c r="D2681">
        <v>5</v>
      </c>
      <c r="E2681" s="3">
        <v>27.7777777777778</v>
      </c>
      <c r="F2681">
        <v>0.999999999999995</v>
      </c>
      <c r="G2681" s="3">
        <v>341</v>
      </c>
      <c r="H2681">
        <v>0.45522445174241299</v>
      </c>
      <c r="I2681">
        <v>341</v>
      </c>
      <c r="J2681">
        <v>1048</v>
      </c>
      <c r="K2681">
        <v>562</v>
      </c>
      <c r="L2681">
        <v>333</v>
      </c>
      <c r="M2681">
        <v>273</v>
      </c>
      <c r="N2681" t="s">
        <v>29</v>
      </c>
      <c r="O2681" t="s">
        <v>29</v>
      </c>
      <c r="P2681" t="s">
        <v>29</v>
      </c>
      <c r="Q2681" t="s">
        <v>29</v>
      </c>
      <c r="R2681" t="s">
        <v>29</v>
      </c>
      <c r="S2681" t="s">
        <v>29</v>
      </c>
      <c r="T2681" t="s">
        <v>29</v>
      </c>
      <c r="U2681" t="s">
        <v>29</v>
      </c>
      <c r="V2681" t="s">
        <v>29</v>
      </c>
      <c r="W2681" t="s">
        <v>29</v>
      </c>
      <c r="X2681" t="s">
        <v>29</v>
      </c>
      <c r="Y2681" t="s">
        <v>29</v>
      </c>
      <c r="Z2681" t="s">
        <v>29</v>
      </c>
    </row>
    <row r="2682" spans="1:26" x14ac:dyDescent="0.25">
      <c r="A2682" t="s">
        <v>6078</v>
      </c>
      <c r="B2682" t="s">
        <v>39</v>
      </c>
      <c r="C2682">
        <v>18</v>
      </c>
      <c r="D2682">
        <v>5</v>
      </c>
      <c r="E2682" s="3">
        <v>27.7777777777778</v>
      </c>
      <c r="F2682">
        <v>0.999999999999995</v>
      </c>
      <c r="G2682" s="3">
        <v>339</v>
      </c>
      <c r="H2682">
        <v>0.24449376663997299</v>
      </c>
      <c r="I2682">
        <v>1039</v>
      </c>
      <c r="J2682">
        <v>339</v>
      </c>
      <c r="K2682">
        <v>1218</v>
      </c>
      <c r="L2682">
        <v>319</v>
      </c>
      <c r="M2682">
        <v>304</v>
      </c>
      <c r="N2682" t="s">
        <v>29</v>
      </c>
      <c r="O2682" t="s">
        <v>29</v>
      </c>
      <c r="P2682" t="s">
        <v>29</v>
      </c>
      <c r="Q2682" t="s">
        <v>29</v>
      </c>
      <c r="R2682" t="s">
        <v>29</v>
      </c>
      <c r="S2682" t="s">
        <v>29</v>
      </c>
      <c r="T2682" t="s">
        <v>29</v>
      </c>
      <c r="U2682" t="s">
        <v>29</v>
      </c>
      <c r="V2682" t="s">
        <v>29</v>
      </c>
      <c r="W2682" t="s">
        <v>29</v>
      </c>
      <c r="X2682" t="s">
        <v>29</v>
      </c>
      <c r="Y2682" t="s">
        <v>29</v>
      </c>
      <c r="Z2682" t="s">
        <v>29</v>
      </c>
    </row>
    <row r="2683" spans="1:26" x14ac:dyDescent="0.25">
      <c r="A2683" t="s">
        <v>6620</v>
      </c>
      <c r="B2683" t="s">
        <v>39</v>
      </c>
      <c r="C2683">
        <v>18</v>
      </c>
      <c r="D2683">
        <v>5</v>
      </c>
      <c r="E2683" s="3">
        <v>27.7777777777778</v>
      </c>
      <c r="F2683">
        <v>0.999999999999995</v>
      </c>
      <c r="G2683" s="3">
        <v>339</v>
      </c>
      <c r="H2683">
        <v>0.99424901576346603</v>
      </c>
      <c r="I2683">
        <v>339</v>
      </c>
      <c r="J2683">
        <v>375</v>
      </c>
      <c r="K2683">
        <v>308</v>
      </c>
      <c r="L2683">
        <v>361</v>
      </c>
      <c r="M2683">
        <v>286</v>
      </c>
      <c r="N2683" t="s">
        <v>29</v>
      </c>
      <c r="O2683" t="s">
        <v>29</v>
      </c>
      <c r="P2683" t="s">
        <v>29</v>
      </c>
      <c r="Q2683" t="s">
        <v>29</v>
      </c>
      <c r="R2683" t="s">
        <v>29</v>
      </c>
      <c r="S2683" t="s">
        <v>29</v>
      </c>
      <c r="T2683" t="s">
        <v>29</v>
      </c>
      <c r="U2683" t="s">
        <v>29</v>
      </c>
      <c r="V2683" t="s">
        <v>29</v>
      </c>
      <c r="W2683" t="s">
        <v>29</v>
      </c>
      <c r="X2683" t="s">
        <v>29</v>
      </c>
      <c r="Y2683" t="s">
        <v>29</v>
      </c>
      <c r="Z2683" t="s">
        <v>29</v>
      </c>
    </row>
    <row r="2684" spans="1:26" x14ac:dyDescent="0.25">
      <c r="A2684" t="s">
        <v>6652</v>
      </c>
      <c r="B2684" t="s">
        <v>6653</v>
      </c>
      <c r="C2684">
        <v>18</v>
      </c>
      <c r="D2684">
        <v>5</v>
      </c>
      <c r="E2684" s="3">
        <v>27.7777777777778</v>
      </c>
      <c r="F2684">
        <v>0.999999999999995</v>
      </c>
      <c r="G2684" s="3">
        <v>339</v>
      </c>
      <c r="H2684">
        <v>0.92954578702860102</v>
      </c>
      <c r="I2684">
        <v>282</v>
      </c>
      <c r="J2684">
        <v>352</v>
      </c>
      <c r="K2684">
        <v>339</v>
      </c>
      <c r="L2684">
        <v>322</v>
      </c>
      <c r="M2684">
        <v>418</v>
      </c>
      <c r="N2684" t="s">
        <v>29</v>
      </c>
      <c r="O2684" t="s">
        <v>29</v>
      </c>
      <c r="P2684" t="s">
        <v>29</v>
      </c>
      <c r="Q2684" t="s">
        <v>29</v>
      </c>
      <c r="R2684" t="s">
        <v>29</v>
      </c>
      <c r="S2684" t="s">
        <v>29</v>
      </c>
      <c r="T2684" t="s">
        <v>29</v>
      </c>
      <c r="U2684" t="s">
        <v>29</v>
      </c>
      <c r="V2684" t="s">
        <v>29</v>
      </c>
      <c r="W2684" t="s">
        <v>29</v>
      </c>
      <c r="X2684" t="s">
        <v>29</v>
      </c>
      <c r="Y2684" t="s">
        <v>29</v>
      </c>
      <c r="Z2684" t="s">
        <v>29</v>
      </c>
    </row>
    <row r="2685" spans="1:26" x14ac:dyDescent="0.25">
      <c r="A2685" t="s">
        <v>497</v>
      </c>
      <c r="B2685" t="s">
        <v>498</v>
      </c>
      <c r="C2685">
        <v>18</v>
      </c>
      <c r="D2685">
        <v>5</v>
      </c>
      <c r="E2685" s="3">
        <v>27.7777777777778</v>
      </c>
      <c r="F2685">
        <v>0.999999999999995</v>
      </c>
      <c r="G2685" s="3">
        <v>339</v>
      </c>
      <c r="H2685">
        <v>0.98964842912845896</v>
      </c>
      <c r="I2685">
        <v>339</v>
      </c>
      <c r="J2685">
        <v>349</v>
      </c>
      <c r="K2685">
        <v>410</v>
      </c>
      <c r="L2685">
        <v>317</v>
      </c>
      <c r="M2685">
        <v>276</v>
      </c>
      <c r="N2685" t="s">
        <v>29</v>
      </c>
      <c r="O2685" t="s">
        <v>29</v>
      </c>
      <c r="P2685" t="s">
        <v>29</v>
      </c>
      <c r="Q2685" t="s">
        <v>29</v>
      </c>
      <c r="R2685" t="s">
        <v>29</v>
      </c>
      <c r="S2685" t="s">
        <v>29</v>
      </c>
      <c r="T2685" t="s">
        <v>29</v>
      </c>
      <c r="U2685" t="s">
        <v>29</v>
      </c>
      <c r="V2685" t="s">
        <v>29</v>
      </c>
      <c r="W2685" t="s">
        <v>29</v>
      </c>
      <c r="X2685" t="s">
        <v>29</v>
      </c>
      <c r="Y2685" t="s">
        <v>29</v>
      </c>
      <c r="Z2685" t="s">
        <v>29</v>
      </c>
    </row>
    <row r="2686" spans="1:26" x14ac:dyDescent="0.25">
      <c r="A2686" t="s">
        <v>4646</v>
      </c>
      <c r="B2686" t="s">
        <v>4647</v>
      </c>
      <c r="C2686">
        <v>18</v>
      </c>
      <c r="D2686">
        <v>5</v>
      </c>
      <c r="E2686" s="3">
        <v>27.7777777777778</v>
      </c>
      <c r="F2686">
        <v>0.999999999999995</v>
      </c>
      <c r="G2686" s="3">
        <v>339</v>
      </c>
      <c r="H2686">
        <v>0.417294664521073</v>
      </c>
      <c r="I2686">
        <v>1437</v>
      </c>
      <c r="J2686">
        <v>312</v>
      </c>
      <c r="K2686">
        <v>545</v>
      </c>
      <c r="L2686">
        <v>339</v>
      </c>
      <c r="M2686">
        <v>287</v>
      </c>
      <c r="N2686" t="s">
        <v>29</v>
      </c>
      <c r="O2686" t="s">
        <v>29</v>
      </c>
      <c r="P2686" t="s">
        <v>29</v>
      </c>
      <c r="Q2686" t="s">
        <v>29</v>
      </c>
      <c r="R2686" t="s">
        <v>29</v>
      </c>
      <c r="S2686" t="s">
        <v>29</v>
      </c>
      <c r="T2686" t="s">
        <v>29</v>
      </c>
      <c r="U2686" t="s">
        <v>29</v>
      </c>
      <c r="V2686" t="s">
        <v>29</v>
      </c>
      <c r="W2686" t="s">
        <v>29</v>
      </c>
      <c r="X2686" t="s">
        <v>29</v>
      </c>
      <c r="Y2686" t="s">
        <v>29</v>
      </c>
      <c r="Z2686" t="s">
        <v>29</v>
      </c>
    </row>
    <row r="2687" spans="1:26" x14ac:dyDescent="0.25">
      <c r="A2687" t="s">
        <v>5395</v>
      </c>
      <c r="B2687" t="s">
        <v>5396</v>
      </c>
      <c r="C2687">
        <v>18</v>
      </c>
      <c r="D2687">
        <v>5</v>
      </c>
      <c r="E2687" s="3">
        <v>27.7777777777778</v>
      </c>
      <c r="F2687">
        <v>0.999999999999995</v>
      </c>
      <c r="G2687" s="3">
        <v>338</v>
      </c>
      <c r="H2687">
        <v>0.35998310755687202</v>
      </c>
      <c r="I2687">
        <v>264</v>
      </c>
      <c r="J2687">
        <v>346</v>
      </c>
      <c r="K2687">
        <v>365</v>
      </c>
      <c r="L2687">
        <v>179</v>
      </c>
      <c r="M2687">
        <v>338</v>
      </c>
      <c r="N2687" t="s">
        <v>29</v>
      </c>
      <c r="O2687" t="s">
        <v>29</v>
      </c>
      <c r="P2687" t="s">
        <v>29</v>
      </c>
      <c r="Q2687" t="s">
        <v>29</v>
      </c>
      <c r="R2687" t="s">
        <v>29</v>
      </c>
      <c r="S2687" t="s">
        <v>29</v>
      </c>
      <c r="T2687" t="s">
        <v>29</v>
      </c>
      <c r="U2687" t="s">
        <v>29</v>
      </c>
      <c r="V2687" t="s">
        <v>29</v>
      </c>
      <c r="W2687" t="s">
        <v>29</v>
      </c>
      <c r="X2687" t="s">
        <v>29</v>
      </c>
      <c r="Y2687" t="s">
        <v>29</v>
      </c>
      <c r="Z2687" t="s">
        <v>29</v>
      </c>
    </row>
    <row r="2688" spans="1:26" x14ac:dyDescent="0.25">
      <c r="A2688" t="s">
        <v>6970</v>
      </c>
      <c r="B2688" t="s">
        <v>6971</v>
      </c>
      <c r="C2688">
        <v>18</v>
      </c>
      <c r="D2688">
        <v>5</v>
      </c>
      <c r="E2688" s="3">
        <v>27.7777777777778</v>
      </c>
      <c r="F2688">
        <v>0.999999999999995</v>
      </c>
      <c r="G2688" s="3">
        <v>337</v>
      </c>
      <c r="H2688">
        <v>0.48987209523889702</v>
      </c>
      <c r="I2688">
        <v>522</v>
      </c>
      <c r="J2688">
        <v>283</v>
      </c>
      <c r="K2688">
        <v>1023</v>
      </c>
      <c r="L2688">
        <v>318</v>
      </c>
      <c r="M2688">
        <v>337</v>
      </c>
      <c r="N2688" t="s">
        <v>29</v>
      </c>
      <c r="O2688" t="s">
        <v>29</v>
      </c>
      <c r="P2688" t="s">
        <v>29</v>
      </c>
      <c r="Q2688" t="s">
        <v>29</v>
      </c>
      <c r="R2688" t="s">
        <v>29</v>
      </c>
      <c r="S2688" t="s">
        <v>29</v>
      </c>
      <c r="T2688" t="s">
        <v>29</v>
      </c>
      <c r="U2688" t="s">
        <v>29</v>
      </c>
      <c r="V2688" t="s">
        <v>29</v>
      </c>
      <c r="W2688" t="s">
        <v>29</v>
      </c>
      <c r="X2688" t="s">
        <v>29</v>
      </c>
      <c r="Y2688" t="s">
        <v>29</v>
      </c>
      <c r="Z2688" t="s">
        <v>29</v>
      </c>
    </row>
    <row r="2689" spans="1:26" x14ac:dyDescent="0.25">
      <c r="A2689" t="s">
        <v>7540</v>
      </c>
      <c r="B2689" t="s">
        <v>7541</v>
      </c>
      <c r="C2689">
        <v>18</v>
      </c>
      <c r="D2689">
        <v>5</v>
      </c>
      <c r="E2689" s="3">
        <v>27.7777777777778</v>
      </c>
      <c r="F2689">
        <v>0.999999999999995</v>
      </c>
      <c r="G2689" s="3">
        <v>337</v>
      </c>
      <c r="H2689">
        <v>0.71209639146088</v>
      </c>
      <c r="I2689">
        <v>464</v>
      </c>
      <c r="J2689">
        <v>407</v>
      </c>
      <c r="K2689">
        <v>320</v>
      </c>
      <c r="L2689">
        <v>301</v>
      </c>
      <c r="M2689">
        <v>337</v>
      </c>
      <c r="N2689" t="s">
        <v>29</v>
      </c>
      <c r="O2689" t="s">
        <v>29</v>
      </c>
      <c r="P2689" t="s">
        <v>29</v>
      </c>
      <c r="Q2689" t="s">
        <v>29</v>
      </c>
      <c r="R2689" t="s">
        <v>29</v>
      </c>
      <c r="S2689" t="s">
        <v>29</v>
      </c>
      <c r="T2689" t="s">
        <v>29</v>
      </c>
      <c r="U2689" t="s">
        <v>29</v>
      </c>
      <c r="V2689" t="s">
        <v>29</v>
      </c>
      <c r="W2689" t="s">
        <v>29</v>
      </c>
      <c r="X2689" t="s">
        <v>29</v>
      </c>
      <c r="Y2689" t="s">
        <v>29</v>
      </c>
      <c r="Z2689" t="s">
        <v>29</v>
      </c>
    </row>
    <row r="2690" spans="1:26" x14ac:dyDescent="0.25">
      <c r="A2690" t="s">
        <v>580</v>
      </c>
      <c r="B2690" t="s">
        <v>39</v>
      </c>
      <c r="C2690">
        <v>18</v>
      </c>
      <c r="D2690">
        <v>5</v>
      </c>
      <c r="E2690" s="3">
        <v>27.7777777777778</v>
      </c>
      <c r="F2690">
        <v>0.999999999999995</v>
      </c>
      <c r="G2690" s="3">
        <v>337</v>
      </c>
      <c r="H2690">
        <v>0.86946425188352605</v>
      </c>
      <c r="I2690">
        <v>347</v>
      </c>
      <c r="J2690">
        <v>234</v>
      </c>
      <c r="K2690">
        <v>306</v>
      </c>
      <c r="L2690">
        <v>337</v>
      </c>
      <c r="M2690">
        <v>635</v>
      </c>
      <c r="N2690" t="s">
        <v>29</v>
      </c>
      <c r="O2690" t="s">
        <v>29</v>
      </c>
      <c r="P2690" t="s">
        <v>29</v>
      </c>
      <c r="Q2690" t="s">
        <v>29</v>
      </c>
      <c r="R2690" t="s">
        <v>29</v>
      </c>
      <c r="S2690" t="s">
        <v>29</v>
      </c>
      <c r="T2690" t="s">
        <v>29</v>
      </c>
      <c r="U2690" t="s">
        <v>29</v>
      </c>
      <c r="V2690" t="s">
        <v>29</v>
      </c>
      <c r="W2690" t="s">
        <v>29</v>
      </c>
      <c r="X2690" t="s">
        <v>29</v>
      </c>
      <c r="Y2690" t="s">
        <v>29</v>
      </c>
      <c r="Z2690" t="s">
        <v>29</v>
      </c>
    </row>
    <row r="2691" spans="1:26" x14ac:dyDescent="0.25">
      <c r="A2691" t="s">
        <v>1268</v>
      </c>
      <c r="B2691" t="s">
        <v>1269</v>
      </c>
      <c r="C2691">
        <v>18</v>
      </c>
      <c r="D2691">
        <v>5</v>
      </c>
      <c r="E2691" s="3">
        <v>27.7777777777778</v>
      </c>
      <c r="F2691">
        <v>0.999999999999995</v>
      </c>
      <c r="G2691" s="3">
        <v>337</v>
      </c>
      <c r="H2691">
        <v>0.468384591763437</v>
      </c>
      <c r="I2691">
        <v>379</v>
      </c>
      <c r="J2691">
        <v>901</v>
      </c>
      <c r="K2691">
        <v>337</v>
      </c>
      <c r="L2691">
        <v>324</v>
      </c>
      <c r="M2691">
        <v>323</v>
      </c>
      <c r="N2691" t="s">
        <v>29</v>
      </c>
      <c r="O2691" t="s">
        <v>29</v>
      </c>
      <c r="P2691" t="s">
        <v>29</v>
      </c>
      <c r="Q2691" t="s">
        <v>29</v>
      </c>
      <c r="R2691" t="s">
        <v>29</v>
      </c>
      <c r="S2691" t="s">
        <v>29</v>
      </c>
      <c r="T2691" t="s">
        <v>29</v>
      </c>
      <c r="U2691" t="s">
        <v>29</v>
      </c>
      <c r="V2691" t="s">
        <v>29</v>
      </c>
      <c r="W2691" t="s">
        <v>29</v>
      </c>
      <c r="X2691" t="s">
        <v>29</v>
      </c>
      <c r="Y2691" t="s">
        <v>29</v>
      </c>
      <c r="Z2691" t="s">
        <v>29</v>
      </c>
    </row>
    <row r="2692" spans="1:26" x14ac:dyDescent="0.25">
      <c r="A2692" t="s">
        <v>7259</v>
      </c>
      <c r="B2692" t="s">
        <v>7260</v>
      </c>
      <c r="C2692">
        <v>18</v>
      </c>
      <c r="D2692">
        <v>5</v>
      </c>
      <c r="E2692" s="3">
        <v>27.7777777777778</v>
      </c>
      <c r="F2692">
        <v>0.999999999999995</v>
      </c>
      <c r="G2692" s="3">
        <v>336</v>
      </c>
      <c r="H2692">
        <v>0.94368669745561695</v>
      </c>
      <c r="I2692">
        <v>489</v>
      </c>
      <c r="J2692">
        <v>336</v>
      </c>
      <c r="K2692">
        <v>560</v>
      </c>
      <c r="L2692">
        <v>254</v>
      </c>
      <c r="M2692">
        <v>293</v>
      </c>
      <c r="N2692" t="s">
        <v>29</v>
      </c>
      <c r="O2692" t="s">
        <v>29</v>
      </c>
      <c r="P2692" t="s">
        <v>29</v>
      </c>
      <c r="Q2692" t="s">
        <v>29</v>
      </c>
      <c r="R2692" t="s">
        <v>29</v>
      </c>
      <c r="S2692" t="s">
        <v>29</v>
      </c>
      <c r="T2692" t="s">
        <v>29</v>
      </c>
      <c r="U2692" t="s">
        <v>29</v>
      </c>
      <c r="V2692" t="s">
        <v>29</v>
      </c>
      <c r="W2692" t="s">
        <v>29</v>
      </c>
      <c r="X2692" t="s">
        <v>29</v>
      </c>
      <c r="Y2692" t="s">
        <v>29</v>
      </c>
      <c r="Z2692" t="s">
        <v>29</v>
      </c>
    </row>
    <row r="2693" spans="1:26" x14ac:dyDescent="0.25">
      <c r="A2693" t="s">
        <v>7451</v>
      </c>
      <c r="B2693" t="s">
        <v>7452</v>
      </c>
      <c r="C2693">
        <v>18</v>
      </c>
      <c r="D2693">
        <v>5</v>
      </c>
      <c r="E2693" s="3">
        <v>27.7777777777778</v>
      </c>
      <c r="F2693">
        <v>0.999999999999995</v>
      </c>
      <c r="G2693" s="3">
        <v>336</v>
      </c>
      <c r="H2693">
        <v>0.94674668223666103</v>
      </c>
      <c r="I2693">
        <v>395</v>
      </c>
      <c r="J2693">
        <v>722</v>
      </c>
      <c r="K2693">
        <v>264</v>
      </c>
      <c r="L2693">
        <v>336</v>
      </c>
      <c r="M2693">
        <v>281</v>
      </c>
      <c r="N2693" t="s">
        <v>29</v>
      </c>
      <c r="O2693" t="s">
        <v>29</v>
      </c>
      <c r="P2693" t="s">
        <v>29</v>
      </c>
      <c r="Q2693" t="s">
        <v>29</v>
      </c>
      <c r="R2693" t="s">
        <v>29</v>
      </c>
      <c r="S2693" t="s">
        <v>29</v>
      </c>
      <c r="T2693" t="s">
        <v>29</v>
      </c>
      <c r="U2693" t="s">
        <v>29</v>
      </c>
      <c r="V2693" t="s">
        <v>29</v>
      </c>
      <c r="W2693" t="s">
        <v>29</v>
      </c>
      <c r="X2693" t="s">
        <v>29</v>
      </c>
      <c r="Y2693" t="s">
        <v>29</v>
      </c>
      <c r="Z2693" t="s">
        <v>29</v>
      </c>
    </row>
    <row r="2694" spans="1:26" x14ac:dyDescent="0.25">
      <c r="A2694" t="s">
        <v>8447</v>
      </c>
      <c r="B2694" t="s">
        <v>39</v>
      </c>
      <c r="C2694">
        <v>18</v>
      </c>
      <c r="D2694">
        <v>5</v>
      </c>
      <c r="E2694" s="3">
        <v>27.7777777777778</v>
      </c>
      <c r="F2694">
        <v>0.999999999999995</v>
      </c>
      <c r="G2694" s="3">
        <v>336</v>
      </c>
      <c r="H2694">
        <v>0.64079445379718802</v>
      </c>
      <c r="I2694">
        <v>533</v>
      </c>
      <c r="J2694">
        <v>272</v>
      </c>
      <c r="K2694">
        <v>313</v>
      </c>
      <c r="L2694">
        <v>681</v>
      </c>
      <c r="M2694">
        <v>336</v>
      </c>
      <c r="N2694" t="s">
        <v>29</v>
      </c>
      <c r="O2694" t="s">
        <v>29</v>
      </c>
      <c r="P2694" t="s">
        <v>29</v>
      </c>
      <c r="Q2694" t="s">
        <v>29</v>
      </c>
      <c r="R2694" t="s">
        <v>29</v>
      </c>
      <c r="S2694" t="s">
        <v>29</v>
      </c>
      <c r="T2694" t="s">
        <v>29</v>
      </c>
      <c r="U2694" t="s">
        <v>29</v>
      </c>
      <c r="V2694" t="s">
        <v>29</v>
      </c>
      <c r="W2694" t="s">
        <v>29</v>
      </c>
      <c r="X2694" t="s">
        <v>29</v>
      </c>
      <c r="Y2694" t="s">
        <v>29</v>
      </c>
      <c r="Z2694" t="s">
        <v>29</v>
      </c>
    </row>
    <row r="2695" spans="1:26" x14ac:dyDescent="0.25">
      <c r="A2695" t="s">
        <v>173</v>
      </c>
      <c r="B2695" t="s">
        <v>174</v>
      </c>
      <c r="C2695">
        <v>18</v>
      </c>
      <c r="D2695">
        <v>5</v>
      </c>
      <c r="E2695" s="3">
        <v>27.7777777777778</v>
      </c>
      <c r="F2695">
        <v>0.999999999999995</v>
      </c>
      <c r="G2695" s="3">
        <v>336</v>
      </c>
      <c r="H2695">
        <v>0.81721240743892398</v>
      </c>
      <c r="I2695">
        <v>336</v>
      </c>
      <c r="J2695">
        <v>289</v>
      </c>
      <c r="K2695">
        <v>532</v>
      </c>
      <c r="L2695">
        <v>264</v>
      </c>
      <c r="M2695">
        <v>631</v>
      </c>
      <c r="N2695" t="s">
        <v>29</v>
      </c>
      <c r="O2695" t="s">
        <v>29</v>
      </c>
      <c r="P2695" t="s">
        <v>29</v>
      </c>
      <c r="Q2695" t="s">
        <v>29</v>
      </c>
      <c r="R2695" t="s">
        <v>29</v>
      </c>
      <c r="S2695" t="s">
        <v>29</v>
      </c>
      <c r="T2695" t="s">
        <v>29</v>
      </c>
      <c r="U2695" t="s">
        <v>29</v>
      </c>
      <c r="V2695" t="s">
        <v>29</v>
      </c>
      <c r="W2695" t="s">
        <v>29</v>
      </c>
      <c r="X2695" t="s">
        <v>29</v>
      </c>
      <c r="Y2695" t="s">
        <v>29</v>
      </c>
      <c r="Z2695" t="s">
        <v>29</v>
      </c>
    </row>
    <row r="2696" spans="1:26" x14ac:dyDescent="0.25">
      <c r="A2696" t="s">
        <v>582</v>
      </c>
      <c r="B2696" t="s">
        <v>39</v>
      </c>
      <c r="C2696">
        <v>18</v>
      </c>
      <c r="D2696">
        <v>5</v>
      </c>
      <c r="E2696" s="3">
        <v>27.7777777777778</v>
      </c>
      <c r="F2696">
        <v>0.999999999999995</v>
      </c>
      <c r="G2696" s="3">
        <v>336</v>
      </c>
      <c r="H2696">
        <v>0.84682548549521697</v>
      </c>
      <c r="I2696">
        <v>336</v>
      </c>
      <c r="J2696">
        <v>230</v>
      </c>
      <c r="K2696">
        <v>235</v>
      </c>
      <c r="L2696">
        <v>638</v>
      </c>
      <c r="M2696">
        <v>1081</v>
      </c>
      <c r="N2696" t="s">
        <v>29</v>
      </c>
      <c r="O2696" t="s">
        <v>29</v>
      </c>
      <c r="P2696" t="s">
        <v>29</v>
      </c>
      <c r="Q2696" t="s">
        <v>29</v>
      </c>
      <c r="R2696" t="s">
        <v>29</v>
      </c>
      <c r="S2696" t="s">
        <v>29</v>
      </c>
      <c r="T2696" t="s">
        <v>29</v>
      </c>
      <c r="U2696" t="s">
        <v>29</v>
      </c>
      <c r="V2696" t="s">
        <v>29</v>
      </c>
      <c r="W2696" t="s">
        <v>29</v>
      </c>
      <c r="X2696" t="s">
        <v>29</v>
      </c>
      <c r="Y2696" t="s">
        <v>29</v>
      </c>
      <c r="Z2696" t="s">
        <v>29</v>
      </c>
    </row>
    <row r="2697" spans="1:26" x14ac:dyDescent="0.25">
      <c r="A2697" t="s">
        <v>1264</v>
      </c>
      <c r="B2697" t="s">
        <v>1265</v>
      </c>
      <c r="C2697">
        <v>18</v>
      </c>
      <c r="D2697">
        <v>5</v>
      </c>
      <c r="E2697" s="3">
        <v>27.7777777777778</v>
      </c>
      <c r="F2697">
        <v>0.999999999999995</v>
      </c>
      <c r="G2697" s="3">
        <v>336</v>
      </c>
      <c r="H2697">
        <v>0.59776673433701999</v>
      </c>
      <c r="I2697">
        <v>329</v>
      </c>
      <c r="J2697">
        <v>336</v>
      </c>
      <c r="K2697">
        <v>405</v>
      </c>
      <c r="L2697">
        <v>309</v>
      </c>
      <c r="M2697">
        <v>559</v>
      </c>
      <c r="N2697" t="s">
        <v>29</v>
      </c>
      <c r="O2697" t="s">
        <v>29</v>
      </c>
      <c r="P2697" t="s">
        <v>29</v>
      </c>
      <c r="Q2697" t="s">
        <v>29</v>
      </c>
      <c r="R2697" t="s">
        <v>29</v>
      </c>
      <c r="S2697" t="s">
        <v>29</v>
      </c>
      <c r="T2697" t="s">
        <v>29</v>
      </c>
      <c r="U2697" t="s">
        <v>29</v>
      </c>
      <c r="V2697" t="s">
        <v>29</v>
      </c>
      <c r="W2697" t="s">
        <v>29</v>
      </c>
      <c r="X2697" t="s">
        <v>29</v>
      </c>
      <c r="Y2697" t="s">
        <v>29</v>
      </c>
      <c r="Z2697" t="s">
        <v>29</v>
      </c>
    </row>
    <row r="2698" spans="1:26" x14ac:dyDescent="0.25">
      <c r="A2698" t="s">
        <v>4944</v>
      </c>
      <c r="B2698" t="s">
        <v>4945</v>
      </c>
      <c r="C2698">
        <v>18</v>
      </c>
      <c r="D2698">
        <v>5</v>
      </c>
      <c r="E2698" s="3">
        <v>27.7777777777778</v>
      </c>
      <c r="F2698">
        <v>0.999999999999995</v>
      </c>
      <c r="G2698" s="3">
        <v>336</v>
      </c>
      <c r="H2698">
        <v>0.473410473469497</v>
      </c>
      <c r="I2698">
        <v>405</v>
      </c>
      <c r="J2698">
        <v>336</v>
      </c>
      <c r="K2698">
        <v>389</v>
      </c>
      <c r="L2698">
        <v>240</v>
      </c>
      <c r="M2698">
        <v>246</v>
      </c>
      <c r="N2698" t="s">
        <v>29</v>
      </c>
      <c r="O2698" t="s">
        <v>29</v>
      </c>
      <c r="P2698" t="s">
        <v>29</v>
      </c>
      <c r="Q2698" t="s">
        <v>29</v>
      </c>
      <c r="R2698" t="s">
        <v>29</v>
      </c>
      <c r="S2698" t="s">
        <v>29</v>
      </c>
      <c r="T2698" t="s">
        <v>29</v>
      </c>
      <c r="U2698" t="s">
        <v>29</v>
      </c>
      <c r="V2698" t="s">
        <v>29</v>
      </c>
      <c r="W2698" t="s">
        <v>29</v>
      </c>
      <c r="X2698" t="s">
        <v>29</v>
      </c>
      <c r="Y2698" t="s">
        <v>29</v>
      </c>
      <c r="Z2698" t="s">
        <v>29</v>
      </c>
    </row>
    <row r="2699" spans="1:26" x14ac:dyDescent="0.25">
      <c r="A2699" t="s">
        <v>7209</v>
      </c>
      <c r="B2699" t="s">
        <v>39</v>
      </c>
      <c r="C2699">
        <v>18</v>
      </c>
      <c r="D2699">
        <v>5</v>
      </c>
      <c r="E2699" s="3">
        <v>27.7777777777778</v>
      </c>
      <c r="F2699">
        <v>0.999999999999995</v>
      </c>
      <c r="G2699" s="3">
        <v>335</v>
      </c>
      <c r="H2699">
        <v>0.88082510433203898</v>
      </c>
      <c r="I2699">
        <v>251</v>
      </c>
      <c r="J2699">
        <v>339</v>
      </c>
      <c r="K2699">
        <v>980</v>
      </c>
      <c r="L2699">
        <v>335</v>
      </c>
      <c r="M2699">
        <v>269</v>
      </c>
      <c r="N2699" t="s">
        <v>29</v>
      </c>
      <c r="O2699" t="s">
        <v>29</v>
      </c>
      <c r="P2699" t="s">
        <v>29</v>
      </c>
      <c r="Q2699" t="s">
        <v>29</v>
      </c>
      <c r="R2699" t="s">
        <v>29</v>
      </c>
      <c r="S2699" t="s">
        <v>29</v>
      </c>
      <c r="T2699" t="s">
        <v>29</v>
      </c>
      <c r="U2699" t="s">
        <v>29</v>
      </c>
      <c r="V2699" t="s">
        <v>29</v>
      </c>
      <c r="W2699" t="s">
        <v>29</v>
      </c>
      <c r="X2699" t="s">
        <v>29</v>
      </c>
      <c r="Y2699" t="s">
        <v>29</v>
      </c>
      <c r="Z2699" t="s">
        <v>29</v>
      </c>
    </row>
    <row r="2700" spans="1:26" x14ac:dyDescent="0.25">
      <c r="A2700" t="s">
        <v>467</v>
      </c>
      <c r="B2700" t="s">
        <v>468</v>
      </c>
      <c r="C2700">
        <v>18</v>
      </c>
      <c r="D2700">
        <v>5</v>
      </c>
      <c r="E2700" s="3">
        <v>27.7777777777778</v>
      </c>
      <c r="F2700">
        <v>0.999999999999995</v>
      </c>
      <c r="G2700" s="3">
        <v>335</v>
      </c>
      <c r="H2700">
        <v>0.67731242922312596</v>
      </c>
      <c r="I2700">
        <v>335</v>
      </c>
      <c r="J2700">
        <v>260</v>
      </c>
      <c r="K2700">
        <v>1410</v>
      </c>
      <c r="L2700">
        <v>340</v>
      </c>
      <c r="M2700">
        <v>182</v>
      </c>
      <c r="N2700" t="s">
        <v>29</v>
      </c>
      <c r="O2700" t="s">
        <v>29</v>
      </c>
      <c r="P2700" t="s">
        <v>29</v>
      </c>
      <c r="Q2700" t="s">
        <v>29</v>
      </c>
      <c r="R2700" t="s">
        <v>29</v>
      </c>
      <c r="S2700" t="s">
        <v>29</v>
      </c>
      <c r="T2700" t="s">
        <v>29</v>
      </c>
      <c r="U2700" t="s">
        <v>29</v>
      </c>
      <c r="V2700" t="s">
        <v>29</v>
      </c>
      <c r="W2700" t="s">
        <v>29</v>
      </c>
      <c r="X2700" t="s">
        <v>29</v>
      </c>
      <c r="Y2700" t="s">
        <v>29</v>
      </c>
      <c r="Z2700" t="s">
        <v>29</v>
      </c>
    </row>
    <row r="2701" spans="1:26" x14ac:dyDescent="0.25">
      <c r="A2701" t="s">
        <v>4228</v>
      </c>
      <c r="B2701" t="s">
        <v>4229</v>
      </c>
      <c r="C2701">
        <v>18</v>
      </c>
      <c r="D2701">
        <v>5</v>
      </c>
      <c r="E2701" s="3">
        <v>27.7777777777778</v>
      </c>
      <c r="F2701">
        <v>0.999999999999995</v>
      </c>
      <c r="G2701" s="3">
        <v>334</v>
      </c>
      <c r="H2701">
        <v>0.54583166592741506</v>
      </c>
      <c r="I2701">
        <v>330</v>
      </c>
      <c r="J2701">
        <v>333</v>
      </c>
      <c r="K2701">
        <v>334</v>
      </c>
      <c r="L2701">
        <v>441</v>
      </c>
      <c r="M2701">
        <v>479</v>
      </c>
      <c r="N2701" t="s">
        <v>29</v>
      </c>
      <c r="O2701" t="s">
        <v>29</v>
      </c>
      <c r="P2701" t="s">
        <v>29</v>
      </c>
      <c r="Q2701" t="s">
        <v>29</v>
      </c>
      <c r="R2701" t="s">
        <v>29</v>
      </c>
      <c r="S2701" t="s">
        <v>29</v>
      </c>
      <c r="T2701" t="s">
        <v>29</v>
      </c>
      <c r="U2701" t="s">
        <v>29</v>
      </c>
      <c r="V2701" t="s">
        <v>29</v>
      </c>
      <c r="W2701" t="s">
        <v>29</v>
      </c>
      <c r="X2701" t="s">
        <v>29</v>
      </c>
      <c r="Y2701" t="s">
        <v>29</v>
      </c>
      <c r="Z2701" t="s">
        <v>29</v>
      </c>
    </row>
    <row r="2702" spans="1:26" x14ac:dyDescent="0.25">
      <c r="A2702" t="s">
        <v>328</v>
      </c>
      <c r="B2702" t="s">
        <v>329</v>
      </c>
      <c r="C2702">
        <v>18</v>
      </c>
      <c r="D2702">
        <v>5</v>
      </c>
      <c r="E2702" s="3">
        <v>27.7777777777778</v>
      </c>
      <c r="F2702">
        <v>0.999999999999995</v>
      </c>
      <c r="G2702" s="3">
        <v>333</v>
      </c>
      <c r="H2702">
        <v>0.60277998067296901</v>
      </c>
      <c r="I2702">
        <v>756</v>
      </c>
      <c r="J2702">
        <v>194</v>
      </c>
      <c r="K2702">
        <v>427</v>
      </c>
      <c r="L2702">
        <v>251</v>
      </c>
      <c r="M2702">
        <v>333</v>
      </c>
      <c r="N2702" t="s">
        <v>29</v>
      </c>
      <c r="O2702" t="s">
        <v>29</v>
      </c>
      <c r="P2702" t="s">
        <v>29</v>
      </c>
      <c r="Q2702" t="s">
        <v>29</v>
      </c>
      <c r="R2702" t="s">
        <v>29</v>
      </c>
      <c r="S2702" t="s">
        <v>29</v>
      </c>
      <c r="T2702" t="s">
        <v>29</v>
      </c>
      <c r="U2702" t="s">
        <v>29</v>
      </c>
      <c r="V2702" t="s">
        <v>29</v>
      </c>
      <c r="W2702" t="s">
        <v>29</v>
      </c>
      <c r="X2702" t="s">
        <v>29</v>
      </c>
      <c r="Y2702" t="s">
        <v>29</v>
      </c>
      <c r="Z2702" t="s">
        <v>29</v>
      </c>
    </row>
    <row r="2703" spans="1:26" x14ac:dyDescent="0.25">
      <c r="A2703" t="s">
        <v>966</v>
      </c>
      <c r="B2703" t="s">
        <v>967</v>
      </c>
      <c r="C2703">
        <v>18</v>
      </c>
      <c r="D2703">
        <v>5</v>
      </c>
      <c r="E2703" s="3">
        <v>27.7777777777778</v>
      </c>
      <c r="F2703">
        <v>0.999999999999995</v>
      </c>
      <c r="G2703" s="3">
        <v>333</v>
      </c>
      <c r="H2703">
        <v>0.61016676383184898</v>
      </c>
      <c r="I2703">
        <v>414</v>
      </c>
      <c r="J2703">
        <v>333</v>
      </c>
      <c r="K2703">
        <v>290</v>
      </c>
      <c r="L2703">
        <v>1043</v>
      </c>
      <c r="M2703">
        <v>299</v>
      </c>
      <c r="N2703" t="s">
        <v>29</v>
      </c>
      <c r="O2703" t="s">
        <v>29</v>
      </c>
      <c r="P2703" t="s">
        <v>29</v>
      </c>
      <c r="Q2703" t="s">
        <v>29</v>
      </c>
      <c r="R2703" t="s">
        <v>29</v>
      </c>
      <c r="S2703" t="s">
        <v>29</v>
      </c>
      <c r="T2703" t="s">
        <v>29</v>
      </c>
      <c r="U2703" t="s">
        <v>29</v>
      </c>
      <c r="V2703" t="s">
        <v>29</v>
      </c>
      <c r="W2703" t="s">
        <v>29</v>
      </c>
      <c r="X2703" t="s">
        <v>29</v>
      </c>
      <c r="Y2703" t="s">
        <v>29</v>
      </c>
      <c r="Z2703" t="s">
        <v>29</v>
      </c>
    </row>
    <row r="2704" spans="1:26" x14ac:dyDescent="0.25">
      <c r="A2704" t="s">
        <v>5332</v>
      </c>
      <c r="B2704" t="s">
        <v>5333</v>
      </c>
      <c r="C2704">
        <v>18</v>
      </c>
      <c r="D2704">
        <v>5</v>
      </c>
      <c r="E2704" s="3">
        <v>27.7777777777778</v>
      </c>
      <c r="F2704">
        <v>0.999999999999995</v>
      </c>
      <c r="G2704" s="3">
        <v>333</v>
      </c>
      <c r="H2704">
        <v>0.72899895806686599</v>
      </c>
      <c r="I2704">
        <v>487</v>
      </c>
      <c r="J2704">
        <v>268</v>
      </c>
      <c r="K2704">
        <v>333</v>
      </c>
      <c r="L2704">
        <v>331</v>
      </c>
      <c r="M2704">
        <v>534</v>
      </c>
      <c r="N2704" t="s">
        <v>29</v>
      </c>
      <c r="O2704" t="s">
        <v>29</v>
      </c>
      <c r="P2704" t="s">
        <v>29</v>
      </c>
      <c r="Q2704" t="s">
        <v>29</v>
      </c>
      <c r="R2704" t="s">
        <v>29</v>
      </c>
      <c r="S2704" t="s">
        <v>29</v>
      </c>
      <c r="T2704" t="s">
        <v>29</v>
      </c>
      <c r="U2704" t="s">
        <v>29</v>
      </c>
      <c r="V2704" t="s">
        <v>29</v>
      </c>
      <c r="W2704" t="s">
        <v>29</v>
      </c>
      <c r="X2704" t="s">
        <v>29</v>
      </c>
      <c r="Y2704" t="s">
        <v>29</v>
      </c>
      <c r="Z2704" t="s">
        <v>29</v>
      </c>
    </row>
    <row r="2705" spans="1:26" x14ac:dyDescent="0.25">
      <c r="A2705" t="s">
        <v>6186</v>
      </c>
      <c r="B2705" t="s">
        <v>39</v>
      </c>
      <c r="C2705">
        <v>18</v>
      </c>
      <c r="D2705">
        <v>5</v>
      </c>
      <c r="E2705" s="3">
        <v>27.7777777777778</v>
      </c>
      <c r="F2705">
        <v>0.999999999999995</v>
      </c>
      <c r="G2705" s="3">
        <v>332</v>
      </c>
      <c r="H2705">
        <v>0.46632372009589901</v>
      </c>
      <c r="I2705">
        <v>298</v>
      </c>
      <c r="J2705">
        <v>713</v>
      </c>
      <c r="K2705">
        <v>603</v>
      </c>
      <c r="L2705">
        <v>332</v>
      </c>
      <c r="M2705">
        <v>317</v>
      </c>
      <c r="N2705" t="s">
        <v>29</v>
      </c>
      <c r="O2705" t="s">
        <v>29</v>
      </c>
      <c r="P2705" t="s">
        <v>29</v>
      </c>
      <c r="Q2705" t="s">
        <v>29</v>
      </c>
      <c r="R2705" t="s">
        <v>29</v>
      </c>
      <c r="S2705" t="s">
        <v>29</v>
      </c>
      <c r="T2705" t="s">
        <v>29</v>
      </c>
      <c r="U2705" t="s">
        <v>29</v>
      </c>
      <c r="V2705" t="s">
        <v>29</v>
      </c>
      <c r="W2705" t="s">
        <v>29</v>
      </c>
      <c r="X2705" t="s">
        <v>29</v>
      </c>
      <c r="Y2705" t="s">
        <v>29</v>
      </c>
      <c r="Z2705" t="s">
        <v>29</v>
      </c>
    </row>
    <row r="2706" spans="1:26" x14ac:dyDescent="0.25">
      <c r="A2706" t="s">
        <v>3370</v>
      </c>
      <c r="B2706" t="s">
        <v>39</v>
      </c>
      <c r="C2706">
        <v>18</v>
      </c>
      <c r="D2706">
        <v>5</v>
      </c>
      <c r="E2706" s="3">
        <v>27.7777777777778</v>
      </c>
      <c r="F2706">
        <v>0.999999999999995</v>
      </c>
      <c r="G2706" s="3">
        <v>332</v>
      </c>
      <c r="H2706">
        <v>0.81348152464981005</v>
      </c>
      <c r="I2706">
        <v>528</v>
      </c>
      <c r="J2706">
        <v>332</v>
      </c>
      <c r="K2706">
        <v>800</v>
      </c>
      <c r="L2706">
        <v>123</v>
      </c>
      <c r="M2706">
        <v>268</v>
      </c>
      <c r="N2706" t="s">
        <v>29</v>
      </c>
      <c r="O2706" t="s">
        <v>29</v>
      </c>
      <c r="P2706" t="s">
        <v>29</v>
      </c>
      <c r="Q2706" t="s">
        <v>29</v>
      </c>
      <c r="R2706" t="s">
        <v>29</v>
      </c>
      <c r="S2706" t="s">
        <v>29</v>
      </c>
      <c r="T2706" t="s">
        <v>29</v>
      </c>
      <c r="U2706" t="s">
        <v>29</v>
      </c>
      <c r="V2706" t="s">
        <v>29</v>
      </c>
      <c r="W2706" t="s">
        <v>29</v>
      </c>
      <c r="X2706" t="s">
        <v>29</v>
      </c>
      <c r="Y2706" t="s">
        <v>29</v>
      </c>
      <c r="Z2706" t="s">
        <v>29</v>
      </c>
    </row>
    <row r="2707" spans="1:26" x14ac:dyDescent="0.25">
      <c r="A2707" t="s">
        <v>4085</v>
      </c>
      <c r="B2707" t="s">
        <v>4086</v>
      </c>
      <c r="C2707">
        <v>18</v>
      </c>
      <c r="D2707">
        <v>5</v>
      </c>
      <c r="E2707" s="3">
        <v>27.7777777777778</v>
      </c>
      <c r="F2707">
        <v>0.999999999999995</v>
      </c>
      <c r="G2707" s="3">
        <v>332</v>
      </c>
      <c r="H2707">
        <v>0.823564373986022</v>
      </c>
      <c r="I2707">
        <v>332</v>
      </c>
      <c r="J2707">
        <v>644</v>
      </c>
      <c r="K2707">
        <v>408</v>
      </c>
      <c r="L2707">
        <v>239</v>
      </c>
      <c r="M2707">
        <v>274</v>
      </c>
      <c r="N2707" t="s">
        <v>29</v>
      </c>
      <c r="O2707" t="s">
        <v>29</v>
      </c>
      <c r="P2707" t="s">
        <v>29</v>
      </c>
      <c r="Q2707" t="s">
        <v>29</v>
      </c>
      <c r="R2707" t="s">
        <v>29</v>
      </c>
      <c r="S2707" t="s">
        <v>29</v>
      </c>
      <c r="T2707" t="s">
        <v>29</v>
      </c>
      <c r="U2707" t="s">
        <v>29</v>
      </c>
      <c r="V2707" t="s">
        <v>29</v>
      </c>
      <c r="W2707" t="s">
        <v>29</v>
      </c>
      <c r="X2707" t="s">
        <v>29</v>
      </c>
      <c r="Y2707" t="s">
        <v>29</v>
      </c>
      <c r="Z2707" t="s">
        <v>29</v>
      </c>
    </row>
    <row r="2708" spans="1:26" x14ac:dyDescent="0.25">
      <c r="A2708" t="s">
        <v>2319</v>
      </c>
      <c r="B2708" t="s">
        <v>39</v>
      </c>
      <c r="C2708">
        <v>18</v>
      </c>
      <c r="D2708">
        <v>5</v>
      </c>
      <c r="E2708" s="3">
        <v>27.7777777777778</v>
      </c>
      <c r="F2708">
        <v>0.999999999999995</v>
      </c>
      <c r="G2708" s="3">
        <v>331</v>
      </c>
      <c r="H2708">
        <v>0.78600974656133704</v>
      </c>
      <c r="I2708">
        <v>475</v>
      </c>
      <c r="J2708">
        <v>318</v>
      </c>
      <c r="K2708">
        <v>438</v>
      </c>
      <c r="L2708">
        <v>282</v>
      </c>
      <c r="M2708">
        <v>331</v>
      </c>
      <c r="N2708" t="s">
        <v>29</v>
      </c>
      <c r="O2708" t="s">
        <v>29</v>
      </c>
      <c r="P2708" t="s">
        <v>29</v>
      </c>
      <c r="Q2708" t="s">
        <v>29</v>
      </c>
      <c r="R2708" t="s">
        <v>29</v>
      </c>
      <c r="S2708" t="s">
        <v>29</v>
      </c>
      <c r="T2708" t="s">
        <v>29</v>
      </c>
      <c r="U2708" t="s">
        <v>29</v>
      </c>
      <c r="V2708" t="s">
        <v>29</v>
      </c>
      <c r="W2708" t="s">
        <v>29</v>
      </c>
      <c r="X2708" t="s">
        <v>29</v>
      </c>
      <c r="Y2708" t="s">
        <v>29</v>
      </c>
      <c r="Z2708" t="s">
        <v>29</v>
      </c>
    </row>
    <row r="2709" spans="1:26" x14ac:dyDescent="0.25">
      <c r="A2709" t="s">
        <v>1835</v>
      </c>
      <c r="B2709" t="s">
        <v>39</v>
      </c>
      <c r="C2709">
        <v>18</v>
      </c>
      <c r="D2709">
        <v>5</v>
      </c>
      <c r="E2709" s="3">
        <v>27.7777777777778</v>
      </c>
      <c r="F2709">
        <v>0.999999999999995</v>
      </c>
      <c r="G2709" s="3">
        <v>329</v>
      </c>
      <c r="H2709">
        <v>0.585152088481939</v>
      </c>
      <c r="I2709">
        <v>708</v>
      </c>
      <c r="J2709">
        <v>383</v>
      </c>
      <c r="K2709">
        <v>328</v>
      </c>
      <c r="L2709">
        <v>329</v>
      </c>
      <c r="M2709">
        <v>303</v>
      </c>
      <c r="N2709" t="s">
        <v>29</v>
      </c>
      <c r="O2709" t="s">
        <v>29</v>
      </c>
      <c r="P2709" t="s">
        <v>29</v>
      </c>
      <c r="Q2709" t="s">
        <v>29</v>
      </c>
      <c r="R2709" t="s">
        <v>29</v>
      </c>
      <c r="S2709" t="s">
        <v>29</v>
      </c>
      <c r="T2709" t="s">
        <v>29</v>
      </c>
      <c r="U2709" t="s">
        <v>29</v>
      </c>
      <c r="V2709" t="s">
        <v>29</v>
      </c>
      <c r="W2709" t="s">
        <v>29</v>
      </c>
      <c r="X2709" t="s">
        <v>29</v>
      </c>
      <c r="Y2709" t="s">
        <v>29</v>
      </c>
      <c r="Z2709" t="s">
        <v>29</v>
      </c>
    </row>
    <row r="2710" spans="1:26" x14ac:dyDescent="0.25">
      <c r="A2710" t="s">
        <v>2086</v>
      </c>
      <c r="B2710" t="s">
        <v>2087</v>
      </c>
      <c r="C2710">
        <v>18</v>
      </c>
      <c r="D2710">
        <v>5</v>
      </c>
      <c r="E2710" s="3">
        <v>27.7777777777778</v>
      </c>
      <c r="F2710">
        <v>0.999999999999995</v>
      </c>
      <c r="G2710" s="3">
        <v>329</v>
      </c>
      <c r="H2710">
        <v>0.80938244772300405</v>
      </c>
      <c r="I2710">
        <v>331</v>
      </c>
      <c r="J2710">
        <v>279</v>
      </c>
      <c r="K2710">
        <v>329</v>
      </c>
      <c r="L2710">
        <v>353</v>
      </c>
      <c r="M2710">
        <v>301</v>
      </c>
      <c r="N2710" t="s">
        <v>29</v>
      </c>
      <c r="O2710" t="s">
        <v>29</v>
      </c>
      <c r="P2710" t="s">
        <v>29</v>
      </c>
      <c r="Q2710" t="s">
        <v>29</v>
      </c>
      <c r="R2710" t="s">
        <v>29</v>
      </c>
      <c r="S2710" t="s">
        <v>29</v>
      </c>
      <c r="T2710" t="s">
        <v>29</v>
      </c>
      <c r="U2710" t="s">
        <v>29</v>
      </c>
      <c r="V2710" t="s">
        <v>29</v>
      </c>
      <c r="W2710" t="s">
        <v>29</v>
      </c>
      <c r="X2710" t="s">
        <v>29</v>
      </c>
      <c r="Y2710" t="s">
        <v>29</v>
      </c>
      <c r="Z2710" t="s">
        <v>29</v>
      </c>
    </row>
    <row r="2711" spans="1:26" x14ac:dyDescent="0.25">
      <c r="A2711" t="s">
        <v>8023</v>
      </c>
      <c r="B2711" t="s">
        <v>8024</v>
      </c>
      <c r="C2711">
        <v>18</v>
      </c>
      <c r="D2711">
        <v>5</v>
      </c>
      <c r="E2711" s="3">
        <v>27.7777777777778</v>
      </c>
      <c r="F2711">
        <v>0.999999999999995</v>
      </c>
      <c r="G2711" s="3">
        <v>328</v>
      </c>
      <c r="H2711">
        <v>0.49928445706097702</v>
      </c>
      <c r="I2711">
        <v>328</v>
      </c>
      <c r="J2711">
        <v>295</v>
      </c>
      <c r="K2711">
        <v>458</v>
      </c>
      <c r="L2711">
        <v>304</v>
      </c>
      <c r="M2711">
        <v>1222</v>
      </c>
      <c r="N2711" t="s">
        <v>29</v>
      </c>
      <c r="O2711" t="s">
        <v>29</v>
      </c>
      <c r="P2711" t="s">
        <v>29</v>
      </c>
      <c r="Q2711" t="s">
        <v>29</v>
      </c>
      <c r="R2711" t="s">
        <v>29</v>
      </c>
      <c r="S2711" t="s">
        <v>29</v>
      </c>
      <c r="T2711" t="s">
        <v>29</v>
      </c>
      <c r="U2711" t="s">
        <v>29</v>
      </c>
      <c r="V2711" t="s">
        <v>29</v>
      </c>
      <c r="W2711" t="s">
        <v>29</v>
      </c>
      <c r="X2711" t="s">
        <v>29</v>
      </c>
      <c r="Y2711" t="s">
        <v>29</v>
      </c>
      <c r="Z2711" t="s">
        <v>29</v>
      </c>
    </row>
    <row r="2712" spans="1:26" x14ac:dyDescent="0.25">
      <c r="A2712" t="s">
        <v>1145</v>
      </c>
      <c r="B2712" t="s">
        <v>39</v>
      </c>
      <c r="C2712">
        <v>18</v>
      </c>
      <c r="D2712">
        <v>5</v>
      </c>
      <c r="E2712" s="3">
        <v>27.7777777777778</v>
      </c>
      <c r="F2712">
        <v>0.999999999999995</v>
      </c>
      <c r="G2712" s="3">
        <v>328</v>
      </c>
      <c r="H2712">
        <v>0.71352954847543004</v>
      </c>
      <c r="I2712">
        <v>255</v>
      </c>
      <c r="J2712">
        <v>303</v>
      </c>
      <c r="K2712">
        <v>1134</v>
      </c>
      <c r="L2712">
        <v>328</v>
      </c>
      <c r="M2712">
        <v>478</v>
      </c>
      <c r="N2712" t="s">
        <v>29</v>
      </c>
      <c r="O2712" t="s">
        <v>29</v>
      </c>
      <c r="P2712" t="s">
        <v>29</v>
      </c>
      <c r="Q2712" t="s">
        <v>29</v>
      </c>
      <c r="R2712" t="s">
        <v>29</v>
      </c>
      <c r="S2712" t="s">
        <v>29</v>
      </c>
      <c r="T2712" t="s">
        <v>29</v>
      </c>
      <c r="U2712" t="s">
        <v>29</v>
      </c>
      <c r="V2712" t="s">
        <v>29</v>
      </c>
      <c r="W2712" t="s">
        <v>29</v>
      </c>
      <c r="X2712" t="s">
        <v>29</v>
      </c>
      <c r="Y2712" t="s">
        <v>29</v>
      </c>
      <c r="Z2712" t="s">
        <v>29</v>
      </c>
    </row>
    <row r="2713" spans="1:26" x14ac:dyDescent="0.25">
      <c r="A2713" t="s">
        <v>929</v>
      </c>
      <c r="B2713" t="s">
        <v>930</v>
      </c>
      <c r="C2713">
        <v>18</v>
      </c>
      <c r="D2713">
        <v>5</v>
      </c>
      <c r="E2713" s="3">
        <v>27.7777777777778</v>
      </c>
      <c r="F2713">
        <v>0.999999999999995</v>
      </c>
      <c r="G2713" s="3">
        <v>328</v>
      </c>
      <c r="H2713">
        <v>0.63701668481405505</v>
      </c>
      <c r="I2713">
        <v>359</v>
      </c>
      <c r="J2713">
        <v>328</v>
      </c>
      <c r="K2713">
        <v>307</v>
      </c>
      <c r="L2713">
        <v>313</v>
      </c>
      <c r="M2713">
        <v>771</v>
      </c>
      <c r="N2713" t="s">
        <v>29</v>
      </c>
      <c r="O2713" t="s">
        <v>29</v>
      </c>
      <c r="P2713" t="s">
        <v>29</v>
      </c>
      <c r="Q2713" t="s">
        <v>29</v>
      </c>
      <c r="R2713" t="s">
        <v>29</v>
      </c>
      <c r="S2713" t="s">
        <v>29</v>
      </c>
      <c r="T2713" t="s">
        <v>29</v>
      </c>
      <c r="U2713" t="s">
        <v>29</v>
      </c>
      <c r="V2713" t="s">
        <v>29</v>
      </c>
      <c r="W2713" t="s">
        <v>29</v>
      </c>
      <c r="X2713" t="s">
        <v>29</v>
      </c>
      <c r="Y2713" t="s">
        <v>29</v>
      </c>
      <c r="Z2713" t="s">
        <v>29</v>
      </c>
    </row>
    <row r="2714" spans="1:26" x14ac:dyDescent="0.25">
      <c r="A2714" t="s">
        <v>4377</v>
      </c>
      <c r="B2714" t="s">
        <v>39</v>
      </c>
      <c r="C2714">
        <v>18</v>
      </c>
      <c r="D2714">
        <v>5</v>
      </c>
      <c r="E2714" s="3">
        <v>27.7777777777778</v>
      </c>
      <c r="F2714">
        <v>0.999999999999995</v>
      </c>
      <c r="G2714" s="3">
        <v>328</v>
      </c>
      <c r="H2714">
        <v>0.95172081110624795</v>
      </c>
      <c r="I2714">
        <v>328</v>
      </c>
      <c r="J2714">
        <v>280</v>
      </c>
      <c r="K2714">
        <v>830</v>
      </c>
      <c r="L2714">
        <v>265</v>
      </c>
      <c r="M2714">
        <v>375</v>
      </c>
      <c r="N2714" t="s">
        <v>29</v>
      </c>
      <c r="O2714" t="s">
        <v>29</v>
      </c>
      <c r="P2714" t="s">
        <v>29</v>
      </c>
      <c r="Q2714" t="s">
        <v>29</v>
      </c>
      <c r="R2714" t="s">
        <v>29</v>
      </c>
      <c r="S2714" t="s">
        <v>29</v>
      </c>
      <c r="T2714" t="s">
        <v>29</v>
      </c>
      <c r="U2714" t="s">
        <v>29</v>
      </c>
      <c r="V2714" t="s">
        <v>29</v>
      </c>
      <c r="W2714" t="s">
        <v>29</v>
      </c>
      <c r="X2714" t="s">
        <v>29</v>
      </c>
      <c r="Y2714" t="s">
        <v>29</v>
      </c>
      <c r="Z2714" t="s">
        <v>29</v>
      </c>
    </row>
    <row r="2715" spans="1:26" x14ac:dyDescent="0.25">
      <c r="A2715" t="s">
        <v>5115</v>
      </c>
      <c r="B2715" t="s">
        <v>5116</v>
      </c>
      <c r="C2715">
        <v>18</v>
      </c>
      <c r="D2715">
        <v>5</v>
      </c>
      <c r="E2715" s="3">
        <v>27.7777777777778</v>
      </c>
      <c r="F2715">
        <v>0.999999999999995</v>
      </c>
      <c r="G2715" s="3">
        <v>328</v>
      </c>
      <c r="H2715">
        <v>0.420336333223506</v>
      </c>
      <c r="I2715">
        <v>328</v>
      </c>
      <c r="J2715">
        <v>1145</v>
      </c>
      <c r="K2715">
        <v>994</v>
      </c>
      <c r="L2715">
        <v>303</v>
      </c>
      <c r="M2715">
        <v>271</v>
      </c>
      <c r="N2715" t="s">
        <v>29</v>
      </c>
      <c r="O2715" t="s">
        <v>29</v>
      </c>
      <c r="P2715" t="s">
        <v>29</v>
      </c>
      <c r="Q2715" t="s">
        <v>29</v>
      </c>
      <c r="R2715" t="s">
        <v>29</v>
      </c>
      <c r="S2715" t="s">
        <v>29</v>
      </c>
      <c r="T2715" t="s">
        <v>29</v>
      </c>
      <c r="U2715" t="s">
        <v>29</v>
      </c>
      <c r="V2715" t="s">
        <v>29</v>
      </c>
      <c r="W2715" t="s">
        <v>29</v>
      </c>
      <c r="X2715" t="s">
        <v>29</v>
      </c>
      <c r="Y2715" t="s">
        <v>29</v>
      </c>
      <c r="Z2715" t="s">
        <v>29</v>
      </c>
    </row>
    <row r="2716" spans="1:26" x14ac:dyDescent="0.25">
      <c r="A2716" t="s">
        <v>6636</v>
      </c>
      <c r="B2716" t="s">
        <v>6637</v>
      </c>
      <c r="C2716">
        <v>18</v>
      </c>
      <c r="D2716">
        <v>5</v>
      </c>
      <c r="E2716" s="3">
        <v>27.7777777777778</v>
      </c>
      <c r="F2716">
        <v>0.999999999999995</v>
      </c>
      <c r="G2716" s="3">
        <v>327</v>
      </c>
      <c r="H2716">
        <v>0.804544811235408</v>
      </c>
      <c r="I2716">
        <v>264</v>
      </c>
      <c r="J2716">
        <v>379</v>
      </c>
      <c r="K2716">
        <v>324</v>
      </c>
      <c r="L2716">
        <v>716</v>
      </c>
      <c r="M2716">
        <v>327</v>
      </c>
      <c r="N2716" t="s">
        <v>29</v>
      </c>
      <c r="O2716" t="s">
        <v>29</v>
      </c>
      <c r="P2716" t="s">
        <v>29</v>
      </c>
      <c r="Q2716" t="s">
        <v>29</v>
      </c>
      <c r="R2716" t="s">
        <v>29</v>
      </c>
      <c r="S2716" t="s">
        <v>29</v>
      </c>
      <c r="T2716" t="s">
        <v>29</v>
      </c>
      <c r="U2716" t="s">
        <v>29</v>
      </c>
      <c r="V2716" t="s">
        <v>29</v>
      </c>
      <c r="W2716" t="s">
        <v>29</v>
      </c>
      <c r="X2716" t="s">
        <v>29</v>
      </c>
      <c r="Y2716" t="s">
        <v>29</v>
      </c>
      <c r="Z2716" t="s">
        <v>29</v>
      </c>
    </row>
    <row r="2717" spans="1:26" x14ac:dyDescent="0.25">
      <c r="A2717" t="s">
        <v>6817</v>
      </c>
      <c r="B2717" t="s">
        <v>39</v>
      </c>
      <c r="C2717">
        <v>18</v>
      </c>
      <c r="D2717">
        <v>5</v>
      </c>
      <c r="E2717" s="3">
        <v>27.7777777777778</v>
      </c>
      <c r="F2717">
        <v>0.999999999999995</v>
      </c>
      <c r="G2717" s="3">
        <v>327</v>
      </c>
      <c r="H2717">
        <v>0.86643913558756702</v>
      </c>
      <c r="I2717">
        <v>327</v>
      </c>
      <c r="J2717">
        <v>304</v>
      </c>
      <c r="K2717">
        <v>336</v>
      </c>
      <c r="L2717">
        <v>458</v>
      </c>
      <c r="M2717">
        <v>262</v>
      </c>
      <c r="N2717" t="s">
        <v>29</v>
      </c>
      <c r="O2717" t="s">
        <v>29</v>
      </c>
      <c r="P2717" t="s">
        <v>29</v>
      </c>
      <c r="Q2717" t="s">
        <v>29</v>
      </c>
      <c r="R2717" t="s">
        <v>29</v>
      </c>
      <c r="S2717" t="s">
        <v>29</v>
      </c>
      <c r="T2717" t="s">
        <v>29</v>
      </c>
      <c r="U2717" t="s">
        <v>29</v>
      </c>
      <c r="V2717" t="s">
        <v>29</v>
      </c>
      <c r="W2717" t="s">
        <v>29</v>
      </c>
      <c r="X2717" t="s">
        <v>29</v>
      </c>
      <c r="Y2717" t="s">
        <v>29</v>
      </c>
      <c r="Z2717" t="s">
        <v>29</v>
      </c>
    </row>
    <row r="2718" spans="1:26" x14ac:dyDescent="0.25">
      <c r="A2718" t="s">
        <v>1539</v>
      </c>
      <c r="B2718" t="s">
        <v>39</v>
      </c>
      <c r="C2718">
        <v>18</v>
      </c>
      <c r="D2718">
        <v>5</v>
      </c>
      <c r="E2718" s="3">
        <v>27.7777777777778</v>
      </c>
      <c r="F2718">
        <v>0.999999999999995</v>
      </c>
      <c r="G2718" s="3">
        <v>327</v>
      </c>
      <c r="H2718">
        <v>0.88803316822189204</v>
      </c>
      <c r="I2718">
        <v>336</v>
      </c>
      <c r="J2718">
        <v>266</v>
      </c>
      <c r="K2718">
        <v>445</v>
      </c>
      <c r="L2718">
        <v>327</v>
      </c>
      <c r="M2718">
        <v>307</v>
      </c>
      <c r="N2718" t="s">
        <v>29</v>
      </c>
      <c r="O2718" t="s">
        <v>29</v>
      </c>
      <c r="P2718" t="s">
        <v>29</v>
      </c>
      <c r="Q2718" t="s">
        <v>29</v>
      </c>
      <c r="R2718" t="s">
        <v>29</v>
      </c>
      <c r="S2718" t="s">
        <v>29</v>
      </c>
      <c r="T2718" t="s">
        <v>29</v>
      </c>
      <c r="U2718" t="s">
        <v>29</v>
      </c>
      <c r="V2718" t="s">
        <v>29</v>
      </c>
      <c r="W2718" t="s">
        <v>29</v>
      </c>
      <c r="X2718" t="s">
        <v>29</v>
      </c>
      <c r="Y2718" t="s">
        <v>29</v>
      </c>
      <c r="Z2718" t="s">
        <v>29</v>
      </c>
    </row>
    <row r="2719" spans="1:26" x14ac:dyDescent="0.25">
      <c r="A2719" t="s">
        <v>4772</v>
      </c>
      <c r="B2719" t="s">
        <v>39</v>
      </c>
      <c r="C2719">
        <v>18</v>
      </c>
      <c r="D2719">
        <v>5</v>
      </c>
      <c r="E2719" s="3">
        <v>27.7777777777778</v>
      </c>
      <c r="F2719">
        <v>0.999999999999995</v>
      </c>
      <c r="G2719" s="3">
        <v>327</v>
      </c>
      <c r="H2719">
        <v>0.84532050365573497</v>
      </c>
      <c r="I2719">
        <v>432</v>
      </c>
      <c r="J2719">
        <v>273</v>
      </c>
      <c r="K2719">
        <v>298</v>
      </c>
      <c r="L2719">
        <v>584</v>
      </c>
      <c r="M2719">
        <v>327</v>
      </c>
      <c r="N2719" t="s">
        <v>29</v>
      </c>
      <c r="O2719" t="s">
        <v>29</v>
      </c>
      <c r="P2719" t="s">
        <v>29</v>
      </c>
      <c r="Q2719" t="s">
        <v>29</v>
      </c>
      <c r="R2719" t="s">
        <v>29</v>
      </c>
      <c r="S2719" t="s">
        <v>29</v>
      </c>
      <c r="T2719" t="s">
        <v>29</v>
      </c>
      <c r="U2719" t="s">
        <v>29</v>
      </c>
      <c r="V2719" t="s">
        <v>29</v>
      </c>
      <c r="W2719" t="s">
        <v>29</v>
      </c>
      <c r="X2719" t="s">
        <v>29</v>
      </c>
      <c r="Y2719" t="s">
        <v>29</v>
      </c>
      <c r="Z2719" t="s">
        <v>29</v>
      </c>
    </row>
    <row r="2720" spans="1:26" x14ac:dyDescent="0.25">
      <c r="A2720" t="s">
        <v>8370</v>
      </c>
      <c r="B2720" t="s">
        <v>8371</v>
      </c>
      <c r="C2720">
        <v>18</v>
      </c>
      <c r="D2720">
        <v>5</v>
      </c>
      <c r="E2720" s="3">
        <v>27.7777777777778</v>
      </c>
      <c r="F2720">
        <v>0.999999999999995</v>
      </c>
      <c r="G2720" s="3">
        <v>326</v>
      </c>
      <c r="H2720">
        <v>0.40174236874793201</v>
      </c>
      <c r="I2720">
        <v>1270</v>
      </c>
      <c r="J2720">
        <v>326</v>
      </c>
      <c r="K2720">
        <v>302</v>
      </c>
      <c r="L2720">
        <v>830</v>
      </c>
      <c r="M2720">
        <v>283</v>
      </c>
      <c r="N2720" t="s">
        <v>29</v>
      </c>
      <c r="O2720" t="s">
        <v>29</v>
      </c>
      <c r="P2720" t="s">
        <v>29</v>
      </c>
      <c r="Q2720" t="s">
        <v>29</v>
      </c>
      <c r="R2720" t="s">
        <v>29</v>
      </c>
      <c r="S2720" t="s">
        <v>29</v>
      </c>
      <c r="T2720" t="s">
        <v>29</v>
      </c>
      <c r="U2720" t="s">
        <v>29</v>
      </c>
      <c r="V2720" t="s">
        <v>29</v>
      </c>
      <c r="W2720" t="s">
        <v>29</v>
      </c>
      <c r="X2720" t="s">
        <v>29</v>
      </c>
      <c r="Y2720" t="s">
        <v>29</v>
      </c>
      <c r="Z2720" t="s">
        <v>29</v>
      </c>
    </row>
    <row r="2721" spans="1:26" x14ac:dyDescent="0.25">
      <c r="A2721" t="s">
        <v>488</v>
      </c>
      <c r="B2721" t="s">
        <v>489</v>
      </c>
      <c r="C2721">
        <v>18</v>
      </c>
      <c r="D2721">
        <v>5</v>
      </c>
      <c r="E2721" s="3">
        <v>27.7777777777778</v>
      </c>
      <c r="F2721">
        <v>0.999999999999995</v>
      </c>
      <c r="G2721" s="3">
        <v>326</v>
      </c>
      <c r="H2721">
        <v>0.67134538954925704</v>
      </c>
      <c r="I2721">
        <v>326</v>
      </c>
      <c r="J2721">
        <v>274</v>
      </c>
      <c r="K2721">
        <v>862</v>
      </c>
      <c r="L2721">
        <v>556</v>
      </c>
      <c r="M2721">
        <v>289</v>
      </c>
      <c r="N2721" t="s">
        <v>29</v>
      </c>
      <c r="O2721" t="s">
        <v>29</v>
      </c>
      <c r="P2721" t="s">
        <v>29</v>
      </c>
      <c r="Q2721" t="s">
        <v>29</v>
      </c>
      <c r="R2721" t="s">
        <v>29</v>
      </c>
      <c r="S2721" t="s">
        <v>29</v>
      </c>
      <c r="T2721" t="s">
        <v>29</v>
      </c>
      <c r="U2721" t="s">
        <v>29</v>
      </c>
      <c r="V2721" t="s">
        <v>29</v>
      </c>
      <c r="W2721" t="s">
        <v>29</v>
      </c>
      <c r="X2721" t="s">
        <v>29</v>
      </c>
      <c r="Y2721" t="s">
        <v>29</v>
      </c>
      <c r="Z2721" t="s">
        <v>29</v>
      </c>
    </row>
    <row r="2722" spans="1:26" x14ac:dyDescent="0.25">
      <c r="A2722" t="s">
        <v>1849</v>
      </c>
      <c r="B2722" t="s">
        <v>1850</v>
      </c>
      <c r="C2722">
        <v>18</v>
      </c>
      <c r="D2722">
        <v>5</v>
      </c>
      <c r="E2722" s="3">
        <v>27.7777777777778</v>
      </c>
      <c r="F2722">
        <v>0.999999999999995</v>
      </c>
      <c r="G2722" s="3">
        <v>326</v>
      </c>
      <c r="H2722">
        <v>0.69817701600834503</v>
      </c>
      <c r="I2722">
        <v>326</v>
      </c>
      <c r="J2722">
        <v>610</v>
      </c>
      <c r="K2722">
        <v>398</v>
      </c>
      <c r="L2722">
        <v>260</v>
      </c>
      <c r="M2722">
        <v>241</v>
      </c>
      <c r="N2722" t="s">
        <v>29</v>
      </c>
      <c r="O2722" t="s">
        <v>29</v>
      </c>
      <c r="P2722" t="s">
        <v>29</v>
      </c>
      <c r="Q2722" t="s">
        <v>29</v>
      </c>
      <c r="R2722" t="s">
        <v>29</v>
      </c>
      <c r="S2722" t="s">
        <v>29</v>
      </c>
      <c r="T2722" t="s">
        <v>29</v>
      </c>
      <c r="U2722" t="s">
        <v>29</v>
      </c>
      <c r="V2722" t="s">
        <v>29</v>
      </c>
      <c r="W2722" t="s">
        <v>29</v>
      </c>
      <c r="X2722" t="s">
        <v>29</v>
      </c>
      <c r="Y2722" t="s">
        <v>29</v>
      </c>
      <c r="Z2722" t="s">
        <v>29</v>
      </c>
    </row>
    <row r="2723" spans="1:26" x14ac:dyDescent="0.25">
      <c r="A2723" t="s">
        <v>4420</v>
      </c>
      <c r="B2723" t="s">
        <v>39</v>
      </c>
      <c r="C2723">
        <v>18</v>
      </c>
      <c r="D2723">
        <v>5</v>
      </c>
      <c r="E2723" s="3">
        <v>27.7777777777778</v>
      </c>
      <c r="F2723">
        <v>0.999999999999995</v>
      </c>
      <c r="G2723" s="3">
        <v>326</v>
      </c>
      <c r="H2723">
        <v>0.89107094699193201</v>
      </c>
      <c r="I2723">
        <v>326</v>
      </c>
      <c r="J2723">
        <v>340</v>
      </c>
      <c r="K2723">
        <v>523</v>
      </c>
      <c r="L2723">
        <v>258</v>
      </c>
      <c r="M2723">
        <v>304</v>
      </c>
      <c r="N2723" t="s">
        <v>29</v>
      </c>
      <c r="O2723" t="s">
        <v>29</v>
      </c>
      <c r="P2723" t="s">
        <v>29</v>
      </c>
      <c r="Q2723" t="s">
        <v>29</v>
      </c>
      <c r="R2723" t="s">
        <v>29</v>
      </c>
      <c r="S2723" t="s">
        <v>29</v>
      </c>
      <c r="T2723" t="s">
        <v>29</v>
      </c>
      <c r="U2723" t="s">
        <v>29</v>
      </c>
      <c r="V2723" t="s">
        <v>29</v>
      </c>
      <c r="W2723" t="s">
        <v>29</v>
      </c>
      <c r="X2723" t="s">
        <v>29</v>
      </c>
      <c r="Y2723" t="s">
        <v>29</v>
      </c>
      <c r="Z2723" t="s">
        <v>29</v>
      </c>
    </row>
    <row r="2724" spans="1:26" x14ac:dyDescent="0.25">
      <c r="A2724" t="s">
        <v>6010</v>
      </c>
      <c r="B2724" t="s">
        <v>39</v>
      </c>
      <c r="C2724">
        <v>18</v>
      </c>
      <c r="D2724">
        <v>5</v>
      </c>
      <c r="E2724" s="3">
        <v>27.7777777777778</v>
      </c>
      <c r="F2724">
        <v>0.999999999999995</v>
      </c>
      <c r="G2724" s="3">
        <v>325</v>
      </c>
      <c r="H2724">
        <v>0.85662124769585701</v>
      </c>
      <c r="I2724">
        <v>346</v>
      </c>
      <c r="J2724">
        <v>308</v>
      </c>
      <c r="K2724">
        <v>316</v>
      </c>
      <c r="L2724">
        <v>431</v>
      </c>
      <c r="M2724">
        <v>325</v>
      </c>
      <c r="N2724" t="s">
        <v>29</v>
      </c>
      <c r="O2724" t="s">
        <v>29</v>
      </c>
      <c r="P2724" t="s">
        <v>29</v>
      </c>
      <c r="Q2724" t="s">
        <v>29</v>
      </c>
      <c r="R2724" t="s">
        <v>29</v>
      </c>
      <c r="S2724" t="s">
        <v>29</v>
      </c>
      <c r="T2724" t="s">
        <v>29</v>
      </c>
      <c r="U2724" t="s">
        <v>29</v>
      </c>
      <c r="V2724" t="s">
        <v>29</v>
      </c>
      <c r="W2724" t="s">
        <v>29</v>
      </c>
      <c r="X2724" t="s">
        <v>29</v>
      </c>
      <c r="Y2724" t="s">
        <v>29</v>
      </c>
      <c r="Z2724" t="s">
        <v>29</v>
      </c>
    </row>
    <row r="2725" spans="1:26" x14ac:dyDescent="0.25">
      <c r="A2725" t="s">
        <v>7957</v>
      </c>
      <c r="B2725" t="s">
        <v>7958</v>
      </c>
      <c r="C2725">
        <v>18</v>
      </c>
      <c r="D2725">
        <v>5</v>
      </c>
      <c r="E2725" s="3">
        <v>27.7777777777778</v>
      </c>
      <c r="F2725">
        <v>0.999999999999995</v>
      </c>
      <c r="G2725" s="3">
        <v>325</v>
      </c>
      <c r="H2725">
        <v>0.760997328669757</v>
      </c>
      <c r="I2725">
        <v>426</v>
      </c>
      <c r="J2725">
        <v>2245</v>
      </c>
      <c r="K2725">
        <v>325</v>
      </c>
      <c r="L2725">
        <v>260</v>
      </c>
      <c r="M2725">
        <v>282</v>
      </c>
      <c r="N2725" t="s">
        <v>29</v>
      </c>
      <c r="O2725" t="s">
        <v>29</v>
      </c>
      <c r="P2725" t="s">
        <v>29</v>
      </c>
      <c r="Q2725" t="s">
        <v>29</v>
      </c>
      <c r="R2725" t="s">
        <v>29</v>
      </c>
      <c r="S2725" t="s">
        <v>29</v>
      </c>
      <c r="T2725" t="s">
        <v>29</v>
      </c>
      <c r="U2725" t="s">
        <v>29</v>
      </c>
      <c r="V2725" t="s">
        <v>29</v>
      </c>
      <c r="W2725" t="s">
        <v>29</v>
      </c>
      <c r="X2725" t="s">
        <v>29</v>
      </c>
      <c r="Y2725" t="s">
        <v>29</v>
      </c>
      <c r="Z2725" t="s">
        <v>29</v>
      </c>
    </row>
    <row r="2726" spans="1:26" x14ac:dyDescent="0.25">
      <c r="A2726" t="s">
        <v>356</v>
      </c>
      <c r="B2726" t="s">
        <v>357</v>
      </c>
      <c r="C2726">
        <v>18</v>
      </c>
      <c r="D2726">
        <v>5</v>
      </c>
      <c r="E2726" s="3">
        <v>27.7777777777778</v>
      </c>
      <c r="F2726">
        <v>0.999999999999995</v>
      </c>
      <c r="G2726" s="3">
        <v>325</v>
      </c>
      <c r="H2726">
        <v>0.733697916127106</v>
      </c>
      <c r="I2726">
        <v>325</v>
      </c>
      <c r="J2726">
        <v>1188</v>
      </c>
      <c r="K2726">
        <v>329</v>
      </c>
      <c r="L2726">
        <v>314</v>
      </c>
      <c r="M2726">
        <v>278</v>
      </c>
      <c r="N2726" t="s">
        <v>29</v>
      </c>
      <c r="O2726" t="s">
        <v>29</v>
      </c>
      <c r="P2726" t="s">
        <v>29</v>
      </c>
      <c r="Q2726" t="s">
        <v>29</v>
      </c>
      <c r="R2726" t="s">
        <v>29</v>
      </c>
      <c r="S2726" t="s">
        <v>29</v>
      </c>
      <c r="T2726" t="s">
        <v>29</v>
      </c>
      <c r="U2726" t="s">
        <v>29</v>
      </c>
      <c r="V2726" t="s">
        <v>29</v>
      </c>
      <c r="W2726" t="s">
        <v>29</v>
      </c>
      <c r="X2726" t="s">
        <v>29</v>
      </c>
      <c r="Y2726" t="s">
        <v>29</v>
      </c>
      <c r="Z2726" t="s">
        <v>29</v>
      </c>
    </row>
    <row r="2727" spans="1:26" x14ac:dyDescent="0.25">
      <c r="A2727" t="s">
        <v>1473</v>
      </c>
      <c r="B2727" t="s">
        <v>1474</v>
      </c>
      <c r="C2727">
        <v>18</v>
      </c>
      <c r="D2727">
        <v>5</v>
      </c>
      <c r="E2727" s="3">
        <v>27.7777777777778</v>
      </c>
      <c r="F2727">
        <v>0.999999999999995</v>
      </c>
      <c r="G2727" s="3">
        <v>325</v>
      </c>
      <c r="H2727">
        <v>0.72719437839325796</v>
      </c>
      <c r="I2727">
        <v>325</v>
      </c>
      <c r="J2727">
        <v>290</v>
      </c>
      <c r="K2727">
        <v>1021</v>
      </c>
      <c r="L2727">
        <v>308</v>
      </c>
      <c r="M2727">
        <v>331</v>
      </c>
      <c r="N2727" t="s">
        <v>29</v>
      </c>
      <c r="O2727" t="s">
        <v>29</v>
      </c>
      <c r="P2727" t="s">
        <v>29</v>
      </c>
      <c r="Q2727" t="s">
        <v>29</v>
      </c>
      <c r="R2727" t="s">
        <v>29</v>
      </c>
      <c r="S2727" t="s">
        <v>29</v>
      </c>
      <c r="T2727" t="s">
        <v>29</v>
      </c>
      <c r="U2727" t="s">
        <v>29</v>
      </c>
      <c r="V2727" t="s">
        <v>29</v>
      </c>
      <c r="W2727" t="s">
        <v>29</v>
      </c>
      <c r="X2727" t="s">
        <v>29</v>
      </c>
      <c r="Y2727" t="s">
        <v>29</v>
      </c>
      <c r="Z2727" t="s">
        <v>29</v>
      </c>
    </row>
    <row r="2728" spans="1:26" x14ac:dyDescent="0.25">
      <c r="A2728" t="s">
        <v>4850</v>
      </c>
      <c r="B2728" t="s">
        <v>4851</v>
      </c>
      <c r="C2728">
        <v>18</v>
      </c>
      <c r="D2728">
        <v>5</v>
      </c>
      <c r="E2728" s="3">
        <v>27.7777777777778</v>
      </c>
      <c r="F2728">
        <v>0.999999999999995</v>
      </c>
      <c r="G2728" s="3">
        <v>325</v>
      </c>
      <c r="H2728">
        <v>0.77826038357594696</v>
      </c>
      <c r="I2728">
        <v>476</v>
      </c>
      <c r="J2728">
        <v>302</v>
      </c>
      <c r="K2728">
        <v>291</v>
      </c>
      <c r="L2728">
        <v>467</v>
      </c>
      <c r="M2728">
        <v>325</v>
      </c>
      <c r="N2728" t="s">
        <v>29</v>
      </c>
      <c r="O2728" t="s">
        <v>29</v>
      </c>
      <c r="P2728" t="s">
        <v>29</v>
      </c>
      <c r="Q2728" t="s">
        <v>29</v>
      </c>
      <c r="R2728" t="s">
        <v>29</v>
      </c>
      <c r="S2728" t="s">
        <v>29</v>
      </c>
      <c r="T2728" t="s">
        <v>29</v>
      </c>
      <c r="U2728" t="s">
        <v>29</v>
      </c>
      <c r="V2728" t="s">
        <v>29</v>
      </c>
      <c r="W2728" t="s">
        <v>29</v>
      </c>
      <c r="X2728" t="s">
        <v>29</v>
      </c>
      <c r="Y2728" t="s">
        <v>29</v>
      </c>
      <c r="Z2728" t="s">
        <v>29</v>
      </c>
    </row>
    <row r="2729" spans="1:26" x14ac:dyDescent="0.25">
      <c r="A2729" t="s">
        <v>756</v>
      </c>
      <c r="B2729" t="s">
        <v>39</v>
      </c>
      <c r="C2729">
        <v>18</v>
      </c>
      <c r="D2729">
        <v>5</v>
      </c>
      <c r="E2729" s="3">
        <v>27.7777777777778</v>
      </c>
      <c r="F2729">
        <v>0.999999999999995</v>
      </c>
      <c r="G2729" s="3">
        <v>324</v>
      </c>
      <c r="H2729">
        <v>0.37221494125598198</v>
      </c>
      <c r="I2729">
        <v>1584</v>
      </c>
      <c r="J2729">
        <v>324</v>
      </c>
      <c r="K2729">
        <v>314</v>
      </c>
      <c r="L2729">
        <v>554</v>
      </c>
      <c r="M2729">
        <v>300</v>
      </c>
      <c r="N2729" t="s">
        <v>29</v>
      </c>
      <c r="O2729" t="s">
        <v>29</v>
      </c>
      <c r="P2729" t="s">
        <v>29</v>
      </c>
      <c r="Q2729" t="s">
        <v>29</v>
      </c>
      <c r="R2729" t="s">
        <v>29</v>
      </c>
      <c r="S2729" t="s">
        <v>29</v>
      </c>
      <c r="T2729" t="s">
        <v>29</v>
      </c>
      <c r="U2729" t="s">
        <v>29</v>
      </c>
      <c r="V2729" t="s">
        <v>29</v>
      </c>
      <c r="W2729" t="s">
        <v>29</v>
      </c>
      <c r="X2729" t="s">
        <v>29</v>
      </c>
      <c r="Y2729" t="s">
        <v>29</v>
      </c>
      <c r="Z2729" t="s">
        <v>29</v>
      </c>
    </row>
    <row r="2730" spans="1:26" x14ac:dyDescent="0.25">
      <c r="A2730" t="s">
        <v>2314</v>
      </c>
      <c r="B2730" t="s">
        <v>2315</v>
      </c>
      <c r="C2730">
        <v>18</v>
      </c>
      <c r="D2730">
        <v>5</v>
      </c>
      <c r="E2730" s="3">
        <v>27.7777777777778</v>
      </c>
      <c r="F2730">
        <v>0.999999999999995</v>
      </c>
      <c r="G2730" s="3">
        <v>324</v>
      </c>
      <c r="H2730">
        <v>0.98466485354113897</v>
      </c>
      <c r="I2730">
        <v>324</v>
      </c>
      <c r="J2730">
        <v>280</v>
      </c>
      <c r="K2730">
        <v>409</v>
      </c>
      <c r="L2730">
        <v>354</v>
      </c>
      <c r="M2730">
        <v>321</v>
      </c>
      <c r="N2730" t="s">
        <v>29</v>
      </c>
      <c r="O2730" t="s">
        <v>29</v>
      </c>
      <c r="P2730" t="s">
        <v>29</v>
      </c>
      <c r="Q2730" t="s">
        <v>29</v>
      </c>
      <c r="R2730" t="s">
        <v>29</v>
      </c>
      <c r="S2730" t="s">
        <v>29</v>
      </c>
      <c r="T2730" t="s">
        <v>29</v>
      </c>
      <c r="U2730" t="s">
        <v>29</v>
      </c>
      <c r="V2730" t="s">
        <v>29</v>
      </c>
      <c r="W2730" t="s">
        <v>29</v>
      </c>
      <c r="X2730" t="s">
        <v>29</v>
      </c>
      <c r="Y2730" t="s">
        <v>29</v>
      </c>
      <c r="Z2730" t="s">
        <v>29</v>
      </c>
    </row>
    <row r="2731" spans="1:26" x14ac:dyDescent="0.25">
      <c r="A2731" t="s">
        <v>2882</v>
      </c>
      <c r="B2731" t="s">
        <v>2883</v>
      </c>
      <c r="C2731">
        <v>18</v>
      </c>
      <c r="D2731">
        <v>5</v>
      </c>
      <c r="E2731" s="3">
        <v>27.7777777777778</v>
      </c>
      <c r="F2731">
        <v>0.999999999999995</v>
      </c>
      <c r="G2731" s="3">
        <v>324</v>
      </c>
      <c r="H2731">
        <v>0.40824785568258298</v>
      </c>
      <c r="I2731">
        <v>1539</v>
      </c>
      <c r="J2731">
        <v>324</v>
      </c>
      <c r="K2731">
        <v>622</v>
      </c>
      <c r="L2731">
        <v>297</v>
      </c>
      <c r="M2731">
        <v>295</v>
      </c>
      <c r="N2731" t="s">
        <v>29</v>
      </c>
      <c r="O2731" t="s">
        <v>29</v>
      </c>
      <c r="P2731" t="s">
        <v>29</v>
      </c>
      <c r="Q2731" t="s">
        <v>29</v>
      </c>
      <c r="R2731" t="s">
        <v>29</v>
      </c>
      <c r="S2731" t="s">
        <v>29</v>
      </c>
      <c r="T2731" t="s">
        <v>29</v>
      </c>
      <c r="U2731" t="s">
        <v>29</v>
      </c>
      <c r="V2731" t="s">
        <v>29</v>
      </c>
      <c r="W2731" t="s">
        <v>29</v>
      </c>
      <c r="X2731" t="s">
        <v>29</v>
      </c>
      <c r="Y2731" t="s">
        <v>29</v>
      </c>
      <c r="Z2731" t="s">
        <v>29</v>
      </c>
    </row>
    <row r="2732" spans="1:26" x14ac:dyDescent="0.25">
      <c r="A2732" t="s">
        <v>4806</v>
      </c>
      <c r="B2732" t="s">
        <v>39</v>
      </c>
      <c r="C2732">
        <v>18</v>
      </c>
      <c r="D2732">
        <v>5</v>
      </c>
      <c r="E2732" s="3">
        <v>27.7777777777778</v>
      </c>
      <c r="F2732">
        <v>0.999999999999995</v>
      </c>
      <c r="G2732" s="3">
        <v>324</v>
      </c>
      <c r="H2732">
        <v>0.86114991604622904</v>
      </c>
      <c r="I2732">
        <v>394</v>
      </c>
      <c r="J2732">
        <v>532</v>
      </c>
      <c r="K2732">
        <v>324</v>
      </c>
      <c r="L2732">
        <v>285</v>
      </c>
      <c r="M2732">
        <v>301</v>
      </c>
      <c r="N2732" t="s">
        <v>29</v>
      </c>
      <c r="O2732" t="s">
        <v>29</v>
      </c>
      <c r="P2732" t="s">
        <v>29</v>
      </c>
      <c r="Q2732" t="s">
        <v>29</v>
      </c>
      <c r="R2732" t="s">
        <v>29</v>
      </c>
      <c r="S2732" t="s">
        <v>29</v>
      </c>
      <c r="T2732" t="s">
        <v>29</v>
      </c>
      <c r="U2732" t="s">
        <v>29</v>
      </c>
      <c r="V2732" t="s">
        <v>29</v>
      </c>
      <c r="W2732" t="s">
        <v>29</v>
      </c>
      <c r="X2732" t="s">
        <v>29</v>
      </c>
      <c r="Y2732" t="s">
        <v>29</v>
      </c>
      <c r="Z2732" t="s">
        <v>29</v>
      </c>
    </row>
    <row r="2733" spans="1:26" x14ac:dyDescent="0.25">
      <c r="A2733" t="s">
        <v>317</v>
      </c>
      <c r="B2733" t="s">
        <v>318</v>
      </c>
      <c r="C2733">
        <v>18</v>
      </c>
      <c r="D2733">
        <v>5</v>
      </c>
      <c r="E2733" s="3">
        <v>27.7777777777778</v>
      </c>
      <c r="F2733">
        <v>0.999999999999995</v>
      </c>
      <c r="G2733" s="3">
        <v>323</v>
      </c>
      <c r="H2733">
        <v>0.94942481378518195</v>
      </c>
      <c r="I2733">
        <v>527</v>
      </c>
      <c r="J2733">
        <v>323</v>
      </c>
      <c r="K2733">
        <v>265</v>
      </c>
      <c r="L2733">
        <v>316</v>
      </c>
      <c r="M2733">
        <v>374</v>
      </c>
      <c r="N2733" t="s">
        <v>29</v>
      </c>
      <c r="O2733" t="s">
        <v>29</v>
      </c>
      <c r="P2733" t="s">
        <v>29</v>
      </c>
      <c r="Q2733" t="s">
        <v>29</v>
      </c>
      <c r="R2733" t="s">
        <v>29</v>
      </c>
      <c r="S2733" t="s">
        <v>29</v>
      </c>
      <c r="T2733" t="s">
        <v>29</v>
      </c>
      <c r="U2733" t="s">
        <v>29</v>
      </c>
      <c r="V2733" t="s">
        <v>29</v>
      </c>
      <c r="W2733" t="s">
        <v>29</v>
      </c>
      <c r="X2733" t="s">
        <v>29</v>
      </c>
      <c r="Y2733" t="s">
        <v>29</v>
      </c>
      <c r="Z2733" t="s">
        <v>29</v>
      </c>
    </row>
    <row r="2734" spans="1:26" x14ac:dyDescent="0.25">
      <c r="A2734" t="s">
        <v>5725</v>
      </c>
      <c r="B2734" t="s">
        <v>39</v>
      </c>
      <c r="C2734">
        <v>18</v>
      </c>
      <c r="D2734">
        <v>5</v>
      </c>
      <c r="E2734" s="3">
        <v>27.7777777777778</v>
      </c>
      <c r="F2734">
        <v>0.999999999999995</v>
      </c>
      <c r="G2734" s="3">
        <v>323</v>
      </c>
      <c r="H2734">
        <v>0.86795145163975396</v>
      </c>
      <c r="I2734">
        <v>402</v>
      </c>
      <c r="J2734">
        <v>323</v>
      </c>
      <c r="K2734">
        <v>337</v>
      </c>
      <c r="L2734">
        <v>262</v>
      </c>
      <c r="M2734">
        <v>323</v>
      </c>
      <c r="N2734" t="s">
        <v>29</v>
      </c>
      <c r="O2734" t="s">
        <v>29</v>
      </c>
      <c r="P2734" t="s">
        <v>29</v>
      </c>
      <c r="Q2734" t="s">
        <v>29</v>
      </c>
      <c r="R2734" t="s">
        <v>29</v>
      </c>
      <c r="S2734" t="s">
        <v>29</v>
      </c>
      <c r="T2734" t="s">
        <v>29</v>
      </c>
      <c r="U2734" t="s">
        <v>29</v>
      </c>
      <c r="V2734" t="s">
        <v>29</v>
      </c>
      <c r="W2734" t="s">
        <v>29</v>
      </c>
      <c r="X2734" t="s">
        <v>29</v>
      </c>
      <c r="Y2734" t="s">
        <v>29</v>
      </c>
      <c r="Z2734" t="s">
        <v>29</v>
      </c>
    </row>
    <row r="2735" spans="1:26" x14ac:dyDescent="0.25">
      <c r="A2735" t="s">
        <v>2925</v>
      </c>
      <c r="B2735" t="s">
        <v>39</v>
      </c>
      <c r="C2735">
        <v>18</v>
      </c>
      <c r="D2735">
        <v>5</v>
      </c>
      <c r="E2735" s="3">
        <v>27.7777777777778</v>
      </c>
      <c r="F2735">
        <v>0.999999999999995</v>
      </c>
      <c r="G2735" s="3">
        <v>322</v>
      </c>
      <c r="H2735">
        <v>0.86303821763030497</v>
      </c>
      <c r="I2735">
        <v>376</v>
      </c>
      <c r="J2735">
        <v>322</v>
      </c>
      <c r="K2735">
        <v>291</v>
      </c>
      <c r="L2735">
        <v>295</v>
      </c>
      <c r="M2735">
        <v>564</v>
      </c>
      <c r="N2735" t="s">
        <v>29</v>
      </c>
      <c r="O2735" t="s">
        <v>29</v>
      </c>
      <c r="P2735" t="s">
        <v>29</v>
      </c>
      <c r="Q2735" t="s">
        <v>29</v>
      </c>
      <c r="R2735" t="s">
        <v>29</v>
      </c>
      <c r="S2735" t="s">
        <v>29</v>
      </c>
      <c r="T2735" t="s">
        <v>29</v>
      </c>
      <c r="U2735" t="s">
        <v>29</v>
      </c>
      <c r="V2735" t="s">
        <v>29</v>
      </c>
      <c r="W2735" t="s">
        <v>29</v>
      </c>
      <c r="X2735" t="s">
        <v>29</v>
      </c>
      <c r="Y2735" t="s">
        <v>29</v>
      </c>
      <c r="Z2735" t="s">
        <v>29</v>
      </c>
    </row>
    <row r="2736" spans="1:26" x14ac:dyDescent="0.25">
      <c r="A2736" t="s">
        <v>4142</v>
      </c>
      <c r="B2736" t="s">
        <v>4143</v>
      </c>
      <c r="C2736">
        <v>18</v>
      </c>
      <c r="D2736">
        <v>5</v>
      </c>
      <c r="E2736" s="3">
        <v>27.7777777777778</v>
      </c>
      <c r="F2736">
        <v>0.999999999999995</v>
      </c>
      <c r="G2736" s="3">
        <v>322</v>
      </c>
      <c r="H2736">
        <v>0.25376870106940103</v>
      </c>
      <c r="I2736">
        <v>322</v>
      </c>
      <c r="J2736">
        <v>347</v>
      </c>
      <c r="K2736">
        <v>222</v>
      </c>
      <c r="L2736">
        <v>447</v>
      </c>
      <c r="M2736">
        <v>212</v>
      </c>
      <c r="N2736" t="s">
        <v>29</v>
      </c>
      <c r="O2736" t="s">
        <v>29</v>
      </c>
      <c r="P2736" t="s">
        <v>29</v>
      </c>
      <c r="Q2736" t="s">
        <v>29</v>
      </c>
      <c r="R2736" t="s">
        <v>29</v>
      </c>
      <c r="S2736" t="s">
        <v>29</v>
      </c>
      <c r="T2736" t="s">
        <v>29</v>
      </c>
      <c r="U2736" t="s">
        <v>29</v>
      </c>
      <c r="V2736" t="s">
        <v>29</v>
      </c>
      <c r="W2736" t="s">
        <v>29</v>
      </c>
      <c r="X2736" t="s">
        <v>29</v>
      </c>
      <c r="Y2736" t="s">
        <v>29</v>
      </c>
      <c r="Z2736" t="s">
        <v>29</v>
      </c>
    </row>
    <row r="2737" spans="1:26" x14ac:dyDescent="0.25">
      <c r="A2737" t="s">
        <v>2546</v>
      </c>
      <c r="B2737" t="s">
        <v>2547</v>
      </c>
      <c r="C2737">
        <v>18</v>
      </c>
      <c r="D2737">
        <v>5</v>
      </c>
      <c r="E2737" s="3">
        <v>27.7777777777778</v>
      </c>
      <c r="F2737">
        <v>0.999999999999995</v>
      </c>
      <c r="G2737" s="3">
        <v>321</v>
      </c>
      <c r="H2737">
        <v>0.48265122141545402</v>
      </c>
      <c r="I2737">
        <v>435</v>
      </c>
      <c r="J2737">
        <v>321</v>
      </c>
      <c r="K2737">
        <v>304</v>
      </c>
      <c r="L2737">
        <v>1031</v>
      </c>
      <c r="M2737">
        <v>321</v>
      </c>
      <c r="N2737" t="s">
        <v>29</v>
      </c>
      <c r="O2737" t="s">
        <v>29</v>
      </c>
      <c r="P2737" t="s">
        <v>29</v>
      </c>
      <c r="Q2737" t="s">
        <v>29</v>
      </c>
      <c r="R2737" t="s">
        <v>29</v>
      </c>
      <c r="S2737" t="s">
        <v>29</v>
      </c>
      <c r="T2737" t="s">
        <v>29</v>
      </c>
      <c r="U2737" t="s">
        <v>29</v>
      </c>
      <c r="V2737" t="s">
        <v>29</v>
      </c>
      <c r="W2737" t="s">
        <v>29</v>
      </c>
      <c r="X2737" t="s">
        <v>29</v>
      </c>
      <c r="Y2737" t="s">
        <v>29</v>
      </c>
      <c r="Z2737" t="s">
        <v>29</v>
      </c>
    </row>
    <row r="2738" spans="1:26" x14ac:dyDescent="0.25">
      <c r="A2738" t="s">
        <v>1891</v>
      </c>
      <c r="B2738" t="s">
        <v>1892</v>
      </c>
      <c r="C2738">
        <v>18</v>
      </c>
      <c r="D2738">
        <v>5</v>
      </c>
      <c r="E2738" s="3">
        <v>27.7777777777778</v>
      </c>
      <c r="F2738">
        <v>0.999999999999995</v>
      </c>
      <c r="G2738" s="3">
        <v>320</v>
      </c>
      <c r="H2738">
        <v>0.58053595964778204</v>
      </c>
      <c r="I2738">
        <v>1005</v>
      </c>
      <c r="J2738">
        <v>320</v>
      </c>
      <c r="K2738">
        <v>206</v>
      </c>
      <c r="L2738">
        <v>248</v>
      </c>
      <c r="M2738">
        <v>384</v>
      </c>
      <c r="N2738" t="s">
        <v>29</v>
      </c>
      <c r="O2738" t="s">
        <v>29</v>
      </c>
      <c r="P2738" t="s">
        <v>29</v>
      </c>
      <c r="Q2738" t="s">
        <v>29</v>
      </c>
      <c r="R2738" t="s">
        <v>29</v>
      </c>
      <c r="S2738" t="s">
        <v>29</v>
      </c>
      <c r="T2738" t="s">
        <v>29</v>
      </c>
      <c r="U2738" t="s">
        <v>29</v>
      </c>
      <c r="V2738" t="s">
        <v>29</v>
      </c>
      <c r="W2738" t="s">
        <v>29</v>
      </c>
      <c r="X2738" t="s">
        <v>29</v>
      </c>
      <c r="Y2738" t="s">
        <v>29</v>
      </c>
      <c r="Z2738" t="s">
        <v>29</v>
      </c>
    </row>
    <row r="2739" spans="1:26" x14ac:dyDescent="0.25">
      <c r="A2739" t="s">
        <v>5766</v>
      </c>
      <c r="B2739" t="s">
        <v>5767</v>
      </c>
      <c r="C2739">
        <v>18</v>
      </c>
      <c r="D2739">
        <v>5</v>
      </c>
      <c r="E2739" s="3">
        <v>27.7777777777778</v>
      </c>
      <c r="F2739">
        <v>0.999999999999995</v>
      </c>
      <c r="G2739" s="3">
        <v>320</v>
      </c>
      <c r="H2739">
        <v>0.61894803539148602</v>
      </c>
      <c r="I2739">
        <v>695</v>
      </c>
      <c r="J2739">
        <v>204</v>
      </c>
      <c r="K2739">
        <v>138</v>
      </c>
      <c r="L2739">
        <v>1027</v>
      </c>
      <c r="M2739">
        <v>320</v>
      </c>
      <c r="N2739" t="s">
        <v>29</v>
      </c>
      <c r="O2739" t="s">
        <v>29</v>
      </c>
      <c r="P2739" t="s">
        <v>29</v>
      </c>
      <c r="Q2739" t="s">
        <v>29</v>
      </c>
      <c r="R2739" t="s">
        <v>29</v>
      </c>
      <c r="S2739" t="s">
        <v>29</v>
      </c>
      <c r="T2739" t="s">
        <v>29</v>
      </c>
      <c r="U2739" t="s">
        <v>29</v>
      </c>
      <c r="V2739" t="s">
        <v>29</v>
      </c>
      <c r="W2739" t="s">
        <v>29</v>
      </c>
      <c r="X2739" t="s">
        <v>29</v>
      </c>
      <c r="Y2739" t="s">
        <v>29</v>
      </c>
      <c r="Z2739" t="s">
        <v>29</v>
      </c>
    </row>
    <row r="2740" spans="1:26" x14ac:dyDescent="0.25">
      <c r="A2740" t="s">
        <v>6845</v>
      </c>
      <c r="B2740" t="s">
        <v>6846</v>
      </c>
      <c r="C2740">
        <v>18</v>
      </c>
      <c r="D2740">
        <v>5</v>
      </c>
      <c r="E2740" s="3">
        <v>27.7777777777778</v>
      </c>
      <c r="F2740">
        <v>0.999999999999995</v>
      </c>
      <c r="G2740" s="3">
        <v>319</v>
      </c>
      <c r="H2740">
        <v>0.88423825566534697</v>
      </c>
      <c r="I2740">
        <v>291</v>
      </c>
      <c r="J2740">
        <v>289</v>
      </c>
      <c r="K2740">
        <v>385</v>
      </c>
      <c r="L2740">
        <v>319</v>
      </c>
      <c r="M2740">
        <v>356</v>
      </c>
      <c r="N2740" t="s">
        <v>29</v>
      </c>
      <c r="O2740" t="s">
        <v>29</v>
      </c>
      <c r="P2740" t="s">
        <v>29</v>
      </c>
      <c r="Q2740" t="s">
        <v>29</v>
      </c>
      <c r="R2740" t="s">
        <v>29</v>
      </c>
      <c r="S2740" t="s">
        <v>29</v>
      </c>
      <c r="T2740" t="s">
        <v>29</v>
      </c>
      <c r="U2740" t="s">
        <v>29</v>
      </c>
      <c r="V2740" t="s">
        <v>29</v>
      </c>
      <c r="W2740" t="s">
        <v>29</v>
      </c>
      <c r="X2740" t="s">
        <v>29</v>
      </c>
      <c r="Y2740" t="s">
        <v>29</v>
      </c>
      <c r="Z2740" t="s">
        <v>29</v>
      </c>
    </row>
    <row r="2741" spans="1:26" x14ac:dyDescent="0.25">
      <c r="A2741" t="s">
        <v>6738</v>
      </c>
      <c r="B2741" t="s">
        <v>39</v>
      </c>
      <c r="C2741">
        <v>18</v>
      </c>
      <c r="D2741">
        <v>5</v>
      </c>
      <c r="E2741" s="3">
        <v>27.7777777777778</v>
      </c>
      <c r="F2741">
        <v>0.999999999999995</v>
      </c>
      <c r="G2741" s="3">
        <v>318</v>
      </c>
      <c r="H2741">
        <v>0.83555211596762102</v>
      </c>
      <c r="I2741">
        <v>228</v>
      </c>
      <c r="J2741">
        <v>1713</v>
      </c>
      <c r="K2741">
        <v>251</v>
      </c>
      <c r="L2741">
        <v>1462</v>
      </c>
      <c r="M2741">
        <v>318</v>
      </c>
      <c r="N2741" t="s">
        <v>29</v>
      </c>
      <c r="O2741" t="s">
        <v>29</v>
      </c>
      <c r="P2741" t="s">
        <v>29</v>
      </c>
      <c r="Q2741" t="s">
        <v>29</v>
      </c>
      <c r="R2741" t="s">
        <v>29</v>
      </c>
      <c r="S2741" t="s">
        <v>29</v>
      </c>
      <c r="T2741" t="s">
        <v>29</v>
      </c>
      <c r="U2741" t="s">
        <v>29</v>
      </c>
      <c r="V2741" t="s">
        <v>29</v>
      </c>
      <c r="W2741" t="s">
        <v>29</v>
      </c>
      <c r="X2741" t="s">
        <v>29</v>
      </c>
      <c r="Y2741" t="s">
        <v>29</v>
      </c>
      <c r="Z2741" t="s">
        <v>29</v>
      </c>
    </row>
    <row r="2742" spans="1:26" x14ac:dyDescent="0.25">
      <c r="A2742" t="s">
        <v>6337</v>
      </c>
      <c r="B2742" t="s">
        <v>6338</v>
      </c>
      <c r="C2742">
        <v>18</v>
      </c>
      <c r="D2742">
        <v>5</v>
      </c>
      <c r="E2742" s="3">
        <v>27.7777777777778</v>
      </c>
      <c r="F2742">
        <v>0.999999999999995</v>
      </c>
      <c r="G2742" s="3">
        <v>317</v>
      </c>
      <c r="H2742">
        <v>0.53882582609703999</v>
      </c>
      <c r="I2742">
        <v>1356</v>
      </c>
      <c r="J2742">
        <v>306</v>
      </c>
      <c r="K2742">
        <v>317</v>
      </c>
      <c r="L2742">
        <v>247</v>
      </c>
      <c r="M2742">
        <v>1014</v>
      </c>
      <c r="N2742" t="s">
        <v>29</v>
      </c>
      <c r="O2742" t="s">
        <v>29</v>
      </c>
      <c r="P2742" t="s">
        <v>29</v>
      </c>
      <c r="Q2742" t="s">
        <v>29</v>
      </c>
      <c r="R2742" t="s">
        <v>29</v>
      </c>
      <c r="S2742" t="s">
        <v>29</v>
      </c>
      <c r="T2742" t="s">
        <v>29</v>
      </c>
      <c r="U2742" t="s">
        <v>29</v>
      </c>
      <c r="V2742" t="s">
        <v>29</v>
      </c>
      <c r="W2742" t="s">
        <v>29</v>
      </c>
      <c r="X2742" t="s">
        <v>29</v>
      </c>
      <c r="Y2742" t="s">
        <v>29</v>
      </c>
      <c r="Z2742" t="s">
        <v>29</v>
      </c>
    </row>
    <row r="2743" spans="1:26" x14ac:dyDescent="0.25">
      <c r="A2743" t="s">
        <v>7028</v>
      </c>
      <c r="B2743" t="s">
        <v>7029</v>
      </c>
      <c r="C2743">
        <v>18</v>
      </c>
      <c r="D2743">
        <v>5</v>
      </c>
      <c r="E2743" s="3">
        <v>27.7777777777778</v>
      </c>
      <c r="F2743">
        <v>0.999999999999995</v>
      </c>
      <c r="G2743" s="3">
        <v>317</v>
      </c>
      <c r="H2743">
        <v>0.86341597962656003</v>
      </c>
      <c r="I2743">
        <v>914</v>
      </c>
      <c r="J2743">
        <v>269</v>
      </c>
      <c r="K2743">
        <v>299</v>
      </c>
      <c r="L2743">
        <v>317</v>
      </c>
      <c r="M2743">
        <v>357</v>
      </c>
      <c r="N2743" t="s">
        <v>29</v>
      </c>
      <c r="O2743" t="s">
        <v>29</v>
      </c>
      <c r="P2743" t="s">
        <v>29</v>
      </c>
      <c r="Q2743" t="s">
        <v>29</v>
      </c>
      <c r="R2743" t="s">
        <v>29</v>
      </c>
      <c r="S2743" t="s">
        <v>29</v>
      </c>
      <c r="T2743" t="s">
        <v>29</v>
      </c>
      <c r="U2743" t="s">
        <v>29</v>
      </c>
      <c r="V2743" t="s">
        <v>29</v>
      </c>
      <c r="W2743" t="s">
        <v>29</v>
      </c>
      <c r="X2743" t="s">
        <v>29</v>
      </c>
      <c r="Y2743" t="s">
        <v>29</v>
      </c>
      <c r="Z2743" t="s">
        <v>29</v>
      </c>
    </row>
    <row r="2744" spans="1:26" x14ac:dyDescent="0.25">
      <c r="A2744" t="s">
        <v>4987</v>
      </c>
      <c r="B2744" t="s">
        <v>39</v>
      </c>
      <c r="C2744">
        <v>18</v>
      </c>
      <c r="D2744">
        <v>5</v>
      </c>
      <c r="E2744" s="3">
        <v>27.7777777777778</v>
      </c>
      <c r="F2744">
        <v>0.999999999999995</v>
      </c>
      <c r="G2744" s="3">
        <v>317</v>
      </c>
      <c r="H2744">
        <v>0.40390393566122501</v>
      </c>
      <c r="I2744">
        <v>439</v>
      </c>
      <c r="J2744">
        <v>230</v>
      </c>
      <c r="K2744">
        <v>578</v>
      </c>
      <c r="L2744">
        <v>317</v>
      </c>
      <c r="M2744">
        <v>196</v>
      </c>
      <c r="N2744" t="s">
        <v>29</v>
      </c>
      <c r="O2744" t="s">
        <v>29</v>
      </c>
      <c r="P2744" t="s">
        <v>29</v>
      </c>
      <c r="Q2744" t="s">
        <v>29</v>
      </c>
      <c r="R2744" t="s">
        <v>29</v>
      </c>
      <c r="S2744" t="s">
        <v>29</v>
      </c>
      <c r="T2744" t="s">
        <v>29</v>
      </c>
      <c r="U2744" t="s">
        <v>29</v>
      </c>
      <c r="V2744" t="s">
        <v>29</v>
      </c>
      <c r="W2744" t="s">
        <v>29</v>
      </c>
      <c r="X2744" t="s">
        <v>29</v>
      </c>
      <c r="Y2744" t="s">
        <v>29</v>
      </c>
      <c r="Z2744" t="s">
        <v>29</v>
      </c>
    </row>
    <row r="2745" spans="1:26" x14ac:dyDescent="0.25">
      <c r="A2745" t="s">
        <v>7277</v>
      </c>
      <c r="B2745" t="s">
        <v>7278</v>
      </c>
      <c r="C2745">
        <v>18</v>
      </c>
      <c r="D2745">
        <v>5</v>
      </c>
      <c r="E2745" s="3">
        <v>27.7777777777778</v>
      </c>
      <c r="F2745">
        <v>0.999999999999995</v>
      </c>
      <c r="G2745" s="3">
        <v>316</v>
      </c>
      <c r="H2745">
        <v>0.962057486876569</v>
      </c>
      <c r="I2745">
        <v>316</v>
      </c>
      <c r="J2745">
        <v>509</v>
      </c>
      <c r="K2745">
        <v>306</v>
      </c>
      <c r="L2745">
        <v>231</v>
      </c>
      <c r="M2745">
        <v>790</v>
      </c>
      <c r="N2745" t="s">
        <v>29</v>
      </c>
      <c r="O2745" t="s">
        <v>29</v>
      </c>
      <c r="P2745" t="s">
        <v>29</v>
      </c>
      <c r="Q2745" t="s">
        <v>29</v>
      </c>
      <c r="R2745" t="s">
        <v>29</v>
      </c>
      <c r="S2745" t="s">
        <v>29</v>
      </c>
      <c r="T2745" t="s">
        <v>29</v>
      </c>
      <c r="U2745" t="s">
        <v>29</v>
      </c>
      <c r="V2745" t="s">
        <v>29</v>
      </c>
      <c r="W2745" t="s">
        <v>29</v>
      </c>
      <c r="X2745" t="s">
        <v>29</v>
      </c>
      <c r="Y2745" t="s">
        <v>29</v>
      </c>
      <c r="Z2745" t="s">
        <v>29</v>
      </c>
    </row>
    <row r="2746" spans="1:26" x14ac:dyDescent="0.25">
      <c r="A2746" t="s">
        <v>4489</v>
      </c>
      <c r="B2746" t="s">
        <v>39</v>
      </c>
      <c r="C2746">
        <v>18</v>
      </c>
      <c r="D2746">
        <v>5</v>
      </c>
      <c r="E2746" s="3">
        <v>27.7777777777778</v>
      </c>
      <c r="F2746">
        <v>0.999999999999995</v>
      </c>
      <c r="G2746" s="3">
        <v>316</v>
      </c>
      <c r="H2746">
        <v>0.70423229955397304</v>
      </c>
      <c r="I2746">
        <v>507</v>
      </c>
      <c r="J2746">
        <v>308</v>
      </c>
      <c r="K2746">
        <v>292</v>
      </c>
      <c r="L2746">
        <v>316</v>
      </c>
      <c r="M2746">
        <v>546</v>
      </c>
      <c r="N2746" t="s">
        <v>29</v>
      </c>
      <c r="O2746" t="s">
        <v>29</v>
      </c>
      <c r="P2746" t="s">
        <v>29</v>
      </c>
      <c r="Q2746" t="s">
        <v>29</v>
      </c>
      <c r="R2746" t="s">
        <v>29</v>
      </c>
      <c r="S2746" t="s">
        <v>29</v>
      </c>
      <c r="T2746" t="s">
        <v>29</v>
      </c>
      <c r="U2746" t="s">
        <v>29</v>
      </c>
      <c r="V2746" t="s">
        <v>29</v>
      </c>
      <c r="W2746" t="s">
        <v>29</v>
      </c>
      <c r="X2746" t="s">
        <v>29</v>
      </c>
      <c r="Y2746" t="s">
        <v>29</v>
      </c>
      <c r="Z2746" t="s">
        <v>29</v>
      </c>
    </row>
    <row r="2747" spans="1:26" x14ac:dyDescent="0.25">
      <c r="A2747" t="s">
        <v>7187</v>
      </c>
      <c r="B2747" t="s">
        <v>7188</v>
      </c>
      <c r="C2747">
        <v>18</v>
      </c>
      <c r="D2747">
        <v>5</v>
      </c>
      <c r="E2747" s="3">
        <v>27.7777777777778</v>
      </c>
      <c r="F2747">
        <v>0.999999999999995</v>
      </c>
      <c r="G2747" s="3">
        <v>315</v>
      </c>
      <c r="H2747">
        <v>0.68789184044264595</v>
      </c>
      <c r="I2747">
        <v>282</v>
      </c>
      <c r="J2747">
        <v>748</v>
      </c>
      <c r="K2747">
        <v>315</v>
      </c>
      <c r="L2747">
        <v>263</v>
      </c>
      <c r="M2747">
        <v>985</v>
      </c>
      <c r="N2747" t="s">
        <v>29</v>
      </c>
      <c r="O2747" t="s">
        <v>29</v>
      </c>
      <c r="P2747" t="s">
        <v>29</v>
      </c>
      <c r="Q2747" t="s">
        <v>29</v>
      </c>
      <c r="R2747" t="s">
        <v>29</v>
      </c>
      <c r="S2747" t="s">
        <v>29</v>
      </c>
      <c r="T2747" t="s">
        <v>29</v>
      </c>
      <c r="U2747" t="s">
        <v>29</v>
      </c>
      <c r="V2747" t="s">
        <v>29</v>
      </c>
      <c r="W2747" t="s">
        <v>29</v>
      </c>
      <c r="X2747" t="s">
        <v>29</v>
      </c>
      <c r="Y2747" t="s">
        <v>29</v>
      </c>
      <c r="Z2747" t="s">
        <v>29</v>
      </c>
    </row>
    <row r="2748" spans="1:26" x14ac:dyDescent="0.25">
      <c r="A2748" t="s">
        <v>8187</v>
      </c>
      <c r="B2748" t="s">
        <v>8188</v>
      </c>
      <c r="C2748">
        <v>18</v>
      </c>
      <c r="D2748">
        <v>5</v>
      </c>
      <c r="E2748" s="3">
        <v>27.7777777777778</v>
      </c>
      <c r="F2748">
        <v>0.999999999999995</v>
      </c>
      <c r="G2748" s="3">
        <v>315</v>
      </c>
      <c r="H2748">
        <v>0.87930885659902902</v>
      </c>
      <c r="I2748">
        <v>308</v>
      </c>
      <c r="J2748">
        <v>669</v>
      </c>
      <c r="K2748">
        <v>273</v>
      </c>
      <c r="L2748">
        <v>371</v>
      </c>
      <c r="M2748">
        <v>315</v>
      </c>
      <c r="N2748" t="s">
        <v>29</v>
      </c>
      <c r="O2748" t="s">
        <v>29</v>
      </c>
      <c r="P2748" t="s">
        <v>29</v>
      </c>
      <c r="Q2748" t="s">
        <v>29</v>
      </c>
      <c r="R2748" t="s">
        <v>29</v>
      </c>
      <c r="S2748" t="s">
        <v>29</v>
      </c>
      <c r="T2748" t="s">
        <v>29</v>
      </c>
      <c r="U2748" t="s">
        <v>29</v>
      </c>
      <c r="V2748" t="s">
        <v>29</v>
      </c>
      <c r="W2748" t="s">
        <v>29</v>
      </c>
      <c r="X2748" t="s">
        <v>29</v>
      </c>
      <c r="Y2748" t="s">
        <v>29</v>
      </c>
      <c r="Z2748" t="s">
        <v>29</v>
      </c>
    </row>
    <row r="2749" spans="1:26" x14ac:dyDescent="0.25">
      <c r="A2749" t="s">
        <v>8059</v>
      </c>
      <c r="B2749" t="s">
        <v>39</v>
      </c>
      <c r="C2749">
        <v>18</v>
      </c>
      <c r="D2749">
        <v>5</v>
      </c>
      <c r="E2749" s="3">
        <v>27.7777777777778</v>
      </c>
      <c r="F2749">
        <v>0.999999999999995</v>
      </c>
      <c r="G2749" s="3">
        <v>315</v>
      </c>
      <c r="H2749">
        <v>0.48325073928961598</v>
      </c>
      <c r="I2749">
        <v>388</v>
      </c>
      <c r="J2749">
        <v>324</v>
      </c>
      <c r="K2749">
        <v>315</v>
      </c>
      <c r="L2749">
        <v>271</v>
      </c>
      <c r="M2749">
        <v>248</v>
      </c>
      <c r="N2749" t="s">
        <v>29</v>
      </c>
      <c r="O2749" t="s">
        <v>29</v>
      </c>
      <c r="P2749" t="s">
        <v>29</v>
      </c>
      <c r="Q2749" t="s">
        <v>29</v>
      </c>
      <c r="R2749" t="s">
        <v>29</v>
      </c>
      <c r="S2749" t="s">
        <v>29</v>
      </c>
      <c r="T2749" t="s">
        <v>29</v>
      </c>
      <c r="U2749" t="s">
        <v>29</v>
      </c>
      <c r="V2749" t="s">
        <v>29</v>
      </c>
      <c r="W2749" t="s">
        <v>29</v>
      </c>
      <c r="X2749" t="s">
        <v>29</v>
      </c>
      <c r="Y2749" t="s">
        <v>29</v>
      </c>
      <c r="Z2749" t="s">
        <v>29</v>
      </c>
    </row>
    <row r="2750" spans="1:26" x14ac:dyDescent="0.25">
      <c r="A2750" t="s">
        <v>5151</v>
      </c>
      <c r="B2750" t="s">
        <v>39</v>
      </c>
      <c r="C2750">
        <v>18</v>
      </c>
      <c r="D2750">
        <v>5</v>
      </c>
      <c r="E2750" s="3">
        <v>27.7777777777778</v>
      </c>
      <c r="F2750">
        <v>0.999999999999995</v>
      </c>
      <c r="G2750" s="3">
        <v>314</v>
      </c>
      <c r="H2750">
        <v>0.88310029674829904</v>
      </c>
      <c r="I2750">
        <v>313</v>
      </c>
      <c r="J2750">
        <v>290</v>
      </c>
      <c r="K2750">
        <v>314</v>
      </c>
      <c r="L2750">
        <v>400</v>
      </c>
      <c r="M2750">
        <v>315</v>
      </c>
      <c r="N2750" t="s">
        <v>29</v>
      </c>
      <c r="O2750" t="s">
        <v>29</v>
      </c>
      <c r="P2750" t="s">
        <v>29</v>
      </c>
      <c r="Q2750" t="s">
        <v>29</v>
      </c>
      <c r="R2750" t="s">
        <v>29</v>
      </c>
      <c r="S2750" t="s">
        <v>29</v>
      </c>
      <c r="T2750" t="s">
        <v>29</v>
      </c>
      <c r="U2750" t="s">
        <v>29</v>
      </c>
      <c r="V2750" t="s">
        <v>29</v>
      </c>
      <c r="W2750" t="s">
        <v>29</v>
      </c>
      <c r="X2750" t="s">
        <v>29</v>
      </c>
      <c r="Y2750" t="s">
        <v>29</v>
      </c>
      <c r="Z2750" t="s">
        <v>29</v>
      </c>
    </row>
    <row r="2751" spans="1:26" x14ac:dyDescent="0.25">
      <c r="A2751" t="s">
        <v>5749</v>
      </c>
      <c r="B2751" t="s">
        <v>39</v>
      </c>
      <c r="C2751">
        <v>18</v>
      </c>
      <c r="D2751">
        <v>5</v>
      </c>
      <c r="E2751" s="3">
        <v>27.7777777777778</v>
      </c>
      <c r="F2751">
        <v>0.999999999999995</v>
      </c>
      <c r="G2751" s="3">
        <v>314</v>
      </c>
      <c r="H2751">
        <v>0.91237774459059795</v>
      </c>
      <c r="I2751">
        <v>314</v>
      </c>
      <c r="J2751">
        <v>1242</v>
      </c>
      <c r="K2751">
        <v>969</v>
      </c>
      <c r="L2751">
        <v>252</v>
      </c>
      <c r="M2751">
        <v>240</v>
      </c>
      <c r="N2751" t="s">
        <v>29</v>
      </c>
      <c r="O2751" t="s">
        <v>29</v>
      </c>
      <c r="P2751" t="s">
        <v>29</v>
      </c>
      <c r="Q2751" t="s">
        <v>29</v>
      </c>
      <c r="R2751" t="s">
        <v>29</v>
      </c>
      <c r="S2751" t="s">
        <v>29</v>
      </c>
      <c r="T2751" t="s">
        <v>29</v>
      </c>
      <c r="U2751" t="s">
        <v>29</v>
      </c>
      <c r="V2751" t="s">
        <v>29</v>
      </c>
      <c r="W2751" t="s">
        <v>29</v>
      </c>
      <c r="X2751" t="s">
        <v>29</v>
      </c>
      <c r="Y2751" t="s">
        <v>29</v>
      </c>
      <c r="Z2751" t="s">
        <v>29</v>
      </c>
    </row>
    <row r="2752" spans="1:26" x14ac:dyDescent="0.25">
      <c r="A2752" t="s">
        <v>5457</v>
      </c>
      <c r="B2752" t="s">
        <v>5458</v>
      </c>
      <c r="C2752">
        <v>18</v>
      </c>
      <c r="D2752">
        <v>5</v>
      </c>
      <c r="E2752" s="3">
        <v>27.7777777777778</v>
      </c>
      <c r="F2752">
        <v>0.999999999999995</v>
      </c>
      <c r="G2752" s="3">
        <v>314</v>
      </c>
      <c r="H2752">
        <v>0.72250953576927901</v>
      </c>
      <c r="I2752">
        <v>323</v>
      </c>
      <c r="J2752">
        <v>314</v>
      </c>
      <c r="K2752">
        <v>307</v>
      </c>
      <c r="L2752">
        <v>306</v>
      </c>
      <c r="M2752">
        <v>969</v>
      </c>
      <c r="N2752" t="s">
        <v>29</v>
      </c>
      <c r="O2752" t="s">
        <v>29</v>
      </c>
      <c r="P2752" t="s">
        <v>29</v>
      </c>
      <c r="Q2752" t="s">
        <v>29</v>
      </c>
      <c r="R2752" t="s">
        <v>29</v>
      </c>
      <c r="S2752" t="s">
        <v>29</v>
      </c>
      <c r="T2752" t="s">
        <v>29</v>
      </c>
      <c r="U2752" t="s">
        <v>29</v>
      </c>
      <c r="V2752" t="s">
        <v>29</v>
      </c>
      <c r="W2752" t="s">
        <v>29</v>
      </c>
      <c r="X2752" t="s">
        <v>29</v>
      </c>
      <c r="Y2752" t="s">
        <v>29</v>
      </c>
      <c r="Z2752" t="s">
        <v>29</v>
      </c>
    </row>
    <row r="2753" spans="1:26" x14ac:dyDescent="0.25">
      <c r="A2753" t="s">
        <v>3150</v>
      </c>
      <c r="B2753" t="s">
        <v>3151</v>
      </c>
      <c r="C2753">
        <v>18</v>
      </c>
      <c r="D2753">
        <v>5</v>
      </c>
      <c r="E2753" s="3">
        <v>27.7777777777778</v>
      </c>
      <c r="F2753">
        <v>0.999999999999995</v>
      </c>
      <c r="G2753" s="3">
        <v>313</v>
      </c>
      <c r="H2753">
        <v>0.74894661507695703</v>
      </c>
      <c r="I2753">
        <v>305</v>
      </c>
      <c r="J2753">
        <v>368</v>
      </c>
      <c r="K2753">
        <v>294</v>
      </c>
      <c r="L2753">
        <v>787</v>
      </c>
      <c r="M2753">
        <v>313</v>
      </c>
      <c r="N2753" t="s">
        <v>29</v>
      </c>
      <c r="O2753" t="s">
        <v>29</v>
      </c>
      <c r="P2753" t="s">
        <v>29</v>
      </c>
      <c r="Q2753" t="s">
        <v>29</v>
      </c>
      <c r="R2753" t="s">
        <v>29</v>
      </c>
      <c r="S2753" t="s">
        <v>29</v>
      </c>
      <c r="T2753" t="s">
        <v>29</v>
      </c>
      <c r="U2753" t="s">
        <v>29</v>
      </c>
      <c r="V2753" t="s">
        <v>29</v>
      </c>
      <c r="W2753" t="s">
        <v>29</v>
      </c>
      <c r="X2753" t="s">
        <v>29</v>
      </c>
      <c r="Y2753" t="s">
        <v>29</v>
      </c>
      <c r="Z2753" t="s">
        <v>29</v>
      </c>
    </row>
    <row r="2754" spans="1:26" x14ac:dyDescent="0.25">
      <c r="A2754" t="s">
        <v>3884</v>
      </c>
      <c r="B2754" t="s">
        <v>3885</v>
      </c>
      <c r="C2754">
        <v>18</v>
      </c>
      <c r="D2754">
        <v>5</v>
      </c>
      <c r="E2754" s="3">
        <v>27.7777777777778</v>
      </c>
      <c r="F2754">
        <v>0.999999999999995</v>
      </c>
      <c r="G2754" s="3">
        <v>313</v>
      </c>
      <c r="H2754">
        <v>0.38260245510039897</v>
      </c>
      <c r="I2754">
        <v>313</v>
      </c>
      <c r="J2754">
        <v>258</v>
      </c>
      <c r="K2754">
        <v>154</v>
      </c>
      <c r="L2754">
        <v>315</v>
      </c>
      <c r="M2754">
        <v>623</v>
      </c>
      <c r="N2754" t="s">
        <v>29</v>
      </c>
      <c r="O2754" t="s">
        <v>29</v>
      </c>
      <c r="P2754" t="s">
        <v>29</v>
      </c>
      <c r="Q2754" t="s">
        <v>29</v>
      </c>
      <c r="R2754" t="s">
        <v>29</v>
      </c>
      <c r="S2754" t="s">
        <v>29</v>
      </c>
      <c r="T2754" t="s">
        <v>29</v>
      </c>
      <c r="U2754" t="s">
        <v>29</v>
      </c>
      <c r="V2754" t="s">
        <v>29</v>
      </c>
      <c r="W2754" t="s">
        <v>29</v>
      </c>
      <c r="X2754" t="s">
        <v>29</v>
      </c>
      <c r="Y2754" t="s">
        <v>29</v>
      </c>
      <c r="Z2754" t="s">
        <v>29</v>
      </c>
    </row>
    <row r="2755" spans="1:26" x14ac:dyDescent="0.25">
      <c r="A2755" t="s">
        <v>5580</v>
      </c>
      <c r="B2755" t="s">
        <v>5581</v>
      </c>
      <c r="C2755">
        <v>18</v>
      </c>
      <c r="D2755">
        <v>5</v>
      </c>
      <c r="E2755" s="3">
        <v>27.7777777777778</v>
      </c>
      <c r="F2755">
        <v>0.999999999999995</v>
      </c>
      <c r="G2755" s="3">
        <v>313</v>
      </c>
      <c r="H2755">
        <v>0.72107012545229598</v>
      </c>
      <c r="I2755">
        <v>353</v>
      </c>
      <c r="J2755">
        <v>291</v>
      </c>
      <c r="K2755">
        <v>897</v>
      </c>
      <c r="L2755">
        <v>313</v>
      </c>
      <c r="M2755">
        <v>193</v>
      </c>
      <c r="N2755" t="s">
        <v>29</v>
      </c>
      <c r="O2755" t="s">
        <v>29</v>
      </c>
      <c r="P2755" t="s">
        <v>29</v>
      </c>
      <c r="Q2755" t="s">
        <v>29</v>
      </c>
      <c r="R2755" t="s">
        <v>29</v>
      </c>
      <c r="S2755" t="s">
        <v>29</v>
      </c>
      <c r="T2755" t="s">
        <v>29</v>
      </c>
      <c r="U2755" t="s">
        <v>29</v>
      </c>
      <c r="V2755" t="s">
        <v>29</v>
      </c>
      <c r="W2755" t="s">
        <v>29</v>
      </c>
      <c r="X2755" t="s">
        <v>29</v>
      </c>
      <c r="Y2755" t="s">
        <v>29</v>
      </c>
      <c r="Z2755" t="s">
        <v>29</v>
      </c>
    </row>
    <row r="2756" spans="1:26" x14ac:dyDescent="0.25">
      <c r="A2756" t="s">
        <v>6883</v>
      </c>
      <c r="B2756" t="s">
        <v>39</v>
      </c>
      <c r="C2756">
        <v>18</v>
      </c>
      <c r="D2756">
        <v>5</v>
      </c>
      <c r="E2756" s="3">
        <v>27.7777777777778</v>
      </c>
      <c r="F2756">
        <v>0.999999999999995</v>
      </c>
      <c r="G2756" s="3">
        <v>312</v>
      </c>
      <c r="H2756">
        <v>0.77752348341025201</v>
      </c>
      <c r="I2756">
        <v>312</v>
      </c>
      <c r="J2756">
        <v>1175</v>
      </c>
      <c r="K2756">
        <v>520</v>
      </c>
      <c r="L2756">
        <v>266</v>
      </c>
      <c r="M2756">
        <v>279</v>
      </c>
      <c r="N2756" t="s">
        <v>29</v>
      </c>
      <c r="O2756" t="s">
        <v>29</v>
      </c>
      <c r="P2756" t="s">
        <v>29</v>
      </c>
      <c r="Q2756" t="s">
        <v>29</v>
      </c>
      <c r="R2756" t="s">
        <v>29</v>
      </c>
      <c r="S2756" t="s">
        <v>29</v>
      </c>
      <c r="T2756" t="s">
        <v>29</v>
      </c>
      <c r="U2756" t="s">
        <v>29</v>
      </c>
      <c r="V2756" t="s">
        <v>29</v>
      </c>
      <c r="W2756" t="s">
        <v>29</v>
      </c>
      <c r="X2756" t="s">
        <v>29</v>
      </c>
      <c r="Y2756" t="s">
        <v>29</v>
      </c>
      <c r="Z2756" t="s">
        <v>29</v>
      </c>
    </row>
    <row r="2757" spans="1:26" x14ac:dyDescent="0.25">
      <c r="A2757" t="s">
        <v>7901</v>
      </c>
      <c r="B2757" t="s">
        <v>7902</v>
      </c>
      <c r="C2757">
        <v>18</v>
      </c>
      <c r="D2757">
        <v>5</v>
      </c>
      <c r="E2757" s="3">
        <v>27.7777777777778</v>
      </c>
      <c r="F2757">
        <v>0.999999999999995</v>
      </c>
      <c r="G2757" s="3">
        <v>311</v>
      </c>
      <c r="H2757">
        <v>0.87400549337426103</v>
      </c>
      <c r="I2757">
        <v>295</v>
      </c>
      <c r="J2757">
        <v>311</v>
      </c>
      <c r="K2757">
        <v>298</v>
      </c>
      <c r="L2757">
        <v>358</v>
      </c>
      <c r="M2757">
        <v>352</v>
      </c>
      <c r="N2757" t="s">
        <v>29</v>
      </c>
      <c r="O2757" t="s">
        <v>29</v>
      </c>
      <c r="P2757" t="s">
        <v>29</v>
      </c>
      <c r="Q2757" t="s">
        <v>29</v>
      </c>
      <c r="R2757" t="s">
        <v>29</v>
      </c>
      <c r="S2757" t="s">
        <v>29</v>
      </c>
      <c r="T2757" t="s">
        <v>29</v>
      </c>
      <c r="U2757" t="s">
        <v>29</v>
      </c>
      <c r="V2757" t="s">
        <v>29</v>
      </c>
      <c r="W2757" t="s">
        <v>29</v>
      </c>
      <c r="X2757" t="s">
        <v>29</v>
      </c>
      <c r="Y2757" t="s">
        <v>29</v>
      </c>
      <c r="Z2757" t="s">
        <v>29</v>
      </c>
    </row>
    <row r="2758" spans="1:26" x14ac:dyDescent="0.25">
      <c r="A2758" t="s">
        <v>2591</v>
      </c>
      <c r="B2758" t="s">
        <v>39</v>
      </c>
      <c r="C2758">
        <v>18</v>
      </c>
      <c r="D2758">
        <v>5</v>
      </c>
      <c r="E2758" s="3">
        <v>27.7777777777778</v>
      </c>
      <c r="F2758">
        <v>0.999999999999995</v>
      </c>
      <c r="G2758" s="3">
        <v>311</v>
      </c>
      <c r="H2758">
        <v>0.67660934837207698</v>
      </c>
      <c r="I2758">
        <v>2174</v>
      </c>
      <c r="J2758">
        <v>416</v>
      </c>
      <c r="K2758">
        <v>311</v>
      </c>
      <c r="L2758">
        <v>268</v>
      </c>
      <c r="M2758">
        <v>299</v>
      </c>
      <c r="N2758" t="s">
        <v>29</v>
      </c>
      <c r="O2758" t="s">
        <v>29</v>
      </c>
      <c r="P2758" t="s">
        <v>29</v>
      </c>
      <c r="Q2758" t="s">
        <v>29</v>
      </c>
      <c r="R2758" t="s">
        <v>29</v>
      </c>
      <c r="S2758" t="s">
        <v>29</v>
      </c>
      <c r="T2758" t="s">
        <v>29</v>
      </c>
      <c r="U2758" t="s">
        <v>29</v>
      </c>
      <c r="V2758" t="s">
        <v>29</v>
      </c>
      <c r="W2758" t="s">
        <v>29</v>
      </c>
      <c r="X2758" t="s">
        <v>29</v>
      </c>
      <c r="Y2758" t="s">
        <v>29</v>
      </c>
      <c r="Z2758" t="s">
        <v>29</v>
      </c>
    </row>
    <row r="2759" spans="1:26" x14ac:dyDescent="0.25">
      <c r="A2759" t="s">
        <v>6802</v>
      </c>
      <c r="B2759" t="s">
        <v>6803</v>
      </c>
      <c r="C2759">
        <v>18</v>
      </c>
      <c r="D2759">
        <v>5</v>
      </c>
      <c r="E2759" s="3">
        <v>27.7777777777778</v>
      </c>
      <c r="F2759">
        <v>0.999999999999995</v>
      </c>
      <c r="G2759" s="3">
        <v>310</v>
      </c>
      <c r="H2759">
        <v>0.88727398041137395</v>
      </c>
      <c r="I2759">
        <v>308</v>
      </c>
      <c r="J2759">
        <v>310</v>
      </c>
      <c r="K2759">
        <v>293</v>
      </c>
      <c r="L2759">
        <v>804</v>
      </c>
      <c r="M2759">
        <v>312</v>
      </c>
      <c r="N2759" t="s">
        <v>29</v>
      </c>
      <c r="O2759" t="s">
        <v>29</v>
      </c>
      <c r="P2759" t="s">
        <v>29</v>
      </c>
      <c r="Q2759" t="s">
        <v>29</v>
      </c>
      <c r="R2759" t="s">
        <v>29</v>
      </c>
      <c r="S2759" t="s">
        <v>29</v>
      </c>
      <c r="T2759" t="s">
        <v>29</v>
      </c>
      <c r="U2759" t="s">
        <v>29</v>
      </c>
      <c r="V2759" t="s">
        <v>29</v>
      </c>
      <c r="W2759" t="s">
        <v>29</v>
      </c>
      <c r="X2759" t="s">
        <v>29</v>
      </c>
      <c r="Y2759" t="s">
        <v>29</v>
      </c>
      <c r="Z2759" t="s">
        <v>29</v>
      </c>
    </row>
    <row r="2760" spans="1:26" x14ac:dyDescent="0.25">
      <c r="A2760" t="s">
        <v>7470</v>
      </c>
      <c r="B2760" t="s">
        <v>7471</v>
      </c>
      <c r="C2760">
        <v>18</v>
      </c>
      <c r="D2760">
        <v>5</v>
      </c>
      <c r="E2760" s="3">
        <v>27.7777777777778</v>
      </c>
      <c r="F2760">
        <v>0.999999999999995</v>
      </c>
      <c r="G2760" s="3">
        <v>310</v>
      </c>
      <c r="H2760">
        <v>0.29507158390702198</v>
      </c>
      <c r="I2760">
        <v>397</v>
      </c>
      <c r="J2760">
        <v>341</v>
      </c>
      <c r="K2760">
        <v>220</v>
      </c>
      <c r="L2760">
        <v>251</v>
      </c>
      <c r="M2760">
        <v>310</v>
      </c>
      <c r="N2760" t="s">
        <v>29</v>
      </c>
      <c r="O2760" t="s">
        <v>29</v>
      </c>
      <c r="P2760" t="s">
        <v>29</v>
      </c>
      <c r="Q2760" t="s">
        <v>29</v>
      </c>
      <c r="R2760" t="s">
        <v>29</v>
      </c>
      <c r="S2760" t="s">
        <v>29</v>
      </c>
      <c r="T2760" t="s">
        <v>29</v>
      </c>
      <c r="U2760" t="s">
        <v>29</v>
      </c>
      <c r="V2760" t="s">
        <v>29</v>
      </c>
      <c r="W2760" t="s">
        <v>29</v>
      </c>
      <c r="X2760" t="s">
        <v>29</v>
      </c>
      <c r="Y2760" t="s">
        <v>29</v>
      </c>
      <c r="Z2760" t="s">
        <v>29</v>
      </c>
    </row>
    <row r="2761" spans="1:26" x14ac:dyDescent="0.25">
      <c r="A2761" t="s">
        <v>8025</v>
      </c>
      <c r="B2761" t="s">
        <v>8026</v>
      </c>
      <c r="C2761">
        <v>18</v>
      </c>
      <c r="D2761">
        <v>5</v>
      </c>
      <c r="E2761" s="3">
        <v>27.7777777777778</v>
      </c>
      <c r="F2761">
        <v>0.999999999999995</v>
      </c>
      <c r="G2761" s="3">
        <v>310</v>
      </c>
      <c r="H2761">
        <v>0.82730626763466797</v>
      </c>
      <c r="I2761">
        <v>516</v>
      </c>
      <c r="J2761">
        <v>310</v>
      </c>
      <c r="K2761">
        <v>299</v>
      </c>
      <c r="L2761">
        <v>284</v>
      </c>
      <c r="M2761">
        <v>516</v>
      </c>
      <c r="N2761" t="s">
        <v>29</v>
      </c>
      <c r="O2761" t="s">
        <v>29</v>
      </c>
      <c r="P2761" t="s">
        <v>29</v>
      </c>
      <c r="Q2761" t="s">
        <v>29</v>
      </c>
      <c r="R2761" t="s">
        <v>29</v>
      </c>
      <c r="S2761" t="s">
        <v>29</v>
      </c>
      <c r="T2761" t="s">
        <v>29</v>
      </c>
      <c r="U2761" t="s">
        <v>29</v>
      </c>
      <c r="V2761" t="s">
        <v>29</v>
      </c>
      <c r="W2761" t="s">
        <v>29</v>
      </c>
      <c r="X2761" t="s">
        <v>29</v>
      </c>
      <c r="Y2761" t="s">
        <v>29</v>
      </c>
      <c r="Z2761" t="s">
        <v>29</v>
      </c>
    </row>
    <row r="2762" spans="1:26" x14ac:dyDescent="0.25">
      <c r="A2762" t="s">
        <v>3698</v>
      </c>
      <c r="B2762" t="s">
        <v>3699</v>
      </c>
      <c r="C2762">
        <v>18</v>
      </c>
      <c r="D2762">
        <v>5</v>
      </c>
      <c r="E2762" s="3">
        <v>27.7777777777778</v>
      </c>
      <c r="F2762">
        <v>0.999999999999995</v>
      </c>
      <c r="G2762" s="3">
        <v>310</v>
      </c>
      <c r="H2762">
        <v>0.70031199451214399</v>
      </c>
      <c r="I2762">
        <v>407</v>
      </c>
      <c r="J2762">
        <v>310</v>
      </c>
      <c r="K2762">
        <v>242</v>
      </c>
      <c r="L2762">
        <v>444</v>
      </c>
      <c r="M2762">
        <v>289</v>
      </c>
      <c r="N2762" t="s">
        <v>29</v>
      </c>
      <c r="O2762" t="s">
        <v>29</v>
      </c>
      <c r="P2762" t="s">
        <v>29</v>
      </c>
      <c r="Q2762" t="s">
        <v>29</v>
      </c>
      <c r="R2762" t="s">
        <v>29</v>
      </c>
      <c r="S2762" t="s">
        <v>29</v>
      </c>
      <c r="T2762" t="s">
        <v>29</v>
      </c>
      <c r="U2762" t="s">
        <v>29</v>
      </c>
      <c r="V2762" t="s">
        <v>29</v>
      </c>
      <c r="W2762" t="s">
        <v>29</v>
      </c>
      <c r="X2762" t="s">
        <v>29</v>
      </c>
      <c r="Y2762" t="s">
        <v>29</v>
      </c>
      <c r="Z2762" t="s">
        <v>29</v>
      </c>
    </row>
    <row r="2763" spans="1:26" x14ac:dyDescent="0.25">
      <c r="A2763" t="s">
        <v>7240</v>
      </c>
      <c r="B2763" t="s">
        <v>7241</v>
      </c>
      <c r="C2763">
        <v>18</v>
      </c>
      <c r="D2763">
        <v>5</v>
      </c>
      <c r="E2763" s="3">
        <v>27.7777777777778</v>
      </c>
      <c r="F2763">
        <v>0.999999999999995</v>
      </c>
      <c r="G2763" s="3">
        <v>309</v>
      </c>
      <c r="H2763">
        <v>0.57757747555983097</v>
      </c>
      <c r="I2763">
        <v>264</v>
      </c>
      <c r="J2763">
        <v>243</v>
      </c>
      <c r="K2763">
        <v>309</v>
      </c>
      <c r="L2763">
        <v>314</v>
      </c>
      <c r="M2763">
        <v>729</v>
      </c>
      <c r="N2763" t="s">
        <v>29</v>
      </c>
      <c r="O2763" t="s">
        <v>29</v>
      </c>
      <c r="P2763" t="s">
        <v>29</v>
      </c>
      <c r="Q2763" t="s">
        <v>29</v>
      </c>
      <c r="R2763" t="s">
        <v>29</v>
      </c>
      <c r="S2763" t="s">
        <v>29</v>
      </c>
      <c r="T2763" t="s">
        <v>29</v>
      </c>
      <c r="U2763" t="s">
        <v>29</v>
      </c>
      <c r="V2763" t="s">
        <v>29</v>
      </c>
      <c r="W2763" t="s">
        <v>29</v>
      </c>
      <c r="X2763" t="s">
        <v>29</v>
      </c>
      <c r="Y2763" t="s">
        <v>29</v>
      </c>
      <c r="Z2763" t="s">
        <v>29</v>
      </c>
    </row>
    <row r="2764" spans="1:26" x14ac:dyDescent="0.25">
      <c r="A2764" t="s">
        <v>5832</v>
      </c>
      <c r="B2764" t="s">
        <v>39</v>
      </c>
      <c r="C2764">
        <v>18</v>
      </c>
      <c r="D2764">
        <v>5</v>
      </c>
      <c r="E2764" s="3">
        <v>27.7777777777778</v>
      </c>
      <c r="F2764">
        <v>0.999999999999995</v>
      </c>
      <c r="G2764" s="3">
        <v>309</v>
      </c>
      <c r="H2764">
        <v>0.20050482615370899</v>
      </c>
      <c r="I2764">
        <v>349</v>
      </c>
      <c r="J2764">
        <v>206</v>
      </c>
      <c r="K2764">
        <v>309</v>
      </c>
      <c r="L2764">
        <v>346</v>
      </c>
      <c r="M2764">
        <v>236</v>
      </c>
      <c r="N2764" t="s">
        <v>29</v>
      </c>
      <c r="O2764" t="s">
        <v>29</v>
      </c>
      <c r="P2764" t="s">
        <v>29</v>
      </c>
      <c r="Q2764" t="s">
        <v>29</v>
      </c>
      <c r="R2764" t="s">
        <v>29</v>
      </c>
      <c r="S2764" t="s">
        <v>29</v>
      </c>
      <c r="T2764" t="s">
        <v>29</v>
      </c>
      <c r="U2764" t="s">
        <v>29</v>
      </c>
      <c r="V2764" t="s">
        <v>29</v>
      </c>
      <c r="W2764" t="s">
        <v>29</v>
      </c>
      <c r="X2764" t="s">
        <v>29</v>
      </c>
      <c r="Y2764" t="s">
        <v>29</v>
      </c>
      <c r="Z2764" t="s">
        <v>29</v>
      </c>
    </row>
    <row r="2765" spans="1:26" x14ac:dyDescent="0.25">
      <c r="A2765" t="s">
        <v>8355</v>
      </c>
      <c r="B2765" t="s">
        <v>39</v>
      </c>
      <c r="C2765">
        <v>18</v>
      </c>
      <c r="D2765">
        <v>5</v>
      </c>
      <c r="E2765" s="3">
        <v>27.7777777777778</v>
      </c>
      <c r="F2765">
        <v>0.999999999999995</v>
      </c>
      <c r="G2765" s="3">
        <v>308</v>
      </c>
      <c r="H2765">
        <v>0.926109298434724</v>
      </c>
      <c r="I2765">
        <v>1369</v>
      </c>
      <c r="J2765">
        <v>230</v>
      </c>
      <c r="K2765">
        <v>308</v>
      </c>
      <c r="L2765">
        <v>349</v>
      </c>
      <c r="M2765">
        <v>301</v>
      </c>
      <c r="N2765" t="s">
        <v>29</v>
      </c>
      <c r="O2765" t="s">
        <v>29</v>
      </c>
      <c r="P2765" t="s">
        <v>29</v>
      </c>
      <c r="Q2765" t="s">
        <v>29</v>
      </c>
      <c r="R2765" t="s">
        <v>29</v>
      </c>
      <c r="S2765" t="s">
        <v>29</v>
      </c>
      <c r="T2765" t="s">
        <v>29</v>
      </c>
      <c r="U2765" t="s">
        <v>29</v>
      </c>
      <c r="V2765" t="s">
        <v>29</v>
      </c>
      <c r="W2765" t="s">
        <v>29</v>
      </c>
      <c r="X2765" t="s">
        <v>29</v>
      </c>
      <c r="Y2765" t="s">
        <v>29</v>
      </c>
      <c r="Z2765" t="s">
        <v>29</v>
      </c>
    </row>
    <row r="2766" spans="1:26" x14ac:dyDescent="0.25">
      <c r="A2766" t="s">
        <v>2121</v>
      </c>
      <c r="B2766" t="s">
        <v>2122</v>
      </c>
      <c r="C2766">
        <v>18</v>
      </c>
      <c r="D2766">
        <v>5</v>
      </c>
      <c r="E2766" s="3">
        <v>27.7777777777778</v>
      </c>
      <c r="F2766">
        <v>0.999999999999995</v>
      </c>
      <c r="G2766" s="3">
        <v>308</v>
      </c>
      <c r="H2766">
        <v>0.987348254897357</v>
      </c>
      <c r="I2766">
        <v>561</v>
      </c>
      <c r="J2766">
        <v>308</v>
      </c>
      <c r="K2766">
        <v>495</v>
      </c>
      <c r="L2766">
        <v>293</v>
      </c>
      <c r="M2766">
        <v>260</v>
      </c>
      <c r="N2766" t="s">
        <v>29</v>
      </c>
      <c r="O2766" t="s">
        <v>29</v>
      </c>
      <c r="P2766" t="s">
        <v>29</v>
      </c>
      <c r="Q2766" t="s">
        <v>29</v>
      </c>
      <c r="R2766" t="s">
        <v>29</v>
      </c>
      <c r="S2766" t="s">
        <v>29</v>
      </c>
      <c r="T2766" t="s">
        <v>29</v>
      </c>
      <c r="U2766" t="s">
        <v>29</v>
      </c>
      <c r="V2766" t="s">
        <v>29</v>
      </c>
      <c r="W2766" t="s">
        <v>29</v>
      </c>
      <c r="X2766" t="s">
        <v>29</v>
      </c>
      <c r="Y2766" t="s">
        <v>29</v>
      </c>
      <c r="Z2766" t="s">
        <v>29</v>
      </c>
    </row>
    <row r="2767" spans="1:26" x14ac:dyDescent="0.25">
      <c r="A2767" t="s">
        <v>4624</v>
      </c>
      <c r="B2767" t="s">
        <v>4625</v>
      </c>
      <c r="C2767">
        <v>18</v>
      </c>
      <c r="D2767">
        <v>5</v>
      </c>
      <c r="E2767" s="3">
        <v>27.7777777777778</v>
      </c>
      <c r="F2767">
        <v>0.999999999999995</v>
      </c>
      <c r="G2767" s="3">
        <v>308</v>
      </c>
      <c r="H2767">
        <v>0.81012734753970606</v>
      </c>
      <c r="I2767">
        <v>351</v>
      </c>
      <c r="J2767">
        <v>299</v>
      </c>
      <c r="K2767">
        <v>262</v>
      </c>
      <c r="L2767">
        <v>308</v>
      </c>
      <c r="M2767">
        <v>2616</v>
      </c>
      <c r="N2767" t="s">
        <v>29</v>
      </c>
      <c r="O2767" t="s">
        <v>29</v>
      </c>
      <c r="P2767" t="s">
        <v>29</v>
      </c>
      <c r="Q2767" t="s">
        <v>29</v>
      </c>
      <c r="R2767" t="s">
        <v>29</v>
      </c>
      <c r="S2767" t="s">
        <v>29</v>
      </c>
      <c r="T2767" t="s">
        <v>29</v>
      </c>
      <c r="U2767" t="s">
        <v>29</v>
      </c>
      <c r="V2767" t="s">
        <v>29</v>
      </c>
      <c r="W2767" t="s">
        <v>29</v>
      </c>
      <c r="X2767" t="s">
        <v>29</v>
      </c>
      <c r="Y2767" t="s">
        <v>29</v>
      </c>
      <c r="Z2767" t="s">
        <v>29</v>
      </c>
    </row>
    <row r="2768" spans="1:26" x14ac:dyDescent="0.25">
      <c r="A2768" t="s">
        <v>4997</v>
      </c>
      <c r="B2768" t="s">
        <v>4998</v>
      </c>
      <c r="C2768">
        <v>18</v>
      </c>
      <c r="D2768">
        <v>5</v>
      </c>
      <c r="E2768" s="3">
        <v>27.7777777777778</v>
      </c>
      <c r="F2768">
        <v>0.999999999999995</v>
      </c>
      <c r="G2768" s="3">
        <v>308</v>
      </c>
      <c r="H2768">
        <v>0.85850762881994103</v>
      </c>
      <c r="I2768">
        <v>308</v>
      </c>
      <c r="J2768">
        <v>487</v>
      </c>
      <c r="K2768">
        <v>302</v>
      </c>
      <c r="L2768">
        <v>486</v>
      </c>
      <c r="M2768">
        <v>239</v>
      </c>
      <c r="N2768" t="s">
        <v>29</v>
      </c>
      <c r="O2768" t="s">
        <v>29</v>
      </c>
      <c r="P2768" t="s">
        <v>29</v>
      </c>
      <c r="Q2768" t="s">
        <v>29</v>
      </c>
      <c r="R2768" t="s">
        <v>29</v>
      </c>
      <c r="S2768" t="s">
        <v>29</v>
      </c>
      <c r="T2768" t="s">
        <v>29</v>
      </c>
      <c r="U2768" t="s">
        <v>29</v>
      </c>
      <c r="V2768" t="s">
        <v>29</v>
      </c>
      <c r="W2768" t="s">
        <v>29</v>
      </c>
      <c r="X2768" t="s">
        <v>29</v>
      </c>
      <c r="Y2768" t="s">
        <v>29</v>
      </c>
      <c r="Z2768" t="s">
        <v>29</v>
      </c>
    </row>
    <row r="2769" spans="1:26" x14ac:dyDescent="0.25">
      <c r="A2769" t="s">
        <v>6963</v>
      </c>
      <c r="B2769" t="s">
        <v>6964</v>
      </c>
      <c r="C2769">
        <v>18</v>
      </c>
      <c r="D2769">
        <v>5</v>
      </c>
      <c r="E2769" s="3">
        <v>27.7777777777778</v>
      </c>
      <c r="F2769">
        <v>0.999999999999995</v>
      </c>
      <c r="G2769" s="3">
        <v>307</v>
      </c>
      <c r="H2769">
        <v>0.90514081091850096</v>
      </c>
      <c r="I2769">
        <v>303</v>
      </c>
      <c r="J2769">
        <v>312</v>
      </c>
      <c r="K2769">
        <v>307</v>
      </c>
      <c r="L2769">
        <v>467</v>
      </c>
      <c r="M2769">
        <v>294</v>
      </c>
      <c r="N2769" t="s">
        <v>29</v>
      </c>
      <c r="O2769" t="s">
        <v>29</v>
      </c>
      <c r="P2769" t="s">
        <v>29</v>
      </c>
      <c r="Q2769" t="s">
        <v>29</v>
      </c>
      <c r="R2769" t="s">
        <v>29</v>
      </c>
      <c r="S2769" t="s">
        <v>29</v>
      </c>
      <c r="T2769" t="s">
        <v>29</v>
      </c>
      <c r="U2769" t="s">
        <v>29</v>
      </c>
      <c r="V2769" t="s">
        <v>29</v>
      </c>
      <c r="W2769" t="s">
        <v>29</v>
      </c>
      <c r="X2769" t="s">
        <v>29</v>
      </c>
      <c r="Y2769" t="s">
        <v>29</v>
      </c>
      <c r="Z2769" t="s">
        <v>29</v>
      </c>
    </row>
    <row r="2770" spans="1:26" x14ac:dyDescent="0.25">
      <c r="A2770" t="s">
        <v>577</v>
      </c>
      <c r="B2770" t="s">
        <v>578</v>
      </c>
      <c r="C2770">
        <v>18</v>
      </c>
      <c r="D2770">
        <v>5</v>
      </c>
      <c r="E2770" s="3">
        <v>27.7777777777778</v>
      </c>
      <c r="F2770">
        <v>0.999999999999995</v>
      </c>
      <c r="G2770" s="3">
        <v>307</v>
      </c>
      <c r="H2770">
        <v>0.40201218534872601</v>
      </c>
      <c r="I2770">
        <v>307</v>
      </c>
      <c r="J2770">
        <v>328</v>
      </c>
      <c r="K2770">
        <v>283</v>
      </c>
      <c r="L2770">
        <v>409</v>
      </c>
      <c r="M2770">
        <v>216</v>
      </c>
      <c r="N2770" t="s">
        <v>29</v>
      </c>
      <c r="O2770" t="s">
        <v>29</v>
      </c>
      <c r="P2770" t="s">
        <v>29</v>
      </c>
      <c r="Q2770" t="s">
        <v>29</v>
      </c>
      <c r="R2770" t="s">
        <v>29</v>
      </c>
      <c r="S2770" t="s">
        <v>29</v>
      </c>
      <c r="T2770" t="s">
        <v>29</v>
      </c>
      <c r="U2770" t="s">
        <v>29</v>
      </c>
      <c r="V2770" t="s">
        <v>29</v>
      </c>
      <c r="W2770" t="s">
        <v>29</v>
      </c>
      <c r="X2770" t="s">
        <v>29</v>
      </c>
      <c r="Y2770" t="s">
        <v>29</v>
      </c>
      <c r="Z2770" t="s">
        <v>29</v>
      </c>
    </row>
    <row r="2771" spans="1:26" x14ac:dyDescent="0.25">
      <c r="A2771" t="s">
        <v>4391</v>
      </c>
      <c r="B2771" t="s">
        <v>4392</v>
      </c>
      <c r="C2771">
        <v>18</v>
      </c>
      <c r="D2771">
        <v>5</v>
      </c>
      <c r="E2771" s="3">
        <v>27.7777777777778</v>
      </c>
      <c r="F2771">
        <v>0.999999999999995</v>
      </c>
      <c r="G2771" s="3">
        <v>307</v>
      </c>
      <c r="H2771">
        <v>0.82431243957209599</v>
      </c>
      <c r="I2771">
        <v>280</v>
      </c>
      <c r="J2771">
        <v>308</v>
      </c>
      <c r="K2771">
        <v>307</v>
      </c>
      <c r="L2771">
        <v>302</v>
      </c>
      <c r="M2771">
        <v>483</v>
      </c>
      <c r="N2771" t="s">
        <v>29</v>
      </c>
      <c r="O2771" t="s">
        <v>29</v>
      </c>
      <c r="P2771" t="s">
        <v>29</v>
      </c>
      <c r="Q2771" t="s">
        <v>29</v>
      </c>
      <c r="R2771" t="s">
        <v>29</v>
      </c>
      <c r="S2771" t="s">
        <v>29</v>
      </c>
      <c r="T2771" t="s">
        <v>29</v>
      </c>
      <c r="U2771" t="s">
        <v>29</v>
      </c>
      <c r="V2771" t="s">
        <v>29</v>
      </c>
      <c r="W2771" t="s">
        <v>29</v>
      </c>
      <c r="X2771" t="s">
        <v>29</v>
      </c>
      <c r="Y2771" t="s">
        <v>29</v>
      </c>
      <c r="Z2771" t="s">
        <v>29</v>
      </c>
    </row>
    <row r="2772" spans="1:26" x14ac:dyDescent="0.25">
      <c r="A2772" t="s">
        <v>4565</v>
      </c>
      <c r="B2772" t="s">
        <v>4566</v>
      </c>
      <c r="C2772">
        <v>18</v>
      </c>
      <c r="D2772">
        <v>5</v>
      </c>
      <c r="E2772" s="3">
        <v>27.7777777777778</v>
      </c>
      <c r="F2772">
        <v>0.999999999999995</v>
      </c>
      <c r="G2772" s="3">
        <v>307</v>
      </c>
      <c r="H2772">
        <v>0.88082510559804905</v>
      </c>
      <c r="I2772">
        <v>1471</v>
      </c>
      <c r="J2772">
        <v>948</v>
      </c>
      <c r="K2772">
        <v>240</v>
      </c>
      <c r="L2772">
        <v>213</v>
      </c>
      <c r="M2772">
        <v>307</v>
      </c>
      <c r="N2772" t="s">
        <v>29</v>
      </c>
      <c r="O2772" t="s">
        <v>29</v>
      </c>
      <c r="P2772" t="s">
        <v>29</v>
      </c>
      <c r="Q2772" t="s">
        <v>29</v>
      </c>
      <c r="R2772" t="s">
        <v>29</v>
      </c>
      <c r="S2772" t="s">
        <v>29</v>
      </c>
      <c r="T2772" t="s">
        <v>29</v>
      </c>
      <c r="U2772" t="s">
        <v>29</v>
      </c>
      <c r="V2772" t="s">
        <v>29</v>
      </c>
      <c r="W2772" t="s">
        <v>29</v>
      </c>
      <c r="X2772" t="s">
        <v>29</v>
      </c>
      <c r="Y2772" t="s">
        <v>29</v>
      </c>
      <c r="Z2772" t="s">
        <v>29</v>
      </c>
    </row>
    <row r="2773" spans="1:26" x14ac:dyDescent="0.25">
      <c r="A2773" t="s">
        <v>7358</v>
      </c>
      <c r="B2773" t="s">
        <v>7359</v>
      </c>
      <c r="C2773">
        <v>18</v>
      </c>
      <c r="D2773">
        <v>5</v>
      </c>
      <c r="E2773" s="3">
        <v>27.7777777777778</v>
      </c>
      <c r="F2773">
        <v>0.999999999999995</v>
      </c>
      <c r="G2773" s="3">
        <v>306</v>
      </c>
      <c r="H2773">
        <v>0.46514835129355597</v>
      </c>
      <c r="I2773">
        <v>374</v>
      </c>
      <c r="J2773">
        <v>440</v>
      </c>
      <c r="K2773">
        <v>276</v>
      </c>
      <c r="L2773">
        <v>306</v>
      </c>
      <c r="M2773">
        <v>214</v>
      </c>
      <c r="N2773" t="s">
        <v>29</v>
      </c>
      <c r="O2773" t="s">
        <v>29</v>
      </c>
      <c r="P2773" t="s">
        <v>29</v>
      </c>
      <c r="Q2773" t="s">
        <v>29</v>
      </c>
      <c r="R2773" t="s">
        <v>29</v>
      </c>
      <c r="S2773" t="s">
        <v>29</v>
      </c>
      <c r="T2773" t="s">
        <v>29</v>
      </c>
      <c r="U2773" t="s">
        <v>29</v>
      </c>
      <c r="V2773" t="s">
        <v>29</v>
      </c>
      <c r="W2773" t="s">
        <v>29</v>
      </c>
      <c r="X2773" t="s">
        <v>29</v>
      </c>
      <c r="Y2773" t="s">
        <v>29</v>
      </c>
      <c r="Z2773" t="s">
        <v>29</v>
      </c>
    </row>
    <row r="2774" spans="1:26" x14ac:dyDescent="0.25">
      <c r="A2774" t="s">
        <v>469</v>
      </c>
      <c r="B2774" t="s">
        <v>470</v>
      </c>
      <c r="C2774">
        <v>18</v>
      </c>
      <c r="D2774">
        <v>5</v>
      </c>
      <c r="E2774" s="3">
        <v>27.7777777777778</v>
      </c>
      <c r="F2774">
        <v>0.999999999999995</v>
      </c>
      <c r="G2774" s="3">
        <v>306</v>
      </c>
      <c r="H2774">
        <v>0.62437914848838405</v>
      </c>
      <c r="I2774">
        <v>561</v>
      </c>
      <c r="J2774">
        <v>306</v>
      </c>
      <c r="K2774">
        <v>320</v>
      </c>
      <c r="L2774">
        <v>247</v>
      </c>
      <c r="M2774">
        <v>282</v>
      </c>
      <c r="N2774" t="s">
        <v>29</v>
      </c>
      <c r="O2774" t="s">
        <v>29</v>
      </c>
      <c r="P2774" t="s">
        <v>29</v>
      </c>
      <c r="Q2774" t="s">
        <v>29</v>
      </c>
      <c r="R2774" t="s">
        <v>29</v>
      </c>
      <c r="S2774" t="s">
        <v>29</v>
      </c>
      <c r="T2774" t="s">
        <v>29</v>
      </c>
      <c r="U2774" t="s">
        <v>29</v>
      </c>
      <c r="V2774" t="s">
        <v>29</v>
      </c>
      <c r="W2774" t="s">
        <v>29</v>
      </c>
      <c r="X2774" t="s">
        <v>29</v>
      </c>
      <c r="Y2774" t="s">
        <v>29</v>
      </c>
      <c r="Z2774" t="s">
        <v>29</v>
      </c>
    </row>
    <row r="2775" spans="1:26" x14ac:dyDescent="0.25">
      <c r="A2775" t="s">
        <v>581</v>
      </c>
      <c r="B2775" t="s">
        <v>39</v>
      </c>
      <c r="C2775">
        <v>18</v>
      </c>
      <c r="D2775">
        <v>5</v>
      </c>
      <c r="E2775" s="3">
        <v>27.7777777777778</v>
      </c>
      <c r="F2775">
        <v>0.999999999999995</v>
      </c>
      <c r="G2775" s="3">
        <v>305</v>
      </c>
      <c r="H2775">
        <v>0.766861246329121</v>
      </c>
      <c r="I2775">
        <v>305</v>
      </c>
      <c r="J2775">
        <v>430</v>
      </c>
      <c r="K2775">
        <v>402</v>
      </c>
      <c r="L2775">
        <v>270</v>
      </c>
      <c r="M2775">
        <v>272</v>
      </c>
      <c r="N2775" t="s">
        <v>29</v>
      </c>
      <c r="O2775" t="s">
        <v>29</v>
      </c>
      <c r="P2775" t="s">
        <v>29</v>
      </c>
      <c r="Q2775" t="s">
        <v>29</v>
      </c>
      <c r="R2775" t="s">
        <v>29</v>
      </c>
      <c r="S2775" t="s">
        <v>29</v>
      </c>
      <c r="T2775" t="s">
        <v>29</v>
      </c>
      <c r="U2775" t="s">
        <v>29</v>
      </c>
      <c r="V2775" t="s">
        <v>29</v>
      </c>
      <c r="W2775" t="s">
        <v>29</v>
      </c>
      <c r="X2775" t="s">
        <v>29</v>
      </c>
      <c r="Y2775" t="s">
        <v>29</v>
      </c>
      <c r="Z2775" t="s">
        <v>29</v>
      </c>
    </row>
    <row r="2776" spans="1:26" x14ac:dyDescent="0.25">
      <c r="A2776" t="s">
        <v>1486</v>
      </c>
      <c r="B2776" t="s">
        <v>39</v>
      </c>
      <c r="C2776">
        <v>18</v>
      </c>
      <c r="D2776">
        <v>5</v>
      </c>
      <c r="E2776" s="3">
        <v>27.7777777777778</v>
      </c>
      <c r="F2776">
        <v>0.999999999999995</v>
      </c>
      <c r="G2776" s="3">
        <v>305</v>
      </c>
      <c r="H2776">
        <v>0.88006692604159698</v>
      </c>
      <c r="I2776">
        <v>429</v>
      </c>
      <c r="J2776">
        <v>305</v>
      </c>
      <c r="K2776">
        <v>583</v>
      </c>
      <c r="L2776">
        <v>277</v>
      </c>
      <c r="M2776">
        <v>304</v>
      </c>
      <c r="N2776" t="s">
        <v>29</v>
      </c>
      <c r="O2776" t="s">
        <v>29</v>
      </c>
      <c r="P2776" t="s">
        <v>29</v>
      </c>
      <c r="Q2776" t="s">
        <v>29</v>
      </c>
      <c r="R2776" t="s">
        <v>29</v>
      </c>
      <c r="S2776" t="s">
        <v>29</v>
      </c>
      <c r="T2776" t="s">
        <v>29</v>
      </c>
      <c r="U2776" t="s">
        <v>29</v>
      </c>
      <c r="V2776" t="s">
        <v>29</v>
      </c>
      <c r="W2776" t="s">
        <v>29</v>
      </c>
      <c r="X2776" t="s">
        <v>29</v>
      </c>
      <c r="Y2776" t="s">
        <v>29</v>
      </c>
      <c r="Z2776" t="s">
        <v>29</v>
      </c>
    </row>
    <row r="2777" spans="1:26" x14ac:dyDescent="0.25">
      <c r="A2777" t="s">
        <v>8469</v>
      </c>
      <c r="B2777" t="s">
        <v>39</v>
      </c>
      <c r="C2777">
        <v>18</v>
      </c>
      <c r="D2777">
        <v>5</v>
      </c>
      <c r="E2777" s="3">
        <v>27.7777777777778</v>
      </c>
      <c r="F2777">
        <v>0.999999999999995</v>
      </c>
      <c r="G2777" s="3">
        <v>304</v>
      </c>
      <c r="H2777">
        <v>0.62437913785549104</v>
      </c>
      <c r="I2777">
        <v>501</v>
      </c>
      <c r="J2777">
        <v>260</v>
      </c>
      <c r="K2777">
        <v>304</v>
      </c>
      <c r="L2777">
        <v>272</v>
      </c>
      <c r="M2777">
        <v>326</v>
      </c>
      <c r="N2777" t="s">
        <v>29</v>
      </c>
      <c r="O2777" t="s">
        <v>29</v>
      </c>
      <c r="P2777" t="s">
        <v>29</v>
      </c>
      <c r="Q2777" t="s">
        <v>29</v>
      </c>
      <c r="R2777" t="s">
        <v>29</v>
      </c>
      <c r="S2777" t="s">
        <v>29</v>
      </c>
      <c r="T2777" t="s">
        <v>29</v>
      </c>
      <c r="U2777" t="s">
        <v>29</v>
      </c>
      <c r="V2777" t="s">
        <v>29</v>
      </c>
      <c r="W2777" t="s">
        <v>29</v>
      </c>
      <c r="X2777" t="s">
        <v>29</v>
      </c>
      <c r="Y2777" t="s">
        <v>29</v>
      </c>
      <c r="Z2777" t="s">
        <v>29</v>
      </c>
    </row>
    <row r="2778" spans="1:26" x14ac:dyDescent="0.25">
      <c r="A2778" t="s">
        <v>3155</v>
      </c>
      <c r="B2778" t="s">
        <v>3156</v>
      </c>
      <c r="C2778">
        <v>18</v>
      </c>
      <c r="D2778">
        <v>5</v>
      </c>
      <c r="E2778" s="3">
        <v>27.7777777777778</v>
      </c>
      <c r="F2778">
        <v>0.999999999999995</v>
      </c>
      <c r="G2778" s="3">
        <v>304</v>
      </c>
      <c r="H2778">
        <v>0.427857198763332</v>
      </c>
      <c r="I2778">
        <v>223</v>
      </c>
      <c r="J2778">
        <v>304</v>
      </c>
      <c r="K2778">
        <v>362</v>
      </c>
      <c r="L2778">
        <v>401</v>
      </c>
      <c r="M2778">
        <v>275</v>
      </c>
      <c r="N2778" t="s">
        <v>29</v>
      </c>
      <c r="O2778" t="s">
        <v>29</v>
      </c>
      <c r="P2778" t="s">
        <v>29</v>
      </c>
      <c r="Q2778" t="s">
        <v>29</v>
      </c>
      <c r="R2778" t="s">
        <v>29</v>
      </c>
      <c r="S2778" t="s">
        <v>29</v>
      </c>
      <c r="T2778" t="s">
        <v>29</v>
      </c>
      <c r="U2778" t="s">
        <v>29</v>
      </c>
      <c r="V2778" t="s">
        <v>29</v>
      </c>
      <c r="W2778" t="s">
        <v>29</v>
      </c>
      <c r="X2778" t="s">
        <v>29</v>
      </c>
      <c r="Y2778" t="s">
        <v>29</v>
      </c>
      <c r="Z2778" t="s">
        <v>29</v>
      </c>
    </row>
    <row r="2779" spans="1:26" x14ac:dyDescent="0.25">
      <c r="A2779" t="s">
        <v>5413</v>
      </c>
      <c r="B2779" t="s">
        <v>39</v>
      </c>
      <c r="C2779">
        <v>18</v>
      </c>
      <c r="D2779">
        <v>5</v>
      </c>
      <c r="E2779" s="3">
        <v>27.7777777777778</v>
      </c>
      <c r="F2779">
        <v>0.999999999999995</v>
      </c>
      <c r="G2779" s="3">
        <v>304</v>
      </c>
      <c r="H2779">
        <v>0.38627969127772199</v>
      </c>
      <c r="I2779">
        <v>363</v>
      </c>
      <c r="J2779">
        <v>355</v>
      </c>
      <c r="K2779">
        <v>304</v>
      </c>
      <c r="L2779">
        <v>247</v>
      </c>
      <c r="M2779">
        <v>255</v>
      </c>
      <c r="N2779" t="s">
        <v>29</v>
      </c>
      <c r="O2779" t="s">
        <v>29</v>
      </c>
      <c r="P2779" t="s">
        <v>29</v>
      </c>
      <c r="Q2779" t="s">
        <v>29</v>
      </c>
      <c r="R2779" t="s">
        <v>29</v>
      </c>
      <c r="S2779" t="s">
        <v>29</v>
      </c>
      <c r="T2779" t="s">
        <v>29</v>
      </c>
      <c r="U2779" t="s">
        <v>29</v>
      </c>
      <c r="V2779" t="s">
        <v>29</v>
      </c>
      <c r="W2779" t="s">
        <v>29</v>
      </c>
      <c r="X2779" t="s">
        <v>29</v>
      </c>
      <c r="Y2779" t="s">
        <v>29</v>
      </c>
      <c r="Z2779" t="s">
        <v>29</v>
      </c>
    </row>
    <row r="2780" spans="1:26" x14ac:dyDescent="0.25">
      <c r="A2780" t="s">
        <v>2659</v>
      </c>
      <c r="B2780" t="s">
        <v>2660</v>
      </c>
      <c r="C2780">
        <v>18</v>
      </c>
      <c r="D2780">
        <v>5</v>
      </c>
      <c r="E2780" s="3">
        <v>27.7777777777778</v>
      </c>
      <c r="F2780">
        <v>0.999999999999995</v>
      </c>
      <c r="G2780" s="3">
        <v>303</v>
      </c>
      <c r="H2780">
        <v>0.982748242469626</v>
      </c>
      <c r="I2780">
        <v>0</v>
      </c>
      <c r="J2780">
        <v>273</v>
      </c>
      <c r="K2780">
        <v>612</v>
      </c>
      <c r="L2780">
        <v>303</v>
      </c>
      <c r="M2780">
        <v>2437</v>
      </c>
      <c r="N2780" t="s">
        <v>29</v>
      </c>
      <c r="O2780" t="s">
        <v>29</v>
      </c>
      <c r="P2780" t="s">
        <v>29</v>
      </c>
      <c r="Q2780" t="s">
        <v>29</v>
      </c>
      <c r="R2780" t="s">
        <v>29</v>
      </c>
      <c r="S2780" t="s">
        <v>29</v>
      </c>
      <c r="T2780" t="s">
        <v>29</v>
      </c>
      <c r="U2780" t="s">
        <v>29</v>
      </c>
      <c r="V2780" t="s">
        <v>29</v>
      </c>
      <c r="W2780" t="s">
        <v>29</v>
      </c>
      <c r="X2780" t="s">
        <v>29</v>
      </c>
      <c r="Y2780" t="s">
        <v>29</v>
      </c>
      <c r="Z2780" t="s">
        <v>29</v>
      </c>
    </row>
    <row r="2781" spans="1:26" x14ac:dyDescent="0.25">
      <c r="A2781" t="s">
        <v>365</v>
      </c>
      <c r="B2781" t="s">
        <v>366</v>
      </c>
      <c r="C2781">
        <v>18</v>
      </c>
      <c r="D2781">
        <v>5</v>
      </c>
      <c r="E2781" s="3">
        <v>27.7777777777778</v>
      </c>
      <c r="F2781">
        <v>0.999999999999995</v>
      </c>
      <c r="G2781" s="3">
        <v>302</v>
      </c>
      <c r="H2781">
        <v>0.92038490249316096</v>
      </c>
      <c r="I2781">
        <v>389</v>
      </c>
      <c r="J2781">
        <v>302</v>
      </c>
      <c r="K2781">
        <v>291</v>
      </c>
      <c r="L2781">
        <v>278</v>
      </c>
      <c r="M2781">
        <v>479</v>
      </c>
      <c r="N2781" t="s">
        <v>29</v>
      </c>
      <c r="O2781" t="s">
        <v>29</v>
      </c>
      <c r="P2781" t="s">
        <v>29</v>
      </c>
      <c r="Q2781" t="s">
        <v>29</v>
      </c>
      <c r="R2781" t="s">
        <v>29</v>
      </c>
      <c r="S2781" t="s">
        <v>29</v>
      </c>
      <c r="T2781" t="s">
        <v>29</v>
      </c>
      <c r="U2781" t="s">
        <v>29</v>
      </c>
      <c r="V2781" t="s">
        <v>29</v>
      </c>
      <c r="W2781" t="s">
        <v>29</v>
      </c>
      <c r="X2781" t="s">
        <v>29</v>
      </c>
      <c r="Y2781" t="s">
        <v>29</v>
      </c>
      <c r="Z2781" t="s">
        <v>29</v>
      </c>
    </row>
    <row r="2782" spans="1:26" x14ac:dyDescent="0.25">
      <c r="A2782" t="s">
        <v>3640</v>
      </c>
      <c r="B2782" t="s">
        <v>3641</v>
      </c>
      <c r="C2782">
        <v>18</v>
      </c>
      <c r="D2782">
        <v>5</v>
      </c>
      <c r="E2782" s="3">
        <v>27.7777777777778</v>
      </c>
      <c r="F2782">
        <v>0.999999999999995</v>
      </c>
      <c r="G2782" s="3">
        <v>302</v>
      </c>
      <c r="H2782">
        <v>0.97853206288560002</v>
      </c>
      <c r="I2782">
        <v>493</v>
      </c>
      <c r="J2782">
        <v>485</v>
      </c>
      <c r="K2782">
        <v>288</v>
      </c>
      <c r="L2782">
        <v>279</v>
      </c>
      <c r="M2782">
        <v>302</v>
      </c>
      <c r="N2782" t="s">
        <v>29</v>
      </c>
      <c r="O2782" t="s">
        <v>29</v>
      </c>
      <c r="P2782" t="s">
        <v>29</v>
      </c>
      <c r="Q2782" t="s">
        <v>29</v>
      </c>
      <c r="R2782" t="s">
        <v>29</v>
      </c>
      <c r="S2782" t="s">
        <v>29</v>
      </c>
      <c r="T2782" t="s">
        <v>29</v>
      </c>
      <c r="U2782" t="s">
        <v>29</v>
      </c>
      <c r="V2782" t="s">
        <v>29</v>
      </c>
      <c r="W2782" t="s">
        <v>29</v>
      </c>
      <c r="X2782" t="s">
        <v>29</v>
      </c>
      <c r="Y2782" t="s">
        <v>29</v>
      </c>
      <c r="Z2782" t="s">
        <v>29</v>
      </c>
    </row>
    <row r="2783" spans="1:26" x14ac:dyDescent="0.25">
      <c r="A2783" t="s">
        <v>5417</v>
      </c>
      <c r="B2783" t="s">
        <v>5418</v>
      </c>
      <c r="C2783">
        <v>18</v>
      </c>
      <c r="D2783">
        <v>5</v>
      </c>
      <c r="E2783" s="3">
        <v>27.7777777777778</v>
      </c>
      <c r="F2783">
        <v>0.999999999999995</v>
      </c>
      <c r="G2783" s="3">
        <v>301</v>
      </c>
      <c r="H2783">
        <v>0.63393274073538797</v>
      </c>
      <c r="I2783">
        <v>297</v>
      </c>
      <c r="J2783">
        <v>301</v>
      </c>
      <c r="K2783">
        <v>242</v>
      </c>
      <c r="L2783">
        <v>334</v>
      </c>
      <c r="M2783">
        <v>485</v>
      </c>
      <c r="N2783" t="s">
        <v>29</v>
      </c>
      <c r="O2783" t="s">
        <v>29</v>
      </c>
      <c r="P2783" t="s">
        <v>29</v>
      </c>
      <c r="Q2783" t="s">
        <v>29</v>
      </c>
      <c r="R2783" t="s">
        <v>29</v>
      </c>
      <c r="S2783" t="s">
        <v>29</v>
      </c>
      <c r="T2783" t="s">
        <v>29</v>
      </c>
      <c r="U2783" t="s">
        <v>29</v>
      </c>
      <c r="V2783" t="s">
        <v>29</v>
      </c>
      <c r="W2783" t="s">
        <v>29</v>
      </c>
      <c r="X2783" t="s">
        <v>29</v>
      </c>
      <c r="Y2783" t="s">
        <v>29</v>
      </c>
      <c r="Z2783" t="s">
        <v>29</v>
      </c>
    </row>
    <row r="2784" spans="1:26" x14ac:dyDescent="0.25">
      <c r="A2784" t="s">
        <v>3132</v>
      </c>
      <c r="B2784" t="s">
        <v>39</v>
      </c>
      <c r="C2784">
        <v>18</v>
      </c>
      <c r="D2784">
        <v>5</v>
      </c>
      <c r="E2784" s="3">
        <v>27.7777777777778</v>
      </c>
      <c r="F2784">
        <v>0.999999999999995</v>
      </c>
      <c r="G2784" s="3">
        <v>300</v>
      </c>
      <c r="H2784">
        <v>0.360992658878733</v>
      </c>
      <c r="I2784">
        <v>330</v>
      </c>
      <c r="J2784">
        <v>343</v>
      </c>
      <c r="K2784">
        <v>244</v>
      </c>
      <c r="L2784">
        <v>300</v>
      </c>
      <c r="M2784">
        <v>267</v>
      </c>
      <c r="N2784" t="s">
        <v>29</v>
      </c>
      <c r="O2784" t="s">
        <v>29</v>
      </c>
      <c r="P2784" t="s">
        <v>29</v>
      </c>
      <c r="Q2784" t="s">
        <v>29</v>
      </c>
      <c r="R2784" t="s">
        <v>29</v>
      </c>
      <c r="S2784" t="s">
        <v>29</v>
      </c>
      <c r="T2784" t="s">
        <v>29</v>
      </c>
      <c r="U2784" t="s">
        <v>29</v>
      </c>
      <c r="V2784" t="s">
        <v>29</v>
      </c>
      <c r="W2784" t="s">
        <v>29</v>
      </c>
      <c r="X2784" t="s">
        <v>29</v>
      </c>
      <c r="Y2784" t="s">
        <v>29</v>
      </c>
      <c r="Z2784" t="s">
        <v>29</v>
      </c>
    </row>
    <row r="2785" spans="1:26" x14ac:dyDescent="0.25">
      <c r="A2785" t="s">
        <v>3560</v>
      </c>
      <c r="B2785" t="s">
        <v>3561</v>
      </c>
      <c r="C2785">
        <v>18</v>
      </c>
      <c r="D2785">
        <v>5</v>
      </c>
      <c r="E2785" s="3">
        <v>27.7777777777778</v>
      </c>
      <c r="F2785">
        <v>0.999999999999995</v>
      </c>
      <c r="G2785" s="3">
        <v>300</v>
      </c>
      <c r="H2785">
        <v>0.53565630716739199</v>
      </c>
      <c r="I2785">
        <v>223</v>
      </c>
      <c r="J2785">
        <v>227</v>
      </c>
      <c r="K2785">
        <v>300</v>
      </c>
      <c r="L2785">
        <v>490</v>
      </c>
      <c r="M2785">
        <v>983</v>
      </c>
      <c r="N2785" t="s">
        <v>29</v>
      </c>
      <c r="O2785" t="s">
        <v>29</v>
      </c>
      <c r="P2785" t="s">
        <v>29</v>
      </c>
      <c r="Q2785" t="s">
        <v>29</v>
      </c>
      <c r="R2785" t="s">
        <v>29</v>
      </c>
      <c r="S2785" t="s">
        <v>29</v>
      </c>
      <c r="T2785" t="s">
        <v>29</v>
      </c>
      <c r="U2785" t="s">
        <v>29</v>
      </c>
      <c r="V2785" t="s">
        <v>29</v>
      </c>
      <c r="W2785" t="s">
        <v>29</v>
      </c>
      <c r="X2785" t="s">
        <v>29</v>
      </c>
      <c r="Y2785" t="s">
        <v>29</v>
      </c>
      <c r="Z2785" t="s">
        <v>29</v>
      </c>
    </row>
    <row r="2786" spans="1:26" x14ac:dyDescent="0.25">
      <c r="A2786" t="s">
        <v>6508</v>
      </c>
      <c r="B2786" t="s">
        <v>39</v>
      </c>
      <c r="C2786">
        <v>18</v>
      </c>
      <c r="D2786">
        <v>5</v>
      </c>
      <c r="E2786" s="3">
        <v>27.7777777777778</v>
      </c>
      <c r="F2786">
        <v>0.999999999999995</v>
      </c>
      <c r="G2786" s="3">
        <v>299</v>
      </c>
      <c r="H2786">
        <v>0.79526282742619403</v>
      </c>
      <c r="I2786">
        <v>1066</v>
      </c>
      <c r="J2786">
        <v>258</v>
      </c>
      <c r="K2786">
        <v>1541</v>
      </c>
      <c r="L2786">
        <v>251</v>
      </c>
      <c r="M2786">
        <v>299</v>
      </c>
      <c r="N2786" t="s">
        <v>29</v>
      </c>
      <c r="O2786" t="s">
        <v>29</v>
      </c>
      <c r="P2786" t="s">
        <v>29</v>
      </c>
      <c r="Q2786" t="s">
        <v>29</v>
      </c>
      <c r="R2786" t="s">
        <v>29</v>
      </c>
      <c r="S2786" t="s">
        <v>29</v>
      </c>
      <c r="T2786" t="s">
        <v>29</v>
      </c>
      <c r="U2786" t="s">
        <v>29</v>
      </c>
      <c r="V2786" t="s">
        <v>29</v>
      </c>
      <c r="W2786" t="s">
        <v>29</v>
      </c>
      <c r="X2786" t="s">
        <v>29</v>
      </c>
      <c r="Y2786" t="s">
        <v>29</v>
      </c>
      <c r="Z2786" t="s">
        <v>29</v>
      </c>
    </row>
    <row r="2787" spans="1:26" x14ac:dyDescent="0.25">
      <c r="A2787" t="s">
        <v>7234</v>
      </c>
      <c r="B2787" t="s">
        <v>7235</v>
      </c>
      <c r="C2787">
        <v>18</v>
      </c>
      <c r="D2787">
        <v>5</v>
      </c>
      <c r="E2787" s="3">
        <v>27.7777777777778</v>
      </c>
      <c r="F2787">
        <v>0.999999999999995</v>
      </c>
      <c r="G2787" s="3">
        <v>299</v>
      </c>
      <c r="H2787">
        <v>0.56614032628004296</v>
      </c>
      <c r="I2787">
        <v>284</v>
      </c>
      <c r="J2787">
        <v>299</v>
      </c>
      <c r="K2787">
        <v>379</v>
      </c>
      <c r="L2787">
        <v>279</v>
      </c>
      <c r="M2787">
        <v>302</v>
      </c>
      <c r="N2787" t="s">
        <v>29</v>
      </c>
      <c r="O2787" t="s">
        <v>29</v>
      </c>
      <c r="P2787" t="s">
        <v>29</v>
      </c>
      <c r="Q2787" t="s">
        <v>29</v>
      </c>
      <c r="R2787" t="s">
        <v>29</v>
      </c>
      <c r="S2787" t="s">
        <v>29</v>
      </c>
      <c r="T2787" t="s">
        <v>29</v>
      </c>
      <c r="U2787" t="s">
        <v>29</v>
      </c>
      <c r="V2787" t="s">
        <v>29</v>
      </c>
      <c r="W2787" t="s">
        <v>29</v>
      </c>
      <c r="X2787" t="s">
        <v>29</v>
      </c>
      <c r="Y2787" t="s">
        <v>29</v>
      </c>
      <c r="Z2787" t="s">
        <v>29</v>
      </c>
    </row>
    <row r="2788" spans="1:26" x14ac:dyDescent="0.25">
      <c r="A2788" t="s">
        <v>377</v>
      </c>
      <c r="B2788" t="s">
        <v>378</v>
      </c>
      <c r="C2788">
        <v>18</v>
      </c>
      <c r="D2788">
        <v>5</v>
      </c>
      <c r="E2788" s="3">
        <v>27.7777777777778</v>
      </c>
      <c r="F2788">
        <v>0.999999999999995</v>
      </c>
      <c r="G2788" s="3">
        <v>299</v>
      </c>
      <c r="H2788">
        <v>0.98773161049492098</v>
      </c>
      <c r="I2788">
        <v>288</v>
      </c>
      <c r="J2788">
        <v>299</v>
      </c>
      <c r="K2788">
        <v>284</v>
      </c>
      <c r="L2788">
        <v>880</v>
      </c>
      <c r="M2788">
        <v>330</v>
      </c>
      <c r="N2788" t="s">
        <v>29</v>
      </c>
      <c r="O2788" t="s">
        <v>29</v>
      </c>
      <c r="P2788" t="s">
        <v>29</v>
      </c>
      <c r="Q2788" t="s">
        <v>29</v>
      </c>
      <c r="R2788" t="s">
        <v>29</v>
      </c>
      <c r="S2788" t="s">
        <v>29</v>
      </c>
      <c r="T2788" t="s">
        <v>29</v>
      </c>
      <c r="U2788" t="s">
        <v>29</v>
      </c>
      <c r="V2788" t="s">
        <v>29</v>
      </c>
      <c r="W2788" t="s">
        <v>29</v>
      </c>
      <c r="X2788" t="s">
        <v>29</v>
      </c>
      <c r="Y2788" t="s">
        <v>29</v>
      </c>
      <c r="Z2788" t="s">
        <v>29</v>
      </c>
    </row>
    <row r="2789" spans="1:26" x14ac:dyDescent="0.25">
      <c r="A2789" t="s">
        <v>5414</v>
      </c>
      <c r="B2789" t="s">
        <v>39</v>
      </c>
      <c r="C2789">
        <v>18</v>
      </c>
      <c r="D2789">
        <v>5</v>
      </c>
      <c r="E2789" s="3">
        <v>27.7777777777778</v>
      </c>
      <c r="F2789">
        <v>0.999999999999995</v>
      </c>
      <c r="G2789" s="3">
        <v>299</v>
      </c>
      <c r="H2789">
        <v>0.87173434625911395</v>
      </c>
      <c r="I2789">
        <v>729</v>
      </c>
      <c r="J2789">
        <v>240</v>
      </c>
      <c r="K2789">
        <v>286</v>
      </c>
      <c r="L2789">
        <v>1035</v>
      </c>
      <c r="M2789">
        <v>299</v>
      </c>
      <c r="N2789" t="s">
        <v>29</v>
      </c>
      <c r="O2789" t="s">
        <v>29</v>
      </c>
      <c r="P2789" t="s">
        <v>29</v>
      </c>
      <c r="Q2789" t="s">
        <v>29</v>
      </c>
      <c r="R2789" t="s">
        <v>29</v>
      </c>
      <c r="S2789" t="s">
        <v>29</v>
      </c>
      <c r="T2789" t="s">
        <v>29</v>
      </c>
      <c r="U2789" t="s">
        <v>29</v>
      </c>
      <c r="V2789" t="s">
        <v>29</v>
      </c>
      <c r="W2789" t="s">
        <v>29</v>
      </c>
      <c r="X2789" t="s">
        <v>29</v>
      </c>
      <c r="Y2789" t="s">
        <v>29</v>
      </c>
      <c r="Z2789" t="s">
        <v>29</v>
      </c>
    </row>
    <row r="2790" spans="1:26" x14ac:dyDescent="0.25">
      <c r="A2790" t="s">
        <v>6314</v>
      </c>
      <c r="B2790" t="s">
        <v>6315</v>
      </c>
      <c r="C2790">
        <v>18</v>
      </c>
      <c r="D2790">
        <v>5</v>
      </c>
      <c r="E2790" s="3">
        <v>27.7777777777778</v>
      </c>
      <c r="F2790">
        <v>0.999999999999995</v>
      </c>
      <c r="G2790" s="3">
        <v>298</v>
      </c>
      <c r="H2790">
        <v>0.891070952398758</v>
      </c>
      <c r="I2790">
        <v>764</v>
      </c>
      <c r="J2790">
        <v>269</v>
      </c>
      <c r="K2790">
        <v>298</v>
      </c>
      <c r="L2790">
        <v>455</v>
      </c>
      <c r="M2790">
        <v>292</v>
      </c>
      <c r="N2790" t="s">
        <v>29</v>
      </c>
      <c r="O2790" t="s">
        <v>29</v>
      </c>
      <c r="P2790" t="s">
        <v>29</v>
      </c>
      <c r="Q2790" t="s">
        <v>29</v>
      </c>
      <c r="R2790" t="s">
        <v>29</v>
      </c>
      <c r="S2790" t="s">
        <v>29</v>
      </c>
      <c r="T2790" t="s">
        <v>29</v>
      </c>
      <c r="U2790" t="s">
        <v>29</v>
      </c>
      <c r="V2790" t="s">
        <v>29</v>
      </c>
      <c r="W2790" t="s">
        <v>29</v>
      </c>
      <c r="X2790" t="s">
        <v>29</v>
      </c>
      <c r="Y2790" t="s">
        <v>29</v>
      </c>
      <c r="Z2790" t="s">
        <v>29</v>
      </c>
    </row>
    <row r="2791" spans="1:26" x14ac:dyDescent="0.25">
      <c r="A2791" t="s">
        <v>3929</v>
      </c>
      <c r="B2791" t="s">
        <v>3930</v>
      </c>
      <c r="C2791">
        <v>18</v>
      </c>
      <c r="D2791">
        <v>5</v>
      </c>
      <c r="E2791" s="3">
        <v>27.7777777777778</v>
      </c>
      <c r="F2791">
        <v>0.999999999999995</v>
      </c>
      <c r="G2791" s="3">
        <v>298</v>
      </c>
      <c r="H2791">
        <v>0.49017422428470597</v>
      </c>
      <c r="I2791">
        <v>277</v>
      </c>
      <c r="J2791">
        <v>237</v>
      </c>
      <c r="K2791">
        <v>322</v>
      </c>
      <c r="L2791">
        <v>501</v>
      </c>
      <c r="M2791">
        <v>298</v>
      </c>
      <c r="N2791" t="s">
        <v>29</v>
      </c>
      <c r="O2791" t="s">
        <v>29</v>
      </c>
      <c r="P2791" t="s">
        <v>29</v>
      </c>
      <c r="Q2791" t="s">
        <v>29</v>
      </c>
      <c r="R2791" t="s">
        <v>29</v>
      </c>
      <c r="S2791" t="s">
        <v>29</v>
      </c>
      <c r="T2791" t="s">
        <v>29</v>
      </c>
      <c r="U2791" t="s">
        <v>29</v>
      </c>
      <c r="V2791" t="s">
        <v>29</v>
      </c>
      <c r="W2791" t="s">
        <v>29</v>
      </c>
      <c r="X2791" t="s">
        <v>29</v>
      </c>
      <c r="Y2791" t="s">
        <v>29</v>
      </c>
      <c r="Z2791" t="s">
        <v>29</v>
      </c>
    </row>
    <row r="2792" spans="1:26" x14ac:dyDescent="0.25">
      <c r="A2792" t="s">
        <v>4525</v>
      </c>
      <c r="B2792" t="s">
        <v>4526</v>
      </c>
      <c r="C2792">
        <v>18</v>
      </c>
      <c r="D2792">
        <v>5</v>
      </c>
      <c r="E2792" s="3">
        <v>27.7777777777778</v>
      </c>
      <c r="F2792">
        <v>0.999999999999995</v>
      </c>
      <c r="G2792" s="3">
        <v>298</v>
      </c>
      <c r="H2792">
        <v>0.54487366183364405</v>
      </c>
      <c r="I2792">
        <v>920</v>
      </c>
      <c r="J2792">
        <v>298</v>
      </c>
      <c r="K2792">
        <v>239</v>
      </c>
      <c r="L2792">
        <v>230</v>
      </c>
      <c r="M2792">
        <v>414</v>
      </c>
      <c r="N2792" t="s">
        <v>29</v>
      </c>
      <c r="O2792" t="s">
        <v>29</v>
      </c>
      <c r="P2792" t="s">
        <v>29</v>
      </c>
      <c r="Q2792" t="s">
        <v>29</v>
      </c>
      <c r="R2792" t="s">
        <v>29</v>
      </c>
      <c r="S2792" t="s">
        <v>29</v>
      </c>
      <c r="T2792" t="s">
        <v>29</v>
      </c>
      <c r="U2792" t="s">
        <v>29</v>
      </c>
      <c r="V2792" t="s">
        <v>29</v>
      </c>
      <c r="W2792" t="s">
        <v>29</v>
      </c>
      <c r="X2792" t="s">
        <v>29</v>
      </c>
      <c r="Y2792" t="s">
        <v>29</v>
      </c>
      <c r="Z2792" t="s">
        <v>29</v>
      </c>
    </row>
    <row r="2793" spans="1:26" x14ac:dyDescent="0.25">
      <c r="A2793" t="s">
        <v>5933</v>
      </c>
      <c r="B2793" t="s">
        <v>39</v>
      </c>
      <c r="C2793">
        <v>18</v>
      </c>
      <c r="D2793">
        <v>5</v>
      </c>
      <c r="E2793" s="3">
        <v>27.7777777777778</v>
      </c>
      <c r="F2793">
        <v>0.999999999999995</v>
      </c>
      <c r="G2793" s="3">
        <v>297</v>
      </c>
      <c r="H2793">
        <v>0.75076860899883702</v>
      </c>
      <c r="I2793">
        <v>297</v>
      </c>
      <c r="J2793">
        <v>1195</v>
      </c>
      <c r="K2793">
        <v>244</v>
      </c>
      <c r="L2793">
        <v>283</v>
      </c>
      <c r="M2793">
        <v>314</v>
      </c>
      <c r="N2793" t="s">
        <v>29</v>
      </c>
      <c r="O2793" t="s">
        <v>29</v>
      </c>
      <c r="P2793" t="s">
        <v>29</v>
      </c>
      <c r="Q2793" t="s">
        <v>29</v>
      </c>
      <c r="R2793" t="s">
        <v>29</v>
      </c>
      <c r="S2793" t="s">
        <v>29</v>
      </c>
      <c r="T2793" t="s">
        <v>29</v>
      </c>
      <c r="U2793" t="s">
        <v>29</v>
      </c>
      <c r="V2793" t="s">
        <v>29</v>
      </c>
      <c r="W2793" t="s">
        <v>29</v>
      </c>
      <c r="X2793" t="s">
        <v>29</v>
      </c>
      <c r="Y2793" t="s">
        <v>29</v>
      </c>
      <c r="Z2793" t="s">
        <v>29</v>
      </c>
    </row>
    <row r="2794" spans="1:26" x14ac:dyDescent="0.25">
      <c r="A2794" t="s">
        <v>4342</v>
      </c>
      <c r="B2794" t="s">
        <v>4343</v>
      </c>
      <c r="C2794">
        <v>18</v>
      </c>
      <c r="D2794">
        <v>5</v>
      </c>
      <c r="E2794" s="3">
        <v>27.7777777777778</v>
      </c>
      <c r="F2794">
        <v>0.999999999999995</v>
      </c>
      <c r="G2794" s="3">
        <v>297</v>
      </c>
      <c r="H2794">
        <v>0.97431648342766897</v>
      </c>
      <c r="I2794">
        <v>287</v>
      </c>
      <c r="J2794">
        <v>297</v>
      </c>
      <c r="K2794">
        <v>262</v>
      </c>
      <c r="L2794">
        <v>739</v>
      </c>
      <c r="M2794">
        <v>466</v>
      </c>
      <c r="N2794" t="s">
        <v>29</v>
      </c>
      <c r="O2794" t="s">
        <v>29</v>
      </c>
      <c r="P2794" t="s">
        <v>29</v>
      </c>
      <c r="Q2794" t="s">
        <v>29</v>
      </c>
      <c r="R2794" t="s">
        <v>29</v>
      </c>
      <c r="S2794" t="s">
        <v>29</v>
      </c>
      <c r="T2794" t="s">
        <v>29</v>
      </c>
      <c r="U2794" t="s">
        <v>29</v>
      </c>
      <c r="V2794" t="s">
        <v>29</v>
      </c>
      <c r="W2794" t="s">
        <v>29</v>
      </c>
      <c r="X2794" t="s">
        <v>29</v>
      </c>
      <c r="Y2794" t="s">
        <v>29</v>
      </c>
      <c r="Z2794" t="s">
        <v>29</v>
      </c>
    </row>
    <row r="2795" spans="1:26" x14ac:dyDescent="0.25">
      <c r="A2795" t="s">
        <v>5470</v>
      </c>
      <c r="B2795" t="s">
        <v>5471</v>
      </c>
      <c r="C2795">
        <v>18</v>
      </c>
      <c r="D2795">
        <v>5</v>
      </c>
      <c r="E2795" s="3">
        <v>27.7777777777778</v>
      </c>
      <c r="F2795">
        <v>0.999999999999995</v>
      </c>
      <c r="G2795" s="3">
        <v>296</v>
      </c>
      <c r="H2795">
        <v>0.54296017109976602</v>
      </c>
      <c r="I2795">
        <v>560</v>
      </c>
      <c r="J2795">
        <v>296</v>
      </c>
      <c r="K2795">
        <v>267</v>
      </c>
      <c r="L2795">
        <v>329</v>
      </c>
      <c r="M2795">
        <v>248</v>
      </c>
      <c r="N2795" t="s">
        <v>29</v>
      </c>
      <c r="O2795" t="s">
        <v>29</v>
      </c>
      <c r="P2795" t="s">
        <v>29</v>
      </c>
      <c r="Q2795" t="s">
        <v>29</v>
      </c>
      <c r="R2795" t="s">
        <v>29</v>
      </c>
      <c r="S2795" t="s">
        <v>29</v>
      </c>
      <c r="T2795" t="s">
        <v>29</v>
      </c>
      <c r="U2795" t="s">
        <v>29</v>
      </c>
      <c r="V2795" t="s">
        <v>29</v>
      </c>
      <c r="W2795" t="s">
        <v>29</v>
      </c>
      <c r="X2795" t="s">
        <v>29</v>
      </c>
      <c r="Y2795" t="s">
        <v>29</v>
      </c>
      <c r="Z2795" t="s">
        <v>29</v>
      </c>
    </row>
    <row r="2796" spans="1:26" x14ac:dyDescent="0.25">
      <c r="A2796" t="s">
        <v>6247</v>
      </c>
      <c r="B2796" t="s">
        <v>39</v>
      </c>
      <c r="C2796">
        <v>18</v>
      </c>
      <c r="D2796">
        <v>5</v>
      </c>
      <c r="E2796" s="3">
        <v>27.7777777777778</v>
      </c>
      <c r="F2796">
        <v>0.999999999999995</v>
      </c>
      <c r="G2796" s="3">
        <v>296</v>
      </c>
      <c r="H2796">
        <v>0.88917215066339905</v>
      </c>
      <c r="I2796">
        <v>296</v>
      </c>
      <c r="J2796">
        <v>276</v>
      </c>
      <c r="K2796">
        <v>1066</v>
      </c>
      <c r="L2796">
        <v>248</v>
      </c>
      <c r="M2796">
        <v>701</v>
      </c>
      <c r="N2796" t="s">
        <v>29</v>
      </c>
      <c r="O2796" t="s">
        <v>29</v>
      </c>
      <c r="P2796" t="s">
        <v>29</v>
      </c>
      <c r="Q2796" t="s">
        <v>29</v>
      </c>
      <c r="R2796" t="s">
        <v>29</v>
      </c>
      <c r="S2796" t="s">
        <v>29</v>
      </c>
      <c r="T2796" t="s">
        <v>29</v>
      </c>
      <c r="U2796" t="s">
        <v>29</v>
      </c>
      <c r="V2796" t="s">
        <v>29</v>
      </c>
      <c r="W2796" t="s">
        <v>29</v>
      </c>
      <c r="X2796" t="s">
        <v>29</v>
      </c>
      <c r="Y2796" t="s">
        <v>29</v>
      </c>
      <c r="Z2796" t="s">
        <v>29</v>
      </c>
    </row>
    <row r="2797" spans="1:26" x14ac:dyDescent="0.25">
      <c r="A2797" t="s">
        <v>6875</v>
      </c>
      <c r="B2797" t="s">
        <v>6876</v>
      </c>
      <c r="C2797">
        <v>18</v>
      </c>
      <c r="D2797">
        <v>5</v>
      </c>
      <c r="E2797" s="3">
        <v>27.7777777777778</v>
      </c>
      <c r="F2797">
        <v>0.999999999999995</v>
      </c>
      <c r="G2797" s="3">
        <v>296</v>
      </c>
      <c r="H2797">
        <v>0.63598799103543102</v>
      </c>
      <c r="I2797">
        <v>296</v>
      </c>
      <c r="J2797">
        <v>327</v>
      </c>
      <c r="K2797">
        <v>367</v>
      </c>
      <c r="L2797">
        <v>279</v>
      </c>
      <c r="M2797">
        <v>288</v>
      </c>
      <c r="N2797" t="s">
        <v>29</v>
      </c>
      <c r="O2797" t="s">
        <v>29</v>
      </c>
      <c r="P2797" t="s">
        <v>29</v>
      </c>
      <c r="Q2797" t="s">
        <v>29</v>
      </c>
      <c r="R2797" t="s">
        <v>29</v>
      </c>
      <c r="S2797" t="s">
        <v>29</v>
      </c>
      <c r="T2797" t="s">
        <v>29</v>
      </c>
      <c r="U2797" t="s">
        <v>29</v>
      </c>
      <c r="V2797" t="s">
        <v>29</v>
      </c>
      <c r="W2797" t="s">
        <v>29</v>
      </c>
      <c r="X2797" t="s">
        <v>29</v>
      </c>
      <c r="Y2797" t="s">
        <v>29</v>
      </c>
      <c r="Z2797" t="s">
        <v>29</v>
      </c>
    </row>
    <row r="2798" spans="1:26" x14ac:dyDescent="0.25">
      <c r="A2798" t="s">
        <v>7854</v>
      </c>
      <c r="B2798" t="s">
        <v>7855</v>
      </c>
      <c r="C2798">
        <v>18</v>
      </c>
      <c r="D2798">
        <v>5</v>
      </c>
      <c r="E2798" s="3">
        <v>27.7777777777778</v>
      </c>
      <c r="F2798">
        <v>0.999999999999995</v>
      </c>
      <c r="G2798" s="3">
        <v>296</v>
      </c>
      <c r="H2798">
        <v>0.25078237830095801</v>
      </c>
      <c r="I2798">
        <v>316</v>
      </c>
      <c r="J2798">
        <v>166</v>
      </c>
      <c r="K2798">
        <v>296</v>
      </c>
      <c r="L2798">
        <v>682</v>
      </c>
      <c r="M2798">
        <v>230</v>
      </c>
      <c r="N2798" t="s">
        <v>29</v>
      </c>
      <c r="O2798" t="s">
        <v>29</v>
      </c>
      <c r="P2798" t="s">
        <v>29</v>
      </c>
      <c r="Q2798" t="s">
        <v>29</v>
      </c>
      <c r="R2798" t="s">
        <v>29</v>
      </c>
      <c r="S2798" t="s">
        <v>29</v>
      </c>
      <c r="T2798" t="s">
        <v>29</v>
      </c>
      <c r="U2798" t="s">
        <v>29</v>
      </c>
      <c r="V2798" t="s">
        <v>29</v>
      </c>
      <c r="W2798" t="s">
        <v>29</v>
      </c>
      <c r="X2798" t="s">
        <v>29</v>
      </c>
      <c r="Y2798" t="s">
        <v>29</v>
      </c>
      <c r="Z2798" t="s">
        <v>29</v>
      </c>
    </row>
    <row r="2799" spans="1:26" x14ac:dyDescent="0.25">
      <c r="A2799" t="s">
        <v>3570</v>
      </c>
      <c r="B2799" t="s">
        <v>3571</v>
      </c>
      <c r="C2799">
        <v>18</v>
      </c>
      <c r="D2799">
        <v>5</v>
      </c>
      <c r="E2799" s="3">
        <v>27.7777777777778</v>
      </c>
      <c r="F2799">
        <v>0.999999999999995</v>
      </c>
      <c r="G2799" s="3">
        <v>296</v>
      </c>
      <c r="H2799">
        <v>0.72142989102368305</v>
      </c>
      <c r="I2799">
        <v>290</v>
      </c>
      <c r="J2799">
        <v>495</v>
      </c>
      <c r="K2799">
        <v>296</v>
      </c>
      <c r="L2799">
        <v>221</v>
      </c>
      <c r="M2799">
        <v>591</v>
      </c>
      <c r="N2799" t="s">
        <v>29</v>
      </c>
      <c r="O2799" t="s">
        <v>29</v>
      </c>
      <c r="P2799" t="s">
        <v>29</v>
      </c>
      <c r="Q2799" t="s">
        <v>29</v>
      </c>
      <c r="R2799" t="s">
        <v>29</v>
      </c>
      <c r="S2799" t="s">
        <v>29</v>
      </c>
      <c r="T2799" t="s">
        <v>29</v>
      </c>
      <c r="U2799" t="s">
        <v>29</v>
      </c>
      <c r="V2799" t="s">
        <v>29</v>
      </c>
      <c r="W2799" t="s">
        <v>29</v>
      </c>
      <c r="X2799" t="s">
        <v>29</v>
      </c>
      <c r="Y2799" t="s">
        <v>29</v>
      </c>
      <c r="Z2799" t="s">
        <v>29</v>
      </c>
    </row>
    <row r="2800" spans="1:26" x14ac:dyDescent="0.25">
      <c r="A2800" t="s">
        <v>4135</v>
      </c>
      <c r="B2800" t="s">
        <v>4136</v>
      </c>
      <c r="C2800">
        <v>18</v>
      </c>
      <c r="D2800">
        <v>5</v>
      </c>
      <c r="E2800" s="3">
        <v>27.7777777777778</v>
      </c>
      <c r="F2800">
        <v>0.999999999999995</v>
      </c>
      <c r="G2800" s="3">
        <v>296</v>
      </c>
      <c r="H2800">
        <v>0.832926431779483</v>
      </c>
      <c r="I2800">
        <v>293</v>
      </c>
      <c r="J2800">
        <v>296</v>
      </c>
      <c r="K2800">
        <v>296</v>
      </c>
      <c r="L2800">
        <v>318</v>
      </c>
      <c r="M2800">
        <v>454</v>
      </c>
      <c r="N2800" t="s">
        <v>29</v>
      </c>
      <c r="O2800" t="s">
        <v>29</v>
      </c>
      <c r="P2800" t="s">
        <v>29</v>
      </c>
      <c r="Q2800" t="s">
        <v>29</v>
      </c>
      <c r="R2800" t="s">
        <v>29</v>
      </c>
      <c r="S2800" t="s">
        <v>29</v>
      </c>
      <c r="T2800" t="s">
        <v>29</v>
      </c>
      <c r="U2800" t="s">
        <v>29</v>
      </c>
      <c r="V2800" t="s">
        <v>29</v>
      </c>
      <c r="W2800" t="s">
        <v>29</v>
      </c>
      <c r="X2800" t="s">
        <v>29</v>
      </c>
      <c r="Y2800" t="s">
        <v>29</v>
      </c>
      <c r="Z2800" t="s">
        <v>29</v>
      </c>
    </row>
    <row r="2801" spans="1:26" x14ac:dyDescent="0.25">
      <c r="A2801" t="s">
        <v>5159</v>
      </c>
      <c r="B2801" t="s">
        <v>5160</v>
      </c>
      <c r="C2801">
        <v>18</v>
      </c>
      <c r="D2801">
        <v>5</v>
      </c>
      <c r="E2801" s="3">
        <v>27.7777777777778</v>
      </c>
      <c r="F2801">
        <v>0.999999999999995</v>
      </c>
      <c r="G2801" s="3">
        <v>296</v>
      </c>
      <c r="H2801">
        <v>0.50203495555281996</v>
      </c>
      <c r="I2801">
        <v>390</v>
      </c>
      <c r="J2801">
        <v>250</v>
      </c>
      <c r="K2801">
        <v>247</v>
      </c>
      <c r="L2801">
        <v>522</v>
      </c>
      <c r="M2801">
        <v>296</v>
      </c>
      <c r="N2801" t="s">
        <v>29</v>
      </c>
      <c r="O2801" t="s">
        <v>29</v>
      </c>
      <c r="P2801" t="s">
        <v>29</v>
      </c>
      <c r="Q2801" t="s">
        <v>29</v>
      </c>
      <c r="R2801" t="s">
        <v>29</v>
      </c>
      <c r="S2801" t="s">
        <v>29</v>
      </c>
      <c r="T2801" t="s">
        <v>29</v>
      </c>
      <c r="U2801" t="s">
        <v>29</v>
      </c>
      <c r="V2801" t="s">
        <v>29</v>
      </c>
      <c r="W2801" t="s">
        <v>29</v>
      </c>
      <c r="X2801" t="s">
        <v>29</v>
      </c>
      <c r="Y2801" t="s">
        <v>29</v>
      </c>
      <c r="Z2801" t="s">
        <v>29</v>
      </c>
    </row>
    <row r="2802" spans="1:26" x14ac:dyDescent="0.25">
      <c r="A2802" t="s">
        <v>4018</v>
      </c>
      <c r="B2802" t="s">
        <v>39</v>
      </c>
      <c r="C2802">
        <v>18</v>
      </c>
      <c r="D2802">
        <v>5</v>
      </c>
      <c r="E2802" s="3">
        <v>27.7777777777778</v>
      </c>
      <c r="F2802">
        <v>0.999999999999995</v>
      </c>
      <c r="G2802" s="3">
        <v>295</v>
      </c>
      <c r="H2802">
        <v>0.20441872099250899</v>
      </c>
      <c r="I2802">
        <v>388</v>
      </c>
      <c r="J2802">
        <v>241</v>
      </c>
      <c r="K2802">
        <v>301</v>
      </c>
      <c r="L2802">
        <v>236</v>
      </c>
      <c r="M2802">
        <v>295</v>
      </c>
      <c r="N2802" t="s">
        <v>29</v>
      </c>
      <c r="O2802" t="s">
        <v>29</v>
      </c>
      <c r="P2802" t="s">
        <v>29</v>
      </c>
      <c r="Q2802" t="s">
        <v>29</v>
      </c>
      <c r="R2802" t="s">
        <v>29</v>
      </c>
      <c r="S2802" t="s">
        <v>29</v>
      </c>
      <c r="T2802" t="s">
        <v>29</v>
      </c>
      <c r="U2802" t="s">
        <v>29</v>
      </c>
      <c r="V2802" t="s">
        <v>29</v>
      </c>
      <c r="W2802" t="s">
        <v>29</v>
      </c>
      <c r="X2802" t="s">
        <v>29</v>
      </c>
      <c r="Y2802" t="s">
        <v>29</v>
      </c>
      <c r="Z2802" t="s">
        <v>29</v>
      </c>
    </row>
    <row r="2803" spans="1:26" x14ac:dyDescent="0.25">
      <c r="A2803" t="s">
        <v>4815</v>
      </c>
      <c r="B2803" t="s">
        <v>4816</v>
      </c>
      <c r="C2803">
        <v>18</v>
      </c>
      <c r="D2803">
        <v>5</v>
      </c>
      <c r="E2803" s="3">
        <v>27.7777777777778</v>
      </c>
      <c r="F2803">
        <v>0.999999999999995</v>
      </c>
      <c r="G2803" s="3">
        <v>295</v>
      </c>
      <c r="H2803">
        <v>0.51808239753767804</v>
      </c>
      <c r="I2803">
        <v>440</v>
      </c>
      <c r="J2803">
        <v>264</v>
      </c>
      <c r="K2803">
        <v>337</v>
      </c>
      <c r="L2803">
        <v>260</v>
      </c>
      <c r="M2803">
        <v>295</v>
      </c>
      <c r="N2803" t="s">
        <v>29</v>
      </c>
      <c r="O2803" t="s">
        <v>29</v>
      </c>
      <c r="P2803" t="s">
        <v>29</v>
      </c>
      <c r="Q2803" t="s">
        <v>29</v>
      </c>
      <c r="R2803" t="s">
        <v>29</v>
      </c>
      <c r="S2803" t="s">
        <v>29</v>
      </c>
      <c r="T2803" t="s">
        <v>29</v>
      </c>
      <c r="U2803" t="s">
        <v>29</v>
      </c>
      <c r="V2803" t="s">
        <v>29</v>
      </c>
      <c r="W2803" t="s">
        <v>29</v>
      </c>
      <c r="X2803" t="s">
        <v>29</v>
      </c>
      <c r="Y2803" t="s">
        <v>29</v>
      </c>
      <c r="Z2803" t="s">
        <v>29</v>
      </c>
    </row>
    <row r="2804" spans="1:26" x14ac:dyDescent="0.25">
      <c r="A2804" t="s">
        <v>40</v>
      </c>
      <c r="B2804" t="s">
        <v>41</v>
      </c>
      <c r="C2804">
        <v>18</v>
      </c>
      <c r="D2804">
        <v>5</v>
      </c>
      <c r="E2804" s="3">
        <v>27.7777777777778</v>
      </c>
      <c r="F2804">
        <v>0.999999999999995</v>
      </c>
      <c r="G2804" s="3">
        <v>294</v>
      </c>
      <c r="H2804">
        <v>0.62948941293015603</v>
      </c>
      <c r="I2804">
        <v>302</v>
      </c>
      <c r="J2804">
        <v>294</v>
      </c>
      <c r="K2804">
        <v>254</v>
      </c>
      <c r="L2804">
        <v>290</v>
      </c>
      <c r="M2804">
        <v>631</v>
      </c>
      <c r="N2804" t="s">
        <v>29</v>
      </c>
      <c r="O2804" t="s">
        <v>29</v>
      </c>
      <c r="P2804" t="s">
        <v>29</v>
      </c>
      <c r="Q2804" t="s">
        <v>29</v>
      </c>
      <c r="R2804" t="s">
        <v>29</v>
      </c>
      <c r="S2804" t="s">
        <v>29</v>
      </c>
      <c r="T2804" t="s">
        <v>29</v>
      </c>
      <c r="U2804" t="s">
        <v>29</v>
      </c>
      <c r="V2804" t="s">
        <v>29</v>
      </c>
      <c r="W2804" t="s">
        <v>29</v>
      </c>
      <c r="X2804" t="s">
        <v>29</v>
      </c>
      <c r="Y2804" t="s">
        <v>29</v>
      </c>
      <c r="Z2804" t="s">
        <v>29</v>
      </c>
    </row>
    <row r="2805" spans="1:26" x14ac:dyDescent="0.25">
      <c r="A2805" t="s">
        <v>3371</v>
      </c>
      <c r="B2805" t="s">
        <v>3372</v>
      </c>
      <c r="C2805">
        <v>18</v>
      </c>
      <c r="D2805">
        <v>5</v>
      </c>
      <c r="E2805" s="3">
        <v>27.7777777777778</v>
      </c>
      <c r="F2805">
        <v>0.999999999999995</v>
      </c>
      <c r="G2805" s="3">
        <v>294</v>
      </c>
      <c r="H2805">
        <v>0.60814818063895504</v>
      </c>
      <c r="I2805">
        <v>294</v>
      </c>
      <c r="J2805">
        <v>293</v>
      </c>
      <c r="K2805">
        <v>1144</v>
      </c>
      <c r="L2805">
        <v>295</v>
      </c>
      <c r="M2805">
        <v>227</v>
      </c>
      <c r="N2805" t="s">
        <v>29</v>
      </c>
      <c r="O2805" t="s">
        <v>29</v>
      </c>
      <c r="P2805" t="s">
        <v>29</v>
      </c>
      <c r="Q2805" t="s">
        <v>29</v>
      </c>
      <c r="R2805" t="s">
        <v>29</v>
      </c>
      <c r="S2805" t="s">
        <v>29</v>
      </c>
      <c r="T2805" t="s">
        <v>29</v>
      </c>
      <c r="U2805" t="s">
        <v>29</v>
      </c>
      <c r="V2805" t="s">
        <v>29</v>
      </c>
      <c r="W2805" t="s">
        <v>29</v>
      </c>
      <c r="X2805" t="s">
        <v>29</v>
      </c>
      <c r="Y2805" t="s">
        <v>29</v>
      </c>
      <c r="Z2805" t="s">
        <v>29</v>
      </c>
    </row>
    <row r="2806" spans="1:26" x14ac:dyDescent="0.25">
      <c r="A2806" t="s">
        <v>6159</v>
      </c>
      <c r="B2806" t="s">
        <v>6160</v>
      </c>
      <c r="C2806">
        <v>18</v>
      </c>
      <c r="D2806">
        <v>5</v>
      </c>
      <c r="E2806" s="3">
        <v>27.7777777777778</v>
      </c>
      <c r="F2806">
        <v>0.999999999999995</v>
      </c>
      <c r="G2806" s="3">
        <v>293</v>
      </c>
      <c r="H2806">
        <v>0.48926814996137702</v>
      </c>
      <c r="I2806">
        <v>289</v>
      </c>
      <c r="J2806">
        <v>293</v>
      </c>
      <c r="K2806">
        <v>246</v>
      </c>
      <c r="L2806">
        <v>539</v>
      </c>
      <c r="M2806">
        <v>293</v>
      </c>
      <c r="N2806" t="s">
        <v>29</v>
      </c>
      <c r="O2806" t="s">
        <v>29</v>
      </c>
      <c r="P2806" t="s">
        <v>29</v>
      </c>
      <c r="Q2806" t="s">
        <v>29</v>
      </c>
      <c r="R2806" t="s">
        <v>29</v>
      </c>
      <c r="S2806" t="s">
        <v>29</v>
      </c>
      <c r="T2806" t="s">
        <v>29</v>
      </c>
      <c r="U2806" t="s">
        <v>29</v>
      </c>
      <c r="V2806" t="s">
        <v>29</v>
      </c>
      <c r="W2806" t="s">
        <v>29</v>
      </c>
      <c r="X2806" t="s">
        <v>29</v>
      </c>
      <c r="Y2806" t="s">
        <v>29</v>
      </c>
      <c r="Z2806" t="s">
        <v>29</v>
      </c>
    </row>
    <row r="2807" spans="1:26" x14ac:dyDescent="0.25">
      <c r="A2807" t="s">
        <v>341</v>
      </c>
      <c r="B2807" t="s">
        <v>342</v>
      </c>
      <c r="C2807">
        <v>18</v>
      </c>
      <c r="D2807">
        <v>5</v>
      </c>
      <c r="E2807" s="3">
        <v>27.7777777777778</v>
      </c>
      <c r="F2807">
        <v>0.999999999999995</v>
      </c>
      <c r="G2807" s="3">
        <v>293</v>
      </c>
      <c r="H2807">
        <v>0.29462859931541002</v>
      </c>
      <c r="I2807">
        <v>432</v>
      </c>
      <c r="J2807">
        <v>296</v>
      </c>
      <c r="K2807">
        <v>293</v>
      </c>
      <c r="L2807">
        <v>195</v>
      </c>
      <c r="M2807">
        <v>287</v>
      </c>
      <c r="N2807" t="s">
        <v>29</v>
      </c>
      <c r="O2807" t="s">
        <v>29</v>
      </c>
      <c r="P2807" t="s">
        <v>29</v>
      </c>
      <c r="Q2807" t="s">
        <v>29</v>
      </c>
      <c r="R2807" t="s">
        <v>29</v>
      </c>
      <c r="S2807" t="s">
        <v>29</v>
      </c>
      <c r="T2807" t="s">
        <v>29</v>
      </c>
      <c r="U2807" t="s">
        <v>29</v>
      </c>
      <c r="V2807" t="s">
        <v>29</v>
      </c>
      <c r="W2807" t="s">
        <v>29</v>
      </c>
      <c r="X2807" t="s">
        <v>29</v>
      </c>
      <c r="Y2807" t="s">
        <v>29</v>
      </c>
      <c r="Z2807" t="s">
        <v>29</v>
      </c>
    </row>
    <row r="2808" spans="1:26" x14ac:dyDescent="0.25">
      <c r="A2808" t="s">
        <v>3018</v>
      </c>
      <c r="B2808" t="s">
        <v>3019</v>
      </c>
      <c r="C2808">
        <v>18</v>
      </c>
      <c r="D2808">
        <v>5</v>
      </c>
      <c r="E2808" s="3">
        <v>27.7777777777778</v>
      </c>
      <c r="F2808">
        <v>0.999999999999995</v>
      </c>
      <c r="G2808" s="3">
        <v>292</v>
      </c>
      <c r="H2808">
        <v>0.44542084808764199</v>
      </c>
      <c r="I2808">
        <v>349</v>
      </c>
      <c r="J2808">
        <v>292</v>
      </c>
      <c r="K2808">
        <v>256</v>
      </c>
      <c r="L2808">
        <v>265</v>
      </c>
      <c r="M2808">
        <v>371</v>
      </c>
      <c r="N2808" t="s">
        <v>29</v>
      </c>
      <c r="O2808" t="s">
        <v>29</v>
      </c>
      <c r="P2808" t="s">
        <v>29</v>
      </c>
      <c r="Q2808" t="s">
        <v>29</v>
      </c>
      <c r="R2808" t="s">
        <v>29</v>
      </c>
      <c r="S2808" t="s">
        <v>29</v>
      </c>
      <c r="T2808" t="s">
        <v>29</v>
      </c>
      <c r="U2808" t="s">
        <v>29</v>
      </c>
      <c r="V2808" t="s">
        <v>29</v>
      </c>
      <c r="W2808" t="s">
        <v>29</v>
      </c>
      <c r="X2808" t="s">
        <v>29</v>
      </c>
      <c r="Y2808" t="s">
        <v>29</v>
      </c>
      <c r="Z2808" t="s">
        <v>29</v>
      </c>
    </row>
    <row r="2809" spans="1:26" x14ac:dyDescent="0.25">
      <c r="A2809" t="s">
        <v>5510</v>
      </c>
      <c r="B2809" t="s">
        <v>5511</v>
      </c>
      <c r="C2809">
        <v>18</v>
      </c>
      <c r="D2809">
        <v>5</v>
      </c>
      <c r="E2809" s="3">
        <v>27.7777777777778</v>
      </c>
      <c r="F2809">
        <v>0.999999999999995</v>
      </c>
      <c r="G2809" s="3">
        <v>291</v>
      </c>
      <c r="H2809">
        <v>0.60613260445140504</v>
      </c>
      <c r="I2809">
        <v>291</v>
      </c>
      <c r="J2809">
        <v>437</v>
      </c>
      <c r="K2809">
        <v>606</v>
      </c>
      <c r="L2809">
        <v>251</v>
      </c>
      <c r="M2809">
        <v>251</v>
      </c>
      <c r="N2809" t="s">
        <v>29</v>
      </c>
      <c r="O2809" t="s">
        <v>29</v>
      </c>
      <c r="P2809" t="s">
        <v>29</v>
      </c>
      <c r="Q2809" t="s">
        <v>29</v>
      </c>
      <c r="R2809" t="s">
        <v>29</v>
      </c>
      <c r="S2809" t="s">
        <v>29</v>
      </c>
      <c r="T2809" t="s">
        <v>29</v>
      </c>
      <c r="U2809" t="s">
        <v>29</v>
      </c>
      <c r="V2809" t="s">
        <v>29</v>
      </c>
      <c r="W2809" t="s">
        <v>29</v>
      </c>
      <c r="X2809" t="s">
        <v>29</v>
      </c>
      <c r="Y2809" t="s">
        <v>29</v>
      </c>
      <c r="Z2809" t="s">
        <v>29</v>
      </c>
    </row>
    <row r="2810" spans="1:26" x14ac:dyDescent="0.25">
      <c r="A2810" t="s">
        <v>1479</v>
      </c>
      <c r="B2810" t="s">
        <v>39</v>
      </c>
      <c r="C2810">
        <v>18</v>
      </c>
      <c r="D2810">
        <v>5</v>
      </c>
      <c r="E2810" s="3">
        <v>27.7777777777778</v>
      </c>
      <c r="F2810">
        <v>0.999999999999995</v>
      </c>
      <c r="G2810" s="3">
        <v>289</v>
      </c>
      <c r="H2810">
        <v>0.43291436486405699</v>
      </c>
      <c r="I2810">
        <v>480</v>
      </c>
      <c r="J2810">
        <v>200</v>
      </c>
      <c r="K2810">
        <v>219</v>
      </c>
      <c r="L2810">
        <v>1097</v>
      </c>
      <c r="M2810">
        <v>289</v>
      </c>
      <c r="N2810" t="s">
        <v>29</v>
      </c>
      <c r="O2810" t="s">
        <v>29</v>
      </c>
      <c r="P2810" t="s">
        <v>29</v>
      </c>
      <c r="Q2810" t="s">
        <v>29</v>
      </c>
      <c r="R2810" t="s">
        <v>29</v>
      </c>
      <c r="S2810" t="s">
        <v>29</v>
      </c>
      <c r="T2810" t="s">
        <v>29</v>
      </c>
      <c r="U2810" t="s">
        <v>29</v>
      </c>
      <c r="V2810" t="s">
        <v>29</v>
      </c>
      <c r="W2810" t="s">
        <v>29</v>
      </c>
      <c r="X2810" t="s">
        <v>29</v>
      </c>
      <c r="Y2810" t="s">
        <v>29</v>
      </c>
      <c r="Z2810" t="s">
        <v>29</v>
      </c>
    </row>
    <row r="2811" spans="1:26" x14ac:dyDescent="0.25">
      <c r="A2811" t="s">
        <v>8462</v>
      </c>
      <c r="B2811" t="s">
        <v>39</v>
      </c>
      <c r="C2811">
        <v>18</v>
      </c>
      <c r="D2811">
        <v>5</v>
      </c>
      <c r="E2811" s="3">
        <v>27.7777777777778</v>
      </c>
      <c r="F2811">
        <v>0.999999999999995</v>
      </c>
      <c r="G2811" s="3">
        <v>289</v>
      </c>
      <c r="H2811">
        <v>0.85398167428661498</v>
      </c>
      <c r="I2811">
        <v>289</v>
      </c>
      <c r="J2811">
        <v>1141</v>
      </c>
      <c r="K2811">
        <v>446</v>
      </c>
      <c r="L2811">
        <v>242</v>
      </c>
      <c r="M2811">
        <v>272</v>
      </c>
      <c r="N2811" t="s">
        <v>29</v>
      </c>
      <c r="O2811" t="s">
        <v>29</v>
      </c>
      <c r="P2811" t="s">
        <v>29</v>
      </c>
      <c r="Q2811" t="s">
        <v>29</v>
      </c>
      <c r="R2811" t="s">
        <v>29</v>
      </c>
      <c r="S2811" t="s">
        <v>29</v>
      </c>
      <c r="T2811" t="s">
        <v>29</v>
      </c>
      <c r="U2811" t="s">
        <v>29</v>
      </c>
      <c r="V2811" t="s">
        <v>29</v>
      </c>
      <c r="W2811" t="s">
        <v>29</v>
      </c>
      <c r="X2811" t="s">
        <v>29</v>
      </c>
      <c r="Y2811" t="s">
        <v>29</v>
      </c>
      <c r="Z2811" t="s">
        <v>29</v>
      </c>
    </row>
    <row r="2812" spans="1:26" x14ac:dyDescent="0.25">
      <c r="A2812" t="s">
        <v>1914</v>
      </c>
      <c r="B2812" t="s">
        <v>1915</v>
      </c>
      <c r="C2812">
        <v>18</v>
      </c>
      <c r="D2812">
        <v>5</v>
      </c>
      <c r="E2812" s="3">
        <v>27.7777777777778</v>
      </c>
      <c r="F2812">
        <v>0.999999999999995</v>
      </c>
      <c r="G2812" s="3">
        <v>289</v>
      </c>
      <c r="H2812">
        <v>0.56776754305028598</v>
      </c>
      <c r="I2812">
        <v>2092</v>
      </c>
      <c r="J2812">
        <v>255</v>
      </c>
      <c r="K2812">
        <v>350</v>
      </c>
      <c r="L2812">
        <v>214</v>
      </c>
      <c r="M2812">
        <v>289</v>
      </c>
      <c r="N2812" t="s">
        <v>29</v>
      </c>
      <c r="O2812" t="s">
        <v>29</v>
      </c>
      <c r="P2812" t="s">
        <v>29</v>
      </c>
      <c r="Q2812" t="s">
        <v>29</v>
      </c>
      <c r="R2812" t="s">
        <v>29</v>
      </c>
      <c r="S2812" t="s">
        <v>29</v>
      </c>
      <c r="T2812" t="s">
        <v>29</v>
      </c>
      <c r="U2812" t="s">
        <v>29</v>
      </c>
      <c r="V2812" t="s">
        <v>29</v>
      </c>
      <c r="W2812" t="s">
        <v>29</v>
      </c>
      <c r="X2812" t="s">
        <v>29</v>
      </c>
      <c r="Y2812" t="s">
        <v>29</v>
      </c>
      <c r="Z2812" t="s">
        <v>29</v>
      </c>
    </row>
    <row r="2813" spans="1:26" x14ac:dyDescent="0.25">
      <c r="A2813" t="s">
        <v>6634</v>
      </c>
      <c r="B2813" t="s">
        <v>6635</v>
      </c>
      <c r="C2813">
        <v>18</v>
      </c>
      <c r="D2813">
        <v>5</v>
      </c>
      <c r="E2813" s="3">
        <v>27.7777777777778</v>
      </c>
      <c r="F2813">
        <v>0.999999999999995</v>
      </c>
      <c r="G2813" s="3">
        <v>288</v>
      </c>
      <c r="H2813">
        <v>0.82543482456176698</v>
      </c>
      <c r="I2813">
        <v>1042</v>
      </c>
      <c r="J2813">
        <v>272</v>
      </c>
      <c r="K2813">
        <v>269</v>
      </c>
      <c r="L2813">
        <v>325</v>
      </c>
      <c r="M2813">
        <v>288</v>
      </c>
      <c r="N2813" t="s">
        <v>29</v>
      </c>
      <c r="O2813" t="s">
        <v>29</v>
      </c>
      <c r="P2813" t="s">
        <v>29</v>
      </c>
      <c r="Q2813" t="s">
        <v>29</v>
      </c>
      <c r="R2813" t="s">
        <v>29</v>
      </c>
      <c r="S2813" t="s">
        <v>29</v>
      </c>
      <c r="T2813" t="s">
        <v>29</v>
      </c>
      <c r="U2813" t="s">
        <v>29</v>
      </c>
      <c r="V2813" t="s">
        <v>29</v>
      </c>
      <c r="W2813" t="s">
        <v>29</v>
      </c>
      <c r="X2813" t="s">
        <v>29</v>
      </c>
      <c r="Y2813" t="s">
        <v>29</v>
      </c>
      <c r="Z2813" t="s">
        <v>29</v>
      </c>
    </row>
    <row r="2814" spans="1:26" x14ac:dyDescent="0.25">
      <c r="A2814" t="s">
        <v>6236</v>
      </c>
      <c r="B2814" t="s">
        <v>39</v>
      </c>
      <c r="C2814">
        <v>18</v>
      </c>
      <c r="D2814">
        <v>5</v>
      </c>
      <c r="E2814" s="3">
        <v>27.7777777777778</v>
      </c>
      <c r="F2814">
        <v>0.999999999999995</v>
      </c>
      <c r="G2814" s="3">
        <v>287</v>
      </c>
      <c r="H2814">
        <v>0.63153854252893504</v>
      </c>
      <c r="I2814">
        <v>287</v>
      </c>
      <c r="J2814">
        <v>648</v>
      </c>
      <c r="K2814">
        <v>283</v>
      </c>
      <c r="L2814">
        <v>317</v>
      </c>
      <c r="M2814">
        <v>256</v>
      </c>
      <c r="N2814" t="s">
        <v>29</v>
      </c>
      <c r="O2814" t="s">
        <v>29</v>
      </c>
      <c r="P2814" t="s">
        <v>29</v>
      </c>
      <c r="Q2814" t="s">
        <v>29</v>
      </c>
      <c r="R2814" t="s">
        <v>29</v>
      </c>
      <c r="S2814" t="s">
        <v>29</v>
      </c>
      <c r="T2814" t="s">
        <v>29</v>
      </c>
      <c r="U2814" t="s">
        <v>29</v>
      </c>
      <c r="V2814" t="s">
        <v>29</v>
      </c>
      <c r="W2814" t="s">
        <v>29</v>
      </c>
      <c r="X2814" t="s">
        <v>29</v>
      </c>
      <c r="Y2814" t="s">
        <v>29</v>
      </c>
      <c r="Z2814" t="s">
        <v>29</v>
      </c>
    </row>
    <row r="2815" spans="1:26" x14ac:dyDescent="0.25">
      <c r="A2815" t="s">
        <v>6274</v>
      </c>
      <c r="B2815" t="s">
        <v>39</v>
      </c>
      <c r="C2815">
        <v>18</v>
      </c>
      <c r="D2815">
        <v>5</v>
      </c>
      <c r="E2815" s="3">
        <v>27.7777777777778</v>
      </c>
      <c r="F2815">
        <v>0.999999999999995</v>
      </c>
      <c r="G2815" s="3">
        <v>287</v>
      </c>
      <c r="H2815">
        <v>0.16000617899175201</v>
      </c>
      <c r="I2815">
        <v>287</v>
      </c>
      <c r="J2815">
        <v>319</v>
      </c>
      <c r="K2815">
        <v>251</v>
      </c>
      <c r="L2815">
        <v>236</v>
      </c>
      <c r="M2815">
        <v>304</v>
      </c>
      <c r="N2815" t="s">
        <v>29</v>
      </c>
      <c r="O2815" t="s">
        <v>29</v>
      </c>
      <c r="P2815" t="s">
        <v>29</v>
      </c>
      <c r="Q2815" t="s">
        <v>29</v>
      </c>
      <c r="R2815" t="s">
        <v>29</v>
      </c>
      <c r="S2815" t="s">
        <v>29</v>
      </c>
      <c r="T2815" t="s">
        <v>29</v>
      </c>
      <c r="U2815" t="s">
        <v>29</v>
      </c>
      <c r="V2815" t="s">
        <v>29</v>
      </c>
      <c r="W2815" t="s">
        <v>29</v>
      </c>
      <c r="X2815" t="s">
        <v>29</v>
      </c>
      <c r="Y2815" t="s">
        <v>29</v>
      </c>
      <c r="Z2815" t="s">
        <v>29</v>
      </c>
    </row>
    <row r="2816" spans="1:26" x14ac:dyDescent="0.25">
      <c r="A2816" t="s">
        <v>8386</v>
      </c>
      <c r="B2816" t="s">
        <v>39</v>
      </c>
      <c r="C2816">
        <v>18</v>
      </c>
      <c r="D2816">
        <v>5</v>
      </c>
      <c r="E2816" s="3">
        <v>27.7777777777778</v>
      </c>
      <c r="F2816">
        <v>0.999999999999995</v>
      </c>
      <c r="G2816" s="3">
        <v>287</v>
      </c>
      <c r="H2816">
        <v>0.90780616483138799</v>
      </c>
      <c r="I2816">
        <v>267</v>
      </c>
      <c r="J2816">
        <v>251</v>
      </c>
      <c r="K2816">
        <v>749</v>
      </c>
      <c r="L2816">
        <v>287</v>
      </c>
      <c r="M2816">
        <v>641</v>
      </c>
      <c r="N2816" t="s">
        <v>29</v>
      </c>
      <c r="O2816" t="s">
        <v>29</v>
      </c>
      <c r="P2816" t="s">
        <v>29</v>
      </c>
      <c r="Q2816" t="s">
        <v>29</v>
      </c>
      <c r="R2816" t="s">
        <v>29</v>
      </c>
      <c r="S2816" t="s">
        <v>29</v>
      </c>
      <c r="T2816" t="s">
        <v>29</v>
      </c>
      <c r="U2816" t="s">
        <v>29</v>
      </c>
      <c r="V2816" t="s">
        <v>29</v>
      </c>
      <c r="W2816" t="s">
        <v>29</v>
      </c>
      <c r="X2816" t="s">
        <v>29</v>
      </c>
      <c r="Y2816" t="s">
        <v>29</v>
      </c>
      <c r="Z2816" t="s">
        <v>29</v>
      </c>
    </row>
    <row r="2817" spans="1:26" x14ac:dyDescent="0.25">
      <c r="A2817" t="s">
        <v>2648</v>
      </c>
      <c r="B2817" t="s">
        <v>2649</v>
      </c>
      <c r="C2817">
        <v>18</v>
      </c>
      <c r="D2817">
        <v>5</v>
      </c>
      <c r="E2817" s="3">
        <v>27.7777777777778</v>
      </c>
      <c r="F2817">
        <v>0.999999999999995</v>
      </c>
      <c r="G2817" s="3">
        <v>287</v>
      </c>
      <c r="H2817">
        <v>0.71496372125317997</v>
      </c>
      <c r="I2817">
        <v>287</v>
      </c>
      <c r="J2817">
        <v>198</v>
      </c>
      <c r="K2817">
        <v>638</v>
      </c>
      <c r="L2817">
        <v>252</v>
      </c>
      <c r="M2817">
        <v>1311</v>
      </c>
      <c r="N2817" t="s">
        <v>29</v>
      </c>
      <c r="O2817" t="s">
        <v>29</v>
      </c>
      <c r="P2817" t="s">
        <v>29</v>
      </c>
      <c r="Q2817" t="s">
        <v>29</v>
      </c>
      <c r="R2817" t="s">
        <v>29</v>
      </c>
      <c r="S2817" t="s">
        <v>29</v>
      </c>
      <c r="T2817" t="s">
        <v>29</v>
      </c>
      <c r="U2817" t="s">
        <v>29</v>
      </c>
      <c r="V2817" t="s">
        <v>29</v>
      </c>
      <c r="W2817" t="s">
        <v>29</v>
      </c>
      <c r="X2817" t="s">
        <v>29</v>
      </c>
      <c r="Y2817" t="s">
        <v>29</v>
      </c>
      <c r="Z2817" t="s">
        <v>29</v>
      </c>
    </row>
    <row r="2818" spans="1:26" x14ac:dyDescent="0.25">
      <c r="A2818" t="s">
        <v>2871</v>
      </c>
      <c r="B2818" t="s">
        <v>2872</v>
      </c>
      <c r="C2818">
        <v>18</v>
      </c>
      <c r="D2818">
        <v>5</v>
      </c>
      <c r="E2818" s="3">
        <v>27.7777777777778</v>
      </c>
      <c r="F2818">
        <v>0.999999999999995</v>
      </c>
      <c r="G2818" s="3">
        <v>287</v>
      </c>
      <c r="H2818">
        <v>0.14807182944738001</v>
      </c>
      <c r="I2818">
        <v>289</v>
      </c>
      <c r="J2818">
        <v>292</v>
      </c>
      <c r="K2818">
        <v>269</v>
      </c>
      <c r="L2818">
        <v>287</v>
      </c>
      <c r="M2818">
        <v>241</v>
      </c>
      <c r="N2818" t="s">
        <v>29</v>
      </c>
      <c r="O2818" t="s">
        <v>29</v>
      </c>
      <c r="P2818" t="s">
        <v>29</v>
      </c>
      <c r="Q2818" t="s">
        <v>29</v>
      </c>
      <c r="R2818" t="s">
        <v>29</v>
      </c>
      <c r="S2818" t="s">
        <v>29</v>
      </c>
      <c r="T2818" t="s">
        <v>29</v>
      </c>
      <c r="U2818" t="s">
        <v>29</v>
      </c>
      <c r="V2818" t="s">
        <v>29</v>
      </c>
      <c r="W2818" t="s">
        <v>29</v>
      </c>
      <c r="X2818" t="s">
        <v>29</v>
      </c>
      <c r="Y2818" t="s">
        <v>29</v>
      </c>
      <c r="Z2818" t="s">
        <v>29</v>
      </c>
    </row>
    <row r="2819" spans="1:26" x14ac:dyDescent="0.25">
      <c r="A2819" t="s">
        <v>3718</v>
      </c>
      <c r="B2819" t="s">
        <v>3719</v>
      </c>
      <c r="C2819">
        <v>18</v>
      </c>
      <c r="D2819">
        <v>5</v>
      </c>
      <c r="E2819" s="3">
        <v>27.7777777777778</v>
      </c>
      <c r="F2819">
        <v>0.999999999999995</v>
      </c>
      <c r="G2819" s="3">
        <v>287</v>
      </c>
      <c r="H2819">
        <v>0.50971712012275106</v>
      </c>
      <c r="I2819">
        <v>287</v>
      </c>
      <c r="J2819">
        <v>355</v>
      </c>
      <c r="K2819">
        <v>275</v>
      </c>
      <c r="L2819">
        <v>239</v>
      </c>
      <c r="M2819">
        <v>509</v>
      </c>
      <c r="N2819" t="s">
        <v>29</v>
      </c>
      <c r="O2819" t="s">
        <v>29</v>
      </c>
      <c r="P2819" t="s">
        <v>29</v>
      </c>
      <c r="Q2819" t="s">
        <v>29</v>
      </c>
      <c r="R2819" t="s">
        <v>29</v>
      </c>
      <c r="S2819" t="s">
        <v>29</v>
      </c>
      <c r="T2819" t="s">
        <v>29</v>
      </c>
      <c r="U2819" t="s">
        <v>29</v>
      </c>
      <c r="V2819" t="s">
        <v>29</v>
      </c>
      <c r="W2819" t="s">
        <v>29</v>
      </c>
      <c r="X2819" t="s">
        <v>29</v>
      </c>
      <c r="Y2819" t="s">
        <v>29</v>
      </c>
      <c r="Z2819" t="s">
        <v>29</v>
      </c>
    </row>
    <row r="2820" spans="1:26" x14ac:dyDescent="0.25">
      <c r="A2820" t="s">
        <v>7271</v>
      </c>
      <c r="B2820" t="s">
        <v>39</v>
      </c>
      <c r="C2820">
        <v>18</v>
      </c>
      <c r="D2820">
        <v>5</v>
      </c>
      <c r="E2820" s="3">
        <v>27.7777777777778</v>
      </c>
      <c r="F2820">
        <v>0.999999999999995</v>
      </c>
      <c r="G2820" s="3">
        <v>286</v>
      </c>
      <c r="H2820">
        <v>0.32576958064591799</v>
      </c>
      <c r="I2820">
        <v>342</v>
      </c>
      <c r="J2820">
        <v>286</v>
      </c>
      <c r="K2820">
        <v>444</v>
      </c>
      <c r="L2820">
        <v>226</v>
      </c>
      <c r="M2820">
        <v>261</v>
      </c>
      <c r="N2820" t="s">
        <v>29</v>
      </c>
      <c r="O2820" t="s">
        <v>29</v>
      </c>
      <c r="P2820" t="s">
        <v>29</v>
      </c>
      <c r="Q2820" t="s">
        <v>29</v>
      </c>
      <c r="R2820" t="s">
        <v>29</v>
      </c>
      <c r="S2820" t="s">
        <v>29</v>
      </c>
      <c r="T2820" t="s">
        <v>29</v>
      </c>
      <c r="U2820" t="s">
        <v>29</v>
      </c>
      <c r="V2820" t="s">
        <v>29</v>
      </c>
      <c r="W2820" t="s">
        <v>29</v>
      </c>
      <c r="X2820" t="s">
        <v>29</v>
      </c>
      <c r="Y2820" t="s">
        <v>29</v>
      </c>
      <c r="Z2820" t="s">
        <v>29</v>
      </c>
    </row>
    <row r="2821" spans="1:26" x14ac:dyDescent="0.25">
      <c r="A2821" t="s">
        <v>3683</v>
      </c>
      <c r="B2821" t="s">
        <v>3684</v>
      </c>
      <c r="C2821">
        <v>18</v>
      </c>
      <c r="D2821">
        <v>5</v>
      </c>
      <c r="E2821" s="3">
        <v>27.7777777777778</v>
      </c>
      <c r="F2821">
        <v>0.999999999999995</v>
      </c>
      <c r="G2821" s="3">
        <v>286</v>
      </c>
      <c r="H2821">
        <v>0.30879736679255898</v>
      </c>
      <c r="I2821">
        <v>276</v>
      </c>
      <c r="J2821">
        <v>286</v>
      </c>
      <c r="K2821">
        <v>345</v>
      </c>
      <c r="L2821">
        <v>289</v>
      </c>
      <c r="M2821">
        <v>259</v>
      </c>
      <c r="N2821" t="s">
        <v>29</v>
      </c>
      <c r="O2821" t="s">
        <v>29</v>
      </c>
      <c r="P2821" t="s">
        <v>29</v>
      </c>
      <c r="Q2821" t="s">
        <v>29</v>
      </c>
      <c r="R2821" t="s">
        <v>29</v>
      </c>
      <c r="S2821" t="s">
        <v>29</v>
      </c>
      <c r="T2821" t="s">
        <v>29</v>
      </c>
      <c r="U2821" t="s">
        <v>29</v>
      </c>
      <c r="V2821" t="s">
        <v>29</v>
      </c>
      <c r="W2821" t="s">
        <v>29</v>
      </c>
      <c r="X2821" t="s">
        <v>29</v>
      </c>
      <c r="Y2821" t="s">
        <v>29</v>
      </c>
      <c r="Z2821" t="s">
        <v>29</v>
      </c>
    </row>
    <row r="2822" spans="1:26" x14ac:dyDescent="0.25">
      <c r="A2822" t="s">
        <v>6910</v>
      </c>
      <c r="B2822" t="s">
        <v>39</v>
      </c>
      <c r="C2822">
        <v>18</v>
      </c>
      <c r="D2822">
        <v>5</v>
      </c>
      <c r="E2822" s="3">
        <v>27.7777777777778</v>
      </c>
      <c r="F2822">
        <v>0.999999999999995</v>
      </c>
      <c r="G2822" s="3">
        <v>285</v>
      </c>
      <c r="H2822">
        <v>0.73478368641611602</v>
      </c>
      <c r="I2822">
        <v>243</v>
      </c>
      <c r="J2822">
        <v>1089</v>
      </c>
      <c r="K2822">
        <v>285</v>
      </c>
      <c r="L2822">
        <v>261</v>
      </c>
      <c r="M2822">
        <v>426</v>
      </c>
      <c r="N2822" t="s">
        <v>29</v>
      </c>
      <c r="O2822" t="s">
        <v>29</v>
      </c>
      <c r="P2822" t="s">
        <v>29</v>
      </c>
      <c r="Q2822" t="s">
        <v>29</v>
      </c>
      <c r="R2822" t="s">
        <v>29</v>
      </c>
      <c r="S2822" t="s">
        <v>29</v>
      </c>
      <c r="T2822" t="s">
        <v>29</v>
      </c>
      <c r="U2822" t="s">
        <v>29</v>
      </c>
      <c r="V2822" t="s">
        <v>29</v>
      </c>
      <c r="W2822" t="s">
        <v>29</v>
      </c>
      <c r="X2822" t="s">
        <v>29</v>
      </c>
      <c r="Y2822" t="s">
        <v>29</v>
      </c>
      <c r="Z2822" t="s">
        <v>29</v>
      </c>
    </row>
    <row r="2823" spans="1:26" x14ac:dyDescent="0.25">
      <c r="A2823" t="s">
        <v>191</v>
      </c>
      <c r="B2823" t="s">
        <v>192</v>
      </c>
      <c r="C2823">
        <v>18</v>
      </c>
      <c r="D2823">
        <v>5</v>
      </c>
      <c r="E2823" s="3">
        <v>27.7777777777778</v>
      </c>
      <c r="F2823">
        <v>0.999999999999995</v>
      </c>
      <c r="G2823" s="3">
        <v>285</v>
      </c>
      <c r="H2823">
        <v>0.40120305458581101</v>
      </c>
      <c r="I2823">
        <v>203</v>
      </c>
      <c r="J2823">
        <v>357</v>
      </c>
      <c r="K2823">
        <v>248</v>
      </c>
      <c r="L2823">
        <v>285</v>
      </c>
      <c r="M2823">
        <v>919</v>
      </c>
      <c r="N2823" t="s">
        <v>29</v>
      </c>
      <c r="O2823" t="s">
        <v>29</v>
      </c>
      <c r="P2823" t="s">
        <v>29</v>
      </c>
      <c r="Q2823" t="s">
        <v>29</v>
      </c>
      <c r="R2823" t="s">
        <v>29</v>
      </c>
      <c r="S2823" t="s">
        <v>29</v>
      </c>
      <c r="T2823" t="s">
        <v>29</v>
      </c>
      <c r="U2823" t="s">
        <v>29</v>
      </c>
      <c r="V2823" t="s">
        <v>29</v>
      </c>
      <c r="W2823" t="s">
        <v>29</v>
      </c>
      <c r="X2823" t="s">
        <v>29</v>
      </c>
      <c r="Y2823" t="s">
        <v>29</v>
      </c>
      <c r="Z2823" t="s">
        <v>29</v>
      </c>
    </row>
    <row r="2824" spans="1:26" x14ac:dyDescent="0.25">
      <c r="A2824" t="s">
        <v>7542</v>
      </c>
      <c r="B2824" t="s">
        <v>7543</v>
      </c>
      <c r="C2824">
        <v>18</v>
      </c>
      <c r="D2824">
        <v>5</v>
      </c>
      <c r="E2824" s="3">
        <v>27.7777777777778</v>
      </c>
      <c r="F2824">
        <v>0.999999999999995</v>
      </c>
      <c r="G2824" s="3">
        <v>284</v>
      </c>
      <c r="H2824">
        <v>0.88310030088895097</v>
      </c>
      <c r="I2824">
        <v>191</v>
      </c>
      <c r="J2824">
        <v>1178</v>
      </c>
      <c r="K2824">
        <v>746</v>
      </c>
      <c r="L2824">
        <v>277</v>
      </c>
      <c r="M2824">
        <v>284</v>
      </c>
      <c r="N2824" t="s">
        <v>29</v>
      </c>
      <c r="O2824" t="s">
        <v>29</v>
      </c>
      <c r="P2824" t="s">
        <v>29</v>
      </c>
      <c r="Q2824" t="s">
        <v>29</v>
      </c>
      <c r="R2824" t="s">
        <v>29</v>
      </c>
      <c r="S2824" t="s">
        <v>29</v>
      </c>
      <c r="T2824" t="s">
        <v>29</v>
      </c>
      <c r="U2824" t="s">
        <v>29</v>
      </c>
      <c r="V2824" t="s">
        <v>29</v>
      </c>
      <c r="W2824" t="s">
        <v>29</v>
      </c>
      <c r="X2824" t="s">
        <v>29</v>
      </c>
      <c r="Y2824" t="s">
        <v>29</v>
      </c>
      <c r="Z2824" t="s">
        <v>29</v>
      </c>
    </row>
    <row r="2825" spans="1:26" x14ac:dyDescent="0.25">
      <c r="A2825" t="s">
        <v>8009</v>
      </c>
      <c r="B2825" t="s">
        <v>8010</v>
      </c>
      <c r="C2825">
        <v>18</v>
      </c>
      <c r="D2825">
        <v>5</v>
      </c>
      <c r="E2825" s="3">
        <v>27.7777777777778</v>
      </c>
      <c r="F2825">
        <v>0.999999999999995</v>
      </c>
      <c r="G2825" s="3">
        <v>283</v>
      </c>
      <c r="H2825">
        <v>0.77310631511524597</v>
      </c>
      <c r="I2825">
        <v>276</v>
      </c>
      <c r="J2825">
        <v>241</v>
      </c>
      <c r="K2825">
        <v>511</v>
      </c>
      <c r="L2825">
        <v>716</v>
      </c>
      <c r="M2825">
        <v>283</v>
      </c>
      <c r="N2825" t="s">
        <v>29</v>
      </c>
      <c r="O2825" t="s">
        <v>29</v>
      </c>
      <c r="P2825" t="s">
        <v>29</v>
      </c>
      <c r="Q2825" t="s">
        <v>29</v>
      </c>
      <c r="R2825" t="s">
        <v>29</v>
      </c>
      <c r="S2825" t="s">
        <v>29</v>
      </c>
      <c r="T2825" t="s">
        <v>29</v>
      </c>
      <c r="U2825" t="s">
        <v>29</v>
      </c>
      <c r="V2825" t="s">
        <v>29</v>
      </c>
      <c r="W2825" t="s">
        <v>29</v>
      </c>
      <c r="X2825" t="s">
        <v>29</v>
      </c>
      <c r="Y2825" t="s">
        <v>29</v>
      </c>
      <c r="Z2825" t="s">
        <v>29</v>
      </c>
    </row>
    <row r="2826" spans="1:26" x14ac:dyDescent="0.25">
      <c r="A2826" t="s">
        <v>7018</v>
      </c>
      <c r="B2826" t="s">
        <v>39</v>
      </c>
      <c r="C2826">
        <v>18</v>
      </c>
      <c r="D2826">
        <v>5</v>
      </c>
      <c r="E2826" s="3">
        <v>27.7777777777778</v>
      </c>
      <c r="F2826">
        <v>0.999999999999995</v>
      </c>
      <c r="G2826" s="3">
        <v>282</v>
      </c>
      <c r="H2826">
        <v>7.2463195451245604E-2</v>
      </c>
      <c r="I2826">
        <v>261</v>
      </c>
      <c r="J2826">
        <v>289</v>
      </c>
      <c r="K2826">
        <v>282</v>
      </c>
      <c r="L2826">
        <v>214</v>
      </c>
      <c r="M2826">
        <v>283</v>
      </c>
      <c r="N2826" t="s">
        <v>29</v>
      </c>
      <c r="O2826" t="s">
        <v>29</v>
      </c>
      <c r="P2826" t="s">
        <v>29</v>
      </c>
      <c r="Q2826" t="s">
        <v>29</v>
      </c>
      <c r="R2826" t="s">
        <v>29</v>
      </c>
      <c r="S2826" t="s">
        <v>29</v>
      </c>
      <c r="T2826" t="s">
        <v>29</v>
      </c>
      <c r="U2826" t="s">
        <v>29</v>
      </c>
      <c r="V2826" t="s">
        <v>29</v>
      </c>
      <c r="W2826" t="s">
        <v>29</v>
      </c>
      <c r="X2826" t="s">
        <v>29</v>
      </c>
      <c r="Y2826" t="s">
        <v>29</v>
      </c>
      <c r="Z2826" t="s">
        <v>29</v>
      </c>
    </row>
    <row r="2827" spans="1:26" x14ac:dyDescent="0.25">
      <c r="A2827" t="s">
        <v>3139</v>
      </c>
      <c r="B2827" t="s">
        <v>3140</v>
      </c>
      <c r="C2827">
        <v>18</v>
      </c>
      <c r="D2827">
        <v>5</v>
      </c>
      <c r="E2827" s="3">
        <v>27.7777777777778</v>
      </c>
      <c r="F2827">
        <v>0.999999999999995</v>
      </c>
      <c r="G2827" s="3">
        <v>282</v>
      </c>
      <c r="H2827">
        <v>0.21846476076079899</v>
      </c>
      <c r="I2827">
        <v>328</v>
      </c>
      <c r="J2827">
        <v>494</v>
      </c>
      <c r="K2827">
        <v>240</v>
      </c>
      <c r="L2827">
        <v>217</v>
      </c>
      <c r="M2827">
        <v>282</v>
      </c>
      <c r="N2827" t="s">
        <v>29</v>
      </c>
      <c r="O2827" t="s">
        <v>29</v>
      </c>
      <c r="P2827" t="s">
        <v>29</v>
      </c>
      <c r="Q2827" t="s">
        <v>29</v>
      </c>
      <c r="R2827" t="s">
        <v>29</v>
      </c>
      <c r="S2827" t="s">
        <v>29</v>
      </c>
      <c r="T2827" t="s">
        <v>29</v>
      </c>
      <c r="U2827" t="s">
        <v>29</v>
      </c>
      <c r="V2827" t="s">
        <v>29</v>
      </c>
      <c r="W2827" t="s">
        <v>29</v>
      </c>
      <c r="X2827" t="s">
        <v>29</v>
      </c>
      <c r="Y2827" t="s">
        <v>29</v>
      </c>
      <c r="Z2827" t="s">
        <v>29</v>
      </c>
    </row>
    <row r="2828" spans="1:26" x14ac:dyDescent="0.25">
      <c r="A2828" t="s">
        <v>8044</v>
      </c>
      <c r="B2828" t="s">
        <v>8045</v>
      </c>
      <c r="C2828">
        <v>18</v>
      </c>
      <c r="D2828">
        <v>5</v>
      </c>
      <c r="E2828" s="3">
        <v>27.7777777777778</v>
      </c>
      <c r="F2828">
        <v>0.999999999999995</v>
      </c>
      <c r="G2828" s="3">
        <v>281</v>
      </c>
      <c r="H2828">
        <v>0.65530376745849395</v>
      </c>
      <c r="I2828">
        <v>281</v>
      </c>
      <c r="J2828">
        <v>688</v>
      </c>
      <c r="K2828">
        <v>661</v>
      </c>
      <c r="L2828">
        <v>239</v>
      </c>
      <c r="M2828">
        <v>248</v>
      </c>
      <c r="N2828" t="s">
        <v>29</v>
      </c>
      <c r="O2828" t="s">
        <v>29</v>
      </c>
      <c r="P2828" t="s">
        <v>29</v>
      </c>
      <c r="Q2828" t="s">
        <v>29</v>
      </c>
      <c r="R2828" t="s">
        <v>29</v>
      </c>
      <c r="S2828" t="s">
        <v>29</v>
      </c>
      <c r="T2828" t="s">
        <v>29</v>
      </c>
      <c r="U2828" t="s">
        <v>29</v>
      </c>
      <c r="V2828" t="s">
        <v>29</v>
      </c>
      <c r="W2828" t="s">
        <v>29</v>
      </c>
      <c r="X2828" t="s">
        <v>29</v>
      </c>
      <c r="Y2828" t="s">
        <v>29</v>
      </c>
      <c r="Z2828" t="s">
        <v>29</v>
      </c>
    </row>
    <row r="2829" spans="1:26" x14ac:dyDescent="0.25">
      <c r="A2829" t="s">
        <v>1948</v>
      </c>
      <c r="B2829" t="s">
        <v>39</v>
      </c>
      <c r="C2829">
        <v>18</v>
      </c>
      <c r="D2829">
        <v>5</v>
      </c>
      <c r="E2829" s="3">
        <v>27.7777777777778</v>
      </c>
      <c r="F2829">
        <v>0.999999999999995</v>
      </c>
      <c r="G2829" s="3">
        <v>281</v>
      </c>
      <c r="H2829">
        <v>0.282836104095886</v>
      </c>
      <c r="I2829">
        <v>281</v>
      </c>
      <c r="J2829">
        <v>270</v>
      </c>
      <c r="K2829">
        <v>332</v>
      </c>
      <c r="L2829">
        <v>303</v>
      </c>
      <c r="M2829">
        <v>256</v>
      </c>
      <c r="N2829" t="s">
        <v>29</v>
      </c>
      <c r="O2829" t="s">
        <v>29</v>
      </c>
      <c r="P2829" t="s">
        <v>29</v>
      </c>
      <c r="Q2829" t="s">
        <v>29</v>
      </c>
      <c r="R2829" t="s">
        <v>29</v>
      </c>
      <c r="S2829" t="s">
        <v>29</v>
      </c>
      <c r="T2829" t="s">
        <v>29</v>
      </c>
      <c r="U2829" t="s">
        <v>29</v>
      </c>
      <c r="V2829" t="s">
        <v>29</v>
      </c>
      <c r="W2829" t="s">
        <v>29</v>
      </c>
      <c r="X2829" t="s">
        <v>29</v>
      </c>
      <c r="Y2829" t="s">
        <v>29</v>
      </c>
      <c r="Z2829" t="s">
        <v>29</v>
      </c>
    </row>
    <row r="2830" spans="1:26" x14ac:dyDescent="0.25">
      <c r="A2830" t="s">
        <v>4297</v>
      </c>
      <c r="B2830" t="s">
        <v>4298</v>
      </c>
      <c r="C2830">
        <v>18</v>
      </c>
      <c r="D2830">
        <v>5</v>
      </c>
      <c r="E2830" s="3">
        <v>27.7777777777778</v>
      </c>
      <c r="F2830">
        <v>0.999999999999995</v>
      </c>
      <c r="G2830" s="3">
        <v>281</v>
      </c>
      <c r="H2830">
        <v>0.62574013500191294</v>
      </c>
      <c r="I2830">
        <v>1427</v>
      </c>
      <c r="J2830">
        <v>1546</v>
      </c>
      <c r="K2830">
        <v>271</v>
      </c>
      <c r="L2830">
        <v>268</v>
      </c>
      <c r="M2830">
        <v>281</v>
      </c>
      <c r="N2830" t="s">
        <v>29</v>
      </c>
      <c r="O2830" t="s">
        <v>29</v>
      </c>
      <c r="P2830" t="s">
        <v>29</v>
      </c>
      <c r="Q2830" t="s">
        <v>29</v>
      </c>
      <c r="R2830" t="s">
        <v>29</v>
      </c>
      <c r="S2830" t="s">
        <v>29</v>
      </c>
      <c r="T2830" t="s">
        <v>29</v>
      </c>
      <c r="U2830" t="s">
        <v>29</v>
      </c>
      <c r="V2830" t="s">
        <v>29</v>
      </c>
      <c r="W2830" t="s">
        <v>29</v>
      </c>
      <c r="X2830" t="s">
        <v>29</v>
      </c>
      <c r="Y2830" t="s">
        <v>29</v>
      </c>
      <c r="Z2830" t="s">
        <v>29</v>
      </c>
    </row>
    <row r="2831" spans="1:26" x14ac:dyDescent="0.25">
      <c r="A2831" t="s">
        <v>8106</v>
      </c>
      <c r="B2831" t="s">
        <v>8107</v>
      </c>
      <c r="C2831">
        <v>18</v>
      </c>
      <c r="D2831">
        <v>5</v>
      </c>
      <c r="E2831" s="3">
        <v>27.7777777777778</v>
      </c>
      <c r="F2831">
        <v>0.999999999999995</v>
      </c>
      <c r="G2831" s="3">
        <v>280</v>
      </c>
      <c r="H2831">
        <v>0.46485474945939098</v>
      </c>
      <c r="I2831">
        <v>280</v>
      </c>
      <c r="J2831">
        <v>467</v>
      </c>
      <c r="K2831">
        <v>280</v>
      </c>
      <c r="L2831">
        <v>216</v>
      </c>
      <c r="M2831">
        <v>436</v>
      </c>
      <c r="N2831" t="s">
        <v>29</v>
      </c>
      <c r="O2831" t="s">
        <v>29</v>
      </c>
      <c r="P2831" t="s">
        <v>29</v>
      </c>
      <c r="Q2831" t="s">
        <v>29</v>
      </c>
      <c r="R2831" t="s">
        <v>29</v>
      </c>
      <c r="S2831" t="s">
        <v>29</v>
      </c>
      <c r="T2831" t="s">
        <v>29</v>
      </c>
      <c r="U2831" t="s">
        <v>29</v>
      </c>
      <c r="V2831" t="s">
        <v>29</v>
      </c>
      <c r="W2831" t="s">
        <v>29</v>
      </c>
      <c r="X2831" t="s">
        <v>29</v>
      </c>
      <c r="Y2831" t="s">
        <v>29</v>
      </c>
      <c r="Z2831" t="s">
        <v>29</v>
      </c>
    </row>
    <row r="2832" spans="1:26" x14ac:dyDescent="0.25">
      <c r="A2832" t="s">
        <v>8200</v>
      </c>
      <c r="B2832" t="s">
        <v>39</v>
      </c>
      <c r="C2832">
        <v>18</v>
      </c>
      <c r="D2832">
        <v>5</v>
      </c>
      <c r="E2832" s="3">
        <v>27.7777777777778</v>
      </c>
      <c r="F2832">
        <v>0.999999999999995</v>
      </c>
      <c r="G2832" s="3">
        <v>280</v>
      </c>
      <c r="H2832">
        <v>0.23432331387064001</v>
      </c>
      <c r="I2832">
        <v>317</v>
      </c>
      <c r="J2832">
        <v>280</v>
      </c>
      <c r="K2832">
        <v>260</v>
      </c>
      <c r="L2832">
        <v>256</v>
      </c>
      <c r="M2832">
        <v>312</v>
      </c>
      <c r="N2832" t="s">
        <v>29</v>
      </c>
      <c r="O2832" t="s">
        <v>29</v>
      </c>
      <c r="P2832" t="s">
        <v>29</v>
      </c>
      <c r="Q2832" t="s">
        <v>29</v>
      </c>
      <c r="R2832" t="s">
        <v>29</v>
      </c>
      <c r="S2832" t="s">
        <v>29</v>
      </c>
      <c r="T2832" t="s">
        <v>29</v>
      </c>
      <c r="U2832" t="s">
        <v>29</v>
      </c>
      <c r="V2832" t="s">
        <v>29</v>
      </c>
      <c r="W2832" t="s">
        <v>29</v>
      </c>
      <c r="X2832" t="s">
        <v>29</v>
      </c>
      <c r="Y2832" t="s">
        <v>29</v>
      </c>
      <c r="Z2832" t="s">
        <v>29</v>
      </c>
    </row>
    <row r="2833" spans="1:26" x14ac:dyDescent="0.25">
      <c r="A2833" t="s">
        <v>607</v>
      </c>
      <c r="B2833" t="s">
        <v>39</v>
      </c>
      <c r="C2833">
        <v>18</v>
      </c>
      <c r="D2833">
        <v>5</v>
      </c>
      <c r="E2833" s="3">
        <v>27.7777777777778</v>
      </c>
      <c r="F2833">
        <v>0.999999999999995</v>
      </c>
      <c r="G2833" s="3">
        <v>280</v>
      </c>
      <c r="H2833">
        <v>0.71496371094455502</v>
      </c>
      <c r="I2833">
        <v>279</v>
      </c>
      <c r="J2833">
        <v>1295</v>
      </c>
      <c r="K2833">
        <v>723</v>
      </c>
      <c r="L2833">
        <v>279</v>
      </c>
      <c r="M2833">
        <v>280</v>
      </c>
      <c r="N2833" t="s">
        <v>29</v>
      </c>
      <c r="O2833" t="s">
        <v>29</v>
      </c>
      <c r="P2833" t="s">
        <v>29</v>
      </c>
      <c r="Q2833" t="s">
        <v>29</v>
      </c>
      <c r="R2833" t="s">
        <v>29</v>
      </c>
      <c r="S2833" t="s">
        <v>29</v>
      </c>
      <c r="T2833" t="s">
        <v>29</v>
      </c>
      <c r="U2833" t="s">
        <v>29</v>
      </c>
      <c r="V2833" t="s">
        <v>29</v>
      </c>
      <c r="W2833" t="s">
        <v>29</v>
      </c>
      <c r="X2833" t="s">
        <v>29</v>
      </c>
      <c r="Y2833" t="s">
        <v>29</v>
      </c>
      <c r="Z2833" t="s">
        <v>29</v>
      </c>
    </row>
    <row r="2834" spans="1:26" x14ac:dyDescent="0.25">
      <c r="A2834" t="s">
        <v>1644</v>
      </c>
      <c r="B2834" t="s">
        <v>1645</v>
      </c>
      <c r="C2834">
        <v>18</v>
      </c>
      <c r="D2834">
        <v>5</v>
      </c>
      <c r="E2834" s="3">
        <v>27.7777777777778</v>
      </c>
      <c r="F2834">
        <v>0.999999999999995</v>
      </c>
      <c r="G2834" s="3">
        <v>280</v>
      </c>
      <c r="H2834">
        <v>0.28956616951937603</v>
      </c>
      <c r="I2834">
        <v>356</v>
      </c>
      <c r="J2834">
        <v>272</v>
      </c>
      <c r="K2834">
        <v>280</v>
      </c>
      <c r="L2834">
        <v>223</v>
      </c>
      <c r="M2834">
        <v>363</v>
      </c>
      <c r="N2834" t="s">
        <v>29</v>
      </c>
      <c r="O2834" t="s">
        <v>29</v>
      </c>
      <c r="P2834" t="s">
        <v>29</v>
      </c>
      <c r="Q2834" t="s">
        <v>29</v>
      </c>
      <c r="R2834" t="s">
        <v>29</v>
      </c>
      <c r="S2834" t="s">
        <v>29</v>
      </c>
      <c r="T2834" t="s">
        <v>29</v>
      </c>
      <c r="U2834" t="s">
        <v>29</v>
      </c>
      <c r="V2834" t="s">
        <v>29</v>
      </c>
      <c r="W2834" t="s">
        <v>29</v>
      </c>
      <c r="X2834" t="s">
        <v>29</v>
      </c>
      <c r="Y2834" t="s">
        <v>29</v>
      </c>
      <c r="Z2834" t="s">
        <v>29</v>
      </c>
    </row>
    <row r="2835" spans="1:26" x14ac:dyDescent="0.25">
      <c r="A2835" t="s">
        <v>1907</v>
      </c>
      <c r="B2835" t="s">
        <v>1908</v>
      </c>
      <c r="C2835">
        <v>18</v>
      </c>
      <c r="D2835">
        <v>5</v>
      </c>
      <c r="E2835" s="3">
        <v>27.7777777777778</v>
      </c>
      <c r="F2835">
        <v>0.999999999999995</v>
      </c>
      <c r="G2835" s="3">
        <v>280</v>
      </c>
      <c r="H2835">
        <v>5.1929504276447103E-2</v>
      </c>
      <c r="I2835">
        <v>283</v>
      </c>
      <c r="J2835">
        <v>291</v>
      </c>
      <c r="K2835">
        <v>228</v>
      </c>
      <c r="L2835">
        <v>233</v>
      </c>
      <c r="M2835">
        <v>280</v>
      </c>
      <c r="N2835" t="s">
        <v>29</v>
      </c>
      <c r="O2835" t="s">
        <v>29</v>
      </c>
      <c r="P2835" t="s">
        <v>29</v>
      </c>
      <c r="Q2835" t="s">
        <v>29</v>
      </c>
      <c r="R2835" t="s">
        <v>29</v>
      </c>
      <c r="S2835" t="s">
        <v>29</v>
      </c>
      <c r="T2835" t="s">
        <v>29</v>
      </c>
      <c r="U2835" t="s">
        <v>29</v>
      </c>
      <c r="V2835" t="s">
        <v>29</v>
      </c>
      <c r="W2835" t="s">
        <v>29</v>
      </c>
      <c r="X2835" t="s">
        <v>29</v>
      </c>
      <c r="Y2835" t="s">
        <v>29</v>
      </c>
      <c r="Z2835" t="s">
        <v>29</v>
      </c>
    </row>
    <row r="2836" spans="1:26" x14ac:dyDescent="0.25">
      <c r="A2836" t="s">
        <v>5492</v>
      </c>
      <c r="B2836" t="s">
        <v>5493</v>
      </c>
      <c r="C2836">
        <v>18</v>
      </c>
      <c r="D2836">
        <v>5</v>
      </c>
      <c r="E2836" s="3">
        <v>27.7777777777778</v>
      </c>
      <c r="F2836">
        <v>0.999999999999995</v>
      </c>
      <c r="G2836" s="3">
        <v>280</v>
      </c>
      <c r="H2836">
        <v>0.38234061258706398</v>
      </c>
      <c r="I2836">
        <v>719</v>
      </c>
      <c r="J2836">
        <v>283</v>
      </c>
      <c r="K2836">
        <v>280</v>
      </c>
      <c r="L2836">
        <v>278</v>
      </c>
      <c r="M2836">
        <v>236</v>
      </c>
      <c r="N2836" t="s">
        <v>29</v>
      </c>
      <c r="O2836" t="s">
        <v>29</v>
      </c>
      <c r="P2836" t="s">
        <v>29</v>
      </c>
      <c r="Q2836" t="s">
        <v>29</v>
      </c>
      <c r="R2836" t="s">
        <v>29</v>
      </c>
      <c r="S2836" t="s">
        <v>29</v>
      </c>
      <c r="T2836" t="s">
        <v>29</v>
      </c>
      <c r="U2836" t="s">
        <v>29</v>
      </c>
      <c r="V2836" t="s">
        <v>29</v>
      </c>
      <c r="W2836" t="s">
        <v>29</v>
      </c>
      <c r="X2836" t="s">
        <v>29</v>
      </c>
      <c r="Y2836" t="s">
        <v>29</v>
      </c>
      <c r="Z2836" t="s">
        <v>29</v>
      </c>
    </row>
    <row r="2837" spans="1:26" x14ac:dyDescent="0.25">
      <c r="A2837" t="s">
        <v>7838</v>
      </c>
      <c r="B2837" t="s">
        <v>7839</v>
      </c>
      <c r="C2837">
        <v>18</v>
      </c>
      <c r="D2837">
        <v>5</v>
      </c>
      <c r="E2837" s="3">
        <v>27.7777777777778</v>
      </c>
      <c r="F2837">
        <v>0.999999999999995</v>
      </c>
      <c r="G2837" s="3">
        <v>279</v>
      </c>
      <c r="H2837">
        <v>0.276000987509739</v>
      </c>
      <c r="I2837">
        <v>220</v>
      </c>
      <c r="J2837">
        <v>433</v>
      </c>
      <c r="K2837">
        <v>279</v>
      </c>
      <c r="L2837">
        <v>560</v>
      </c>
      <c r="M2837">
        <v>223</v>
      </c>
      <c r="N2837" t="s">
        <v>29</v>
      </c>
      <c r="O2837" t="s">
        <v>29</v>
      </c>
      <c r="P2837" t="s">
        <v>29</v>
      </c>
      <c r="Q2837" t="s">
        <v>29</v>
      </c>
      <c r="R2837" t="s">
        <v>29</v>
      </c>
      <c r="S2837" t="s">
        <v>29</v>
      </c>
      <c r="T2837" t="s">
        <v>29</v>
      </c>
      <c r="U2837" t="s">
        <v>29</v>
      </c>
      <c r="V2837" t="s">
        <v>29</v>
      </c>
      <c r="W2837" t="s">
        <v>29</v>
      </c>
      <c r="X2837" t="s">
        <v>29</v>
      </c>
      <c r="Y2837" t="s">
        <v>29</v>
      </c>
      <c r="Z2837" t="s">
        <v>29</v>
      </c>
    </row>
    <row r="2838" spans="1:26" x14ac:dyDescent="0.25">
      <c r="A2838" t="s">
        <v>4901</v>
      </c>
      <c r="B2838" t="s">
        <v>4902</v>
      </c>
      <c r="C2838">
        <v>18</v>
      </c>
      <c r="D2838">
        <v>5</v>
      </c>
      <c r="E2838" s="3">
        <v>27.7777777777778</v>
      </c>
      <c r="F2838">
        <v>0.999999999999995</v>
      </c>
      <c r="G2838" s="3">
        <v>279</v>
      </c>
      <c r="H2838">
        <v>0.23698022857373199</v>
      </c>
      <c r="I2838">
        <v>236</v>
      </c>
      <c r="J2838">
        <v>279</v>
      </c>
      <c r="K2838">
        <v>467</v>
      </c>
      <c r="L2838">
        <v>282</v>
      </c>
      <c r="M2838">
        <v>265</v>
      </c>
      <c r="N2838" t="s">
        <v>29</v>
      </c>
      <c r="O2838" t="s">
        <v>29</v>
      </c>
      <c r="P2838" t="s">
        <v>29</v>
      </c>
      <c r="Q2838" t="s">
        <v>29</v>
      </c>
      <c r="R2838" t="s">
        <v>29</v>
      </c>
      <c r="S2838" t="s">
        <v>29</v>
      </c>
      <c r="T2838" t="s">
        <v>29</v>
      </c>
      <c r="U2838" t="s">
        <v>29</v>
      </c>
      <c r="V2838" t="s">
        <v>29</v>
      </c>
      <c r="W2838" t="s">
        <v>29</v>
      </c>
      <c r="X2838" t="s">
        <v>29</v>
      </c>
      <c r="Y2838" t="s">
        <v>29</v>
      </c>
      <c r="Z2838" t="s">
        <v>29</v>
      </c>
    </row>
    <row r="2839" spans="1:26" x14ac:dyDescent="0.25">
      <c r="A2839" t="s">
        <v>1542</v>
      </c>
      <c r="B2839" t="s">
        <v>1543</v>
      </c>
      <c r="C2839">
        <v>18</v>
      </c>
      <c r="D2839">
        <v>5</v>
      </c>
      <c r="E2839" s="3">
        <v>27.7777777777778</v>
      </c>
      <c r="F2839">
        <v>0.999999999999995</v>
      </c>
      <c r="G2839" s="3">
        <v>278</v>
      </c>
      <c r="H2839">
        <v>0.102507096803976</v>
      </c>
      <c r="I2839">
        <v>407</v>
      </c>
      <c r="J2839">
        <v>213</v>
      </c>
      <c r="K2839">
        <v>278</v>
      </c>
      <c r="L2839">
        <v>282</v>
      </c>
      <c r="M2839">
        <v>240</v>
      </c>
      <c r="N2839" t="s">
        <v>29</v>
      </c>
      <c r="O2839" t="s">
        <v>29</v>
      </c>
      <c r="P2839" t="s">
        <v>29</v>
      </c>
      <c r="Q2839" t="s">
        <v>29</v>
      </c>
      <c r="R2839" t="s">
        <v>29</v>
      </c>
      <c r="S2839" t="s">
        <v>29</v>
      </c>
      <c r="T2839" t="s">
        <v>29</v>
      </c>
      <c r="U2839" t="s">
        <v>29</v>
      </c>
      <c r="V2839" t="s">
        <v>29</v>
      </c>
      <c r="W2839" t="s">
        <v>29</v>
      </c>
      <c r="X2839" t="s">
        <v>29</v>
      </c>
      <c r="Y2839" t="s">
        <v>29</v>
      </c>
      <c r="Z2839" t="s">
        <v>29</v>
      </c>
    </row>
    <row r="2840" spans="1:26" x14ac:dyDescent="0.25">
      <c r="A2840" t="s">
        <v>1250</v>
      </c>
      <c r="B2840" t="s">
        <v>1251</v>
      </c>
      <c r="C2840">
        <v>18</v>
      </c>
      <c r="D2840">
        <v>5</v>
      </c>
      <c r="E2840" s="3">
        <v>27.7777777777778</v>
      </c>
      <c r="F2840">
        <v>0.999999999999995</v>
      </c>
      <c r="G2840" s="3">
        <v>277</v>
      </c>
      <c r="H2840">
        <v>0.35048078623404499</v>
      </c>
      <c r="I2840">
        <v>405</v>
      </c>
      <c r="J2840">
        <v>238</v>
      </c>
      <c r="K2840">
        <v>180</v>
      </c>
      <c r="L2840">
        <v>277</v>
      </c>
      <c r="M2840">
        <v>793</v>
      </c>
      <c r="N2840" t="s">
        <v>29</v>
      </c>
      <c r="O2840" t="s">
        <v>29</v>
      </c>
      <c r="P2840" t="s">
        <v>29</v>
      </c>
      <c r="Q2840" t="s">
        <v>29</v>
      </c>
      <c r="R2840" t="s">
        <v>29</v>
      </c>
      <c r="S2840" t="s">
        <v>29</v>
      </c>
      <c r="T2840" t="s">
        <v>29</v>
      </c>
      <c r="U2840" t="s">
        <v>29</v>
      </c>
      <c r="V2840" t="s">
        <v>29</v>
      </c>
      <c r="W2840" t="s">
        <v>29</v>
      </c>
      <c r="X2840" t="s">
        <v>29</v>
      </c>
      <c r="Y2840" t="s">
        <v>29</v>
      </c>
      <c r="Z2840" t="s">
        <v>29</v>
      </c>
    </row>
    <row r="2841" spans="1:26" x14ac:dyDescent="0.25">
      <c r="A2841" t="s">
        <v>4926</v>
      </c>
      <c r="B2841" t="s">
        <v>39</v>
      </c>
      <c r="C2841">
        <v>18</v>
      </c>
      <c r="D2841">
        <v>5</v>
      </c>
      <c r="E2841" s="3">
        <v>27.7777777777778</v>
      </c>
      <c r="F2841">
        <v>0.999999999999995</v>
      </c>
      <c r="G2841" s="3">
        <v>277</v>
      </c>
      <c r="H2841">
        <v>0.30379918703779002</v>
      </c>
      <c r="I2841">
        <v>266</v>
      </c>
      <c r="J2841">
        <v>277</v>
      </c>
      <c r="K2841">
        <v>365</v>
      </c>
      <c r="L2841">
        <v>366</v>
      </c>
      <c r="M2841">
        <v>233</v>
      </c>
      <c r="N2841" t="s">
        <v>29</v>
      </c>
      <c r="O2841" t="s">
        <v>29</v>
      </c>
      <c r="P2841" t="s">
        <v>29</v>
      </c>
      <c r="Q2841" t="s">
        <v>29</v>
      </c>
      <c r="R2841" t="s">
        <v>29</v>
      </c>
      <c r="S2841" t="s">
        <v>29</v>
      </c>
      <c r="T2841" t="s">
        <v>29</v>
      </c>
      <c r="U2841" t="s">
        <v>29</v>
      </c>
      <c r="V2841" t="s">
        <v>29</v>
      </c>
      <c r="W2841" t="s">
        <v>29</v>
      </c>
      <c r="X2841" t="s">
        <v>29</v>
      </c>
      <c r="Y2841" t="s">
        <v>29</v>
      </c>
      <c r="Z2841" t="s">
        <v>29</v>
      </c>
    </row>
    <row r="2842" spans="1:26" x14ac:dyDescent="0.25">
      <c r="A2842" t="s">
        <v>5381</v>
      </c>
      <c r="B2842" t="s">
        <v>5382</v>
      </c>
      <c r="C2842">
        <v>18</v>
      </c>
      <c r="D2842">
        <v>5</v>
      </c>
      <c r="E2842" s="3">
        <v>27.7777777777778</v>
      </c>
      <c r="F2842">
        <v>0.999999999999995</v>
      </c>
      <c r="G2842" s="3">
        <v>277</v>
      </c>
      <c r="H2842">
        <v>0.566140345675195</v>
      </c>
      <c r="I2842">
        <v>701</v>
      </c>
      <c r="J2842">
        <v>1004</v>
      </c>
      <c r="K2842">
        <v>277</v>
      </c>
      <c r="L2842">
        <v>238</v>
      </c>
      <c r="M2842">
        <v>197</v>
      </c>
      <c r="N2842" t="s">
        <v>29</v>
      </c>
      <c r="O2842" t="s">
        <v>29</v>
      </c>
      <c r="P2842" t="s">
        <v>29</v>
      </c>
      <c r="Q2842" t="s">
        <v>29</v>
      </c>
      <c r="R2842" t="s">
        <v>29</v>
      </c>
      <c r="S2842" t="s">
        <v>29</v>
      </c>
      <c r="T2842" t="s">
        <v>29</v>
      </c>
      <c r="U2842" t="s">
        <v>29</v>
      </c>
      <c r="V2842" t="s">
        <v>29</v>
      </c>
      <c r="W2842" t="s">
        <v>29</v>
      </c>
      <c r="X2842" t="s">
        <v>29</v>
      </c>
      <c r="Y2842" t="s">
        <v>29</v>
      </c>
      <c r="Z2842" t="s">
        <v>29</v>
      </c>
    </row>
    <row r="2843" spans="1:26" x14ac:dyDescent="0.25">
      <c r="A2843" t="s">
        <v>6240</v>
      </c>
      <c r="B2843" t="s">
        <v>39</v>
      </c>
      <c r="C2843">
        <v>18</v>
      </c>
      <c r="D2843">
        <v>5</v>
      </c>
      <c r="E2843" s="3">
        <v>27.7777777777778</v>
      </c>
      <c r="F2843">
        <v>0.999999999999995</v>
      </c>
      <c r="G2843" s="3">
        <v>276</v>
      </c>
      <c r="H2843">
        <v>0.46163213256792601</v>
      </c>
      <c r="I2843">
        <v>480</v>
      </c>
      <c r="J2843">
        <v>263</v>
      </c>
      <c r="K2843">
        <v>0</v>
      </c>
      <c r="L2843">
        <v>276</v>
      </c>
      <c r="M2843">
        <v>597</v>
      </c>
      <c r="N2843" t="s">
        <v>29</v>
      </c>
      <c r="O2843" t="s">
        <v>29</v>
      </c>
      <c r="P2843" t="s">
        <v>29</v>
      </c>
      <c r="Q2843" t="s">
        <v>29</v>
      </c>
      <c r="R2843" t="s">
        <v>29</v>
      </c>
      <c r="S2843" t="s">
        <v>29</v>
      </c>
      <c r="T2843" t="s">
        <v>29</v>
      </c>
      <c r="U2843" t="s">
        <v>29</v>
      </c>
      <c r="V2843" t="s">
        <v>29</v>
      </c>
      <c r="W2843" t="s">
        <v>29</v>
      </c>
      <c r="X2843" t="s">
        <v>29</v>
      </c>
      <c r="Y2843" t="s">
        <v>29</v>
      </c>
      <c r="Z2843" t="s">
        <v>29</v>
      </c>
    </row>
    <row r="2844" spans="1:26" x14ac:dyDescent="0.25">
      <c r="A2844" t="s">
        <v>6649</v>
      </c>
      <c r="B2844" t="s">
        <v>6650</v>
      </c>
      <c r="C2844">
        <v>18</v>
      </c>
      <c r="D2844">
        <v>5</v>
      </c>
      <c r="E2844" s="3">
        <v>27.7777777777778</v>
      </c>
      <c r="F2844">
        <v>0.999999999999995</v>
      </c>
      <c r="G2844" s="3">
        <v>276</v>
      </c>
      <c r="H2844">
        <v>0.25839564722020703</v>
      </c>
      <c r="I2844">
        <v>369</v>
      </c>
      <c r="J2844">
        <v>230</v>
      </c>
      <c r="K2844">
        <v>276</v>
      </c>
      <c r="L2844">
        <v>273</v>
      </c>
      <c r="M2844">
        <v>317</v>
      </c>
      <c r="N2844" t="s">
        <v>29</v>
      </c>
      <c r="O2844" t="s">
        <v>29</v>
      </c>
      <c r="P2844" t="s">
        <v>29</v>
      </c>
      <c r="Q2844" t="s">
        <v>29</v>
      </c>
      <c r="R2844" t="s">
        <v>29</v>
      </c>
      <c r="S2844" t="s">
        <v>29</v>
      </c>
      <c r="T2844" t="s">
        <v>29</v>
      </c>
      <c r="U2844" t="s">
        <v>29</v>
      </c>
      <c r="V2844" t="s">
        <v>29</v>
      </c>
      <c r="W2844" t="s">
        <v>29</v>
      </c>
      <c r="X2844" t="s">
        <v>29</v>
      </c>
      <c r="Y2844" t="s">
        <v>29</v>
      </c>
      <c r="Z2844" t="s">
        <v>29</v>
      </c>
    </row>
    <row r="2845" spans="1:26" x14ac:dyDescent="0.25">
      <c r="A2845" t="s">
        <v>6771</v>
      </c>
      <c r="B2845" t="s">
        <v>6772</v>
      </c>
      <c r="C2845">
        <v>18</v>
      </c>
      <c r="D2845">
        <v>5</v>
      </c>
      <c r="E2845" s="3">
        <v>27.7777777777778</v>
      </c>
      <c r="F2845">
        <v>0.999999999999995</v>
      </c>
      <c r="G2845" s="3">
        <v>276</v>
      </c>
      <c r="H2845">
        <v>0.37608958368574602</v>
      </c>
      <c r="I2845">
        <v>253</v>
      </c>
      <c r="J2845">
        <v>234</v>
      </c>
      <c r="K2845">
        <v>811</v>
      </c>
      <c r="L2845">
        <v>317</v>
      </c>
      <c r="M2845">
        <v>276</v>
      </c>
      <c r="N2845" t="s">
        <v>29</v>
      </c>
      <c r="O2845" t="s">
        <v>29</v>
      </c>
      <c r="P2845" t="s">
        <v>29</v>
      </c>
      <c r="Q2845" t="s">
        <v>29</v>
      </c>
      <c r="R2845" t="s">
        <v>29</v>
      </c>
      <c r="S2845" t="s">
        <v>29</v>
      </c>
      <c r="T2845" t="s">
        <v>29</v>
      </c>
      <c r="U2845" t="s">
        <v>29</v>
      </c>
      <c r="V2845" t="s">
        <v>29</v>
      </c>
      <c r="W2845" t="s">
        <v>29</v>
      </c>
      <c r="X2845" t="s">
        <v>29</v>
      </c>
      <c r="Y2845" t="s">
        <v>29</v>
      </c>
      <c r="Z2845" t="s">
        <v>29</v>
      </c>
    </row>
    <row r="2846" spans="1:26" x14ac:dyDescent="0.25">
      <c r="A2846" t="s">
        <v>1764</v>
      </c>
      <c r="B2846" t="s">
        <v>1765</v>
      </c>
      <c r="C2846">
        <v>18</v>
      </c>
      <c r="D2846">
        <v>5</v>
      </c>
      <c r="E2846" s="3">
        <v>27.7777777777778</v>
      </c>
      <c r="F2846">
        <v>0.999999999999995</v>
      </c>
      <c r="G2846" s="3">
        <v>276</v>
      </c>
      <c r="H2846">
        <v>0.53218074076894295</v>
      </c>
      <c r="I2846">
        <v>391</v>
      </c>
      <c r="J2846">
        <v>276</v>
      </c>
      <c r="K2846">
        <v>657</v>
      </c>
      <c r="L2846">
        <v>239</v>
      </c>
      <c r="M2846">
        <v>264</v>
      </c>
      <c r="N2846" t="s">
        <v>29</v>
      </c>
      <c r="O2846" t="s">
        <v>29</v>
      </c>
      <c r="P2846" t="s">
        <v>29</v>
      </c>
      <c r="Q2846" t="s">
        <v>29</v>
      </c>
      <c r="R2846" t="s">
        <v>29</v>
      </c>
      <c r="S2846" t="s">
        <v>29</v>
      </c>
      <c r="T2846" t="s">
        <v>29</v>
      </c>
      <c r="U2846" t="s">
        <v>29</v>
      </c>
      <c r="V2846" t="s">
        <v>29</v>
      </c>
      <c r="W2846" t="s">
        <v>29</v>
      </c>
      <c r="X2846" t="s">
        <v>29</v>
      </c>
      <c r="Y2846" t="s">
        <v>29</v>
      </c>
      <c r="Z2846" t="s">
        <v>29</v>
      </c>
    </row>
    <row r="2847" spans="1:26" x14ac:dyDescent="0.25">
      <c r="A2847" t="s">
        <v>4990</v>
      </c>
      <c r="B2847" t="s">
        <v>4991</v>
      </c>
      <c r="C2847">
        <v>18</v>
      </c>
      <c r="D2847">
        <v>5</v>
      </c>
      <c r="E2847" s="3">
        <v>27.7777777777778</v>
      </c>
      <c r="F2847">
        <v>0.999999999999995</v>
      </c>
      <c r="G2847" s="3">
        <v>276</v>
      </c>
      <c r="H2847">
        <v>0.340651834660678</v>
      </c>
      <c r="I2847">
        <v>465</v>
      </c>
      <c r="J2847">
        <v>276</v>
      </c>
      <c r="K2847">
        <v>287</v>
      </c>
      <c r="L2847">
        <v>257</v>
      </c>
      <c r="M2847">
        <v>270</v>
      </c>
      <c r="N2847" t="s">
        <v>29</v>
      </c>
      <c r="O2847" t="s">
        <v>29</v>
      </c>
      <c r="P2847" t="s">
        <v>29</v>
      </c>
      <c r="Q2847" t="s">
        <v>29</v>
      </c>
      <c r="R2847" t="s">
        <v>29</v>
      </c>
      <c r="S2847" t="s">
        <v>29</v>
      </c>
      <c r="T2847" t="s">
        <v>29</v>
      </c>
      <c r="U2847" t="s">
        <v>29</v>
      </c>
      <c r="V2847" t="s">
        <v>29</v>
      </c>
      <c r="W2847" t="s">
        <v>29</v>
      </c>
      <c r="X2847" t="s">
        <v>29</v>
      </c>
      <c r="Y2847" t="s">
        <v>29</v>
      </c>
      <c r="Z2847" t="s">
        <v>29</v>
      </c>
    </row>
    <row r="2848" spans="1:26" x14ac:dyDescent="0.25">
      <c r="A2848" t="s">
        <v>4470</v>
      </c>
      <c r="B2848" t="s">
        <v>4471</v>
      </c>
      <c r="C2848">
        <v>18</v>
      </c>
      <c r="D2848">
        <v>5</v>
      </c>
      <c r="E2848" s="3">
        <v>27.7777777777778</v>
      </c>
      <c r="F2848">
        <v>0.999999999999995</v>
      </c>
      <c r="G2848" s="3">
        <v>275</v>
      </c>
      <c r="H2848">
        <v>0.34456199416143901</v>
      </c>
      <c r="I2848">
        <v>291</v>
      </c>
      <c r="J2848">
        <v>270</v>
      </c>
      <c r="K2848">
        <v>275</v>
      </c>
      <c r="L2848">
        <v>259</v>
      </c>
      <c r="M2848">
        <v>438</v>
      </c>
      <c r="N2848" t="s">
        <v>29</v>
      </c>
      <c r="O2848" t="s">
        <v>29</v>
      </c>
      <c r="P2848" t="s">
        <v>29</v>
      </c>
      <c r="Q2848" t="s">
        <v>29</v>
      </c>
      <c r="R2848" t="s">
        <v>29</v>
      </c>
      <c r="S2848" t="s">
        <v>29</v>
      </c>
      <c r="T2848" t="s">
        <v>29</v>
      </c>
      <c r="U2848" t="s">
        <v>29</v>
      </c>
      <c r="V2848" t="s">
        <v>29</v>
      </c>
      <c r="W2848" t="s">
        <v>29</v>
      </c>
      <c r="X2848" t="s">
        <v>29</v>
      </c>
      <c r="Y2848" t="s">
        <v>29</v>
      </c>
      <c r="Z2848" t="s">
        <v>29</v>
      </c>
    </row>
    <row r="2849" spans="1:26" x14ac:dyDescent="0.25">
      <c r="A2849" t="s">
        <v>6942</v>
      </c>
      <c r="B2849" t="s">
        <v>6943</v>
      </c>
      <c r="C2849">
        <v>18</v>
      </c>
      <c r="D2849">
        <v>5</v>
      </c>
      <c r="E2849" s="3">
        <v>27.7777777777778</v>
      </c>
      <c r="F2849">
        <v>0.999999999999995</v>
      </c>
      <c r="G2849" s="3">
        <v>274</v>
      </c>
      <c r="H2849">
        <v>0.30811259151130099</v>
      </c>
      <c r="I2849">
        <v>576</v>
      </c>
      <c r="J2849">
        <v>224</v>
      </c>
      <c r="K2849">
        <v>505</v>
      </c>
      <c r="L2849">
        <v>218</v>
      </c>
      <c r="M2849">
        <v>274</v>
      </c>
      <c r="N2849" t="s">
        <v>29</v>
      </c>
      <c r="O2849" t="s">
        <v>29</v>
      </c>
      <c r="P2849" t="s">
        <v>29</v>
      </c>
      <c r="Q2849" t="s">
        <v>29</v>
      </c>
      <c r="R2849" t="s">
        <v>29</v>
      </c>
      <c r="S2849" t="s">
        <v>29</v>
      </c>
      <c r="T2849" t="s">
        <v>29</v>
      </c>
      <c r="U2849" t="s">
        <v>29</v>
      </c>
      <c r="V2849" t="s">
        <v>29</v>
      </c>
      <c r="W2849" t="s">
        <v>29</v>
      </c>
      <c r="X2849" t="s">
        <v>29</v>
      </c>
      <c r="Y2849" t="s">
        <v>29</v>
      </c>
      <c r="Z2849" t="s">
        <v>29</v>
      </c>
    </row>
    <row r="2850" spans="1:26" x14ac:dyDescent="0.25">
      <c r="A2850" t="s">
        <v>1431</v>
      </c>
      <c r="B2850" t="s">
        <v>1432</v>
      </c>
      <c r="C2850">
        <v>18</v>
      </c>
      <c r="D2850">
        <v>5</v>
      </c>
      <c r="E2850" s="3">
        <v>27.7777777777778</v>
      </c>
      <c r="F2850">
        <v>0.999999999999995</v>
      </c>
      <c r="G2850" s="3">
        <v>274</v>
      </c>
      <c r="H2850">
        <v>7.9941142343679106E-2</v>
      </c>
      <c r="I2850">
        <v>300</v>
      </c>
      <c r="J2850">
        <v>274</v>
      </c>
      <c r="K2850">
        <v>160</v>
      </c>
      <c r="L2850">
        <v>408</v>
      </c>
      <c r="M2850">
        <v>161</v>
      </c>
      <c r="N2850" t="s">
        <v>29</v>
      </c>
      <c r="O2850" t="s">
        <v>29</v>
      </c>
      <c r="P2850" t="s">
        <v>29</v>
      </c>
      <c r="Q2850" t="s">
        <v>29</v>
      </c>
      <c r="R2850" t="s">
        <v>29</v>
      </c>
      <c r="S2850" t="s">
        <v>29</v>
      </c>
      <c r="T2850" t="s">
        <v>29</v>
      </c>
      <c r="U2850" t="s">
        <v>29</v>
      </c>
      <c r="V2850" t="s">
        <v>29</v>
      </c>
      <c r="W2850" t="s">
        <v>29</v>
      </c>
      <c r="X2850" t="s">
        <v>29</v>
      </c>
      <c r="Y2850" t="s">
        <v>29</v>
      </c>
      <c r="Z2850" t="s">
        <v>29</v>
      </c>
    </row>
    <row r="2851" spans="1:26" x14ac:dyDescent="0.25">
      <c r="A2851" t="s">
        <v>2480</v>
      </c>
      <c r="B2851" t="s">
        <v>2481</v>
      </c>
      <c r="C2851">
        <v>18</v>
      </c>
      <c r="D2851">
        <v>5</v>
      </c>
      <c r="E2851" s="3">
        <v>27.7777777777778</v>
      </c>
      <c r="F2851">
        <v>0.999999999999995</v>
      </c>
      <c r="G2851" s="3">
        <v>274</v>
      </c>
      <c r="H2851">
        <v>0.63667367272085096</v>
      </c>
      <c r="I2851">
        <v>542</v>
      </c>
      <c r="J2851">
        <v>274</v>
      </c>
      <c r="K2851">
        <v>807</v>
      </c>
      <c r="L2851">
        <v>236</v>
      </c>
      <c r="M2851">
        <v>256</v>
      </c>
      <c r="N2851" t="s">
        <v>29</v>
      </c>
      <c r="O2851" t="s">
        <v>29</v>
      </c>
      <c r="P2851" t="s">
        <v>29</v>
      </c>
      <c r="Q2851" t="s">
        <v>29</v>
      </c>
      <c r="R2851" t="s">
        <v>29</v>
      </c>
      <c r="S2851" t="s">
        <v>29</v>
      </c>
      <c r="T2851" t="s">
        <v>29</v>
      </c>
      <c r="U2851" t="s">
        <v>29</v>
      </c>
      <c r="V2851" t="s">
        <v>29</v>
      </c>
      <c r="W2851" t="s">
        <v>29</v>
      </c>
      <c r="X2851" t="s">
        <v>29</v>
      </c>
      <c r="Y2851" t="s">
        <v>29</v>
      </c>
      <c r="Z2851" t="s">
        <v>29</v>
      </c>
    </row>
    <row r="2852" spans="1:26" x14ac:dyDescent="0.25">
      <c r="A2852" t="s">
        <v>3835</v>
      </c>
      <c r="B2852" t="s">
        <v>3836</v>
      </c>
      <c r="C2852">
        <v>18</v>
      </c>
      <c r="D2852">
        <v>5</v>
      </c>
      <c r="E2852" s="3">
        <v>27.7777777777778</v>
      </c>
      <c r="F2852">
        <v>0.999999999999995</v>
      </c>
      <c r="G2852" s="3">
        <v>274</v>
      </c>
      <c r="H2852">
        <v>0.83030259449511701</v>
      </c>
      <c r="I2852">
        <v>262</v>
      </c>
      <c r="J2852">
        <v>1021</v>
      </c>
      <c r="K2852">
        <v>274</v>
      </c>
      <c r="L2852">
        <v>256</v>
      </c>
      <c r="M2852">
        <v>504</v>
      </c>
      <c r="N2852" t="s">
        <v>29</v>
      </c>
      <c r="O2852" t="s">
        <v>29</v>
      </c>
      <c r="P2852" t="s">
        <v>29</v>
      </c>
      <c r="Q2852" t="s">
        <v>29</v>
      </c>
      <c r="R2852" t="s">
        <v>29</v>
      </c>
      <c r="S2852" t="s">
        <v>29</v>
      </c>
      <c r="T2852" t="s">
        <v>29</v>
      </c>
      <c r="U2852" t="s">
        <v>29</v>
      </c>
      <c r="V2852" t="s">
        <v>29</v>
      </c>
      <c r="W2852" t="s">
        <v>29</v>
      </c>
      <c r="X2852" t="s">
        <v>29</v>
      </c>
      <c r="Y2852" t="s">
        <v>29</v>
      </c>
      <c r="Z2852" t="s">
        <v>29</v>
      </c>
    </row>
    <row r="2853" spans="1:26" x14ac:dyDescent="0.25">
      <c r="A2853" t="s">
        <v>5797</v>
      </c>
      <c r="B2853" t="s">
        <v>5798</v>
      </c>
      <c r="C2853">
        <v>18</v>
      </c>
      <c r="D2853">
        <v>5</v>
      </c>
      <c r="E2853" s="3">
        <v>27.7777777777778</v>
      </c>
      <c r="F2853">
        <v>0.999999999999995</v>
      </c>
      <c r="G2853" s="3">
        <v>274</v>
      </c>
      <c r="H2853">
        <v>0.23508027693271899</v>
      </c>
      <c r="I2853">
        <v>371</v>
      </c>
      <c r="J2853">
        <v>263</v>
      </c>
      <c r="K2853">
        <v>274</v>
      </c>
      <c r="L2853">
        <v>341</v>
      </c>
      <c r="M2853">
        <v>223</v>
      </c>
      <c r="N2853" t="s">
        <v>29</v>
      </c>
      <c r="O2853" t="s">
        <v>29</v>
      </c>
      <c r="P2853" t="s">
        <v>29</v>
      </c>
      <c r="Q2853" t="s">
        <v>29</v>
      </c>
      <c r="R2853" t="s">
        <v>29</v>
      </c>
      <c r="S2853" t="s">
        <v>29</v>
      </c>
      <c r="T2853" t="s">
        <v>29</v>
      </c>
      <c r="U2853" t="s">
        <v>29</v>
      </c>
      <c r="V2853" t="s">
        <v>29</v>
      </c>
      <c r="W2853" t="s">
        <v>29</v>
      </c>
      <c r="X2853" t="s">
        <v>29</v>
      </c>
      <c r="Y2853" t="s">
        <v>29</v>
      </c>
      <c r="Z2853" t="s">
        <v>29</v>
      </c>
    </row>
    <row r="2854" spans="1:26" x14ac:dyDescent="0.25">
      <c r="A2854" t="s">
        <v>1080</v>
      </c>
      <c r="B2854" t="s">
        <v>1081</v>
      </c>
      <c r="C2854">
        <v>18</v>
      </c>
      <c r="D2854">
        <v>5</v>
      </c>
      <c r="E2854" s="3">
        <v>27.7777777777778</v>
      </c>
      <c r="F2854">
        <v>0.999999999999995</v>
      </c>
      <c r="G2854" s="3">
        <v>273</v>
      </c>
      <c r="H2854">
        <v>0.34505280979735398</v>
      </c>
      <c r="I2854">
        <v>937</v>
      </c>
      <c r="J2854">
        <v>220</v>
      </c>
      <c r="K2854">
        <v>352</v>
      </c>
      <c r="L2854">
        <v>239</v>
      </c>
      <c r="M2854">
        <v>273</v>
      </c>
      <c r="N2854" t="s">
        <v>29</v>
      </c>
      <c r="O2854" t="s">
        <v>29</v>
      </c>
      <c r="P2854" t="s">
        <v>29</v>
      </c>
      <c r="Q2854" t="s">
        <v>29</v>
      </c>
      <c r="R2854" t="s">
        <v>29</v>
      </c>
      <c r="S2854" t="s">
        <v>29</v>
      </c>
      <c r="T2854" t="s">
        <v>29</v>
      </c>
      <c r="U2854" t="s">
        <v>29</v>
      </c>
      <c r="V2854" t="s">
        <v>29</v>
      </c>
      <c r="W2854" t="s">
        <v>29</v>
      </c>
      <c r="X2854" t="s">
        <v>29</v>
      </c>
      <c r="Y2854" t="s">
        <v>29</v>
      </c>
      <c r="Z2854" t="s">
        <v>29</v>
      </c>
    </row>
    <row r="2855" spans="1:26" x14ac:dyDescent="0.25">
      <c r="A2855" t="s">
        <v>3899</v>
      </c>
      <c r="B2855" t="s">
        <v>39</v>
      </c>
      <c r="C2855">
        <v>18</v>
      </c>
      <c r="D2855">
        <v>5</v>
      </c>
      <c r="E2855" s="3">
        <v>27.7777777777778</v>
      </c>
      <c r="F2855">
        <v>0.999999999999995</v>
      </c>
      <c r="G2855" s="3">
        <v>273</v>
      </c>
      <c r="H2855">
        <v>0.743125623820445</v>
      </c>
      <c r="I2855">
        <v>273</v>
      </c>
      <c r="J2855">
        <v>2105</v>
      </c>
      <c r="K2855">
        <v>295</v>
      </c>
      <c r="L2855">
        <v>270</v>
      </c>
      <c r="M2855">
        <v>271</v>
      </c>
      <c r="N2855" t="s">
        <v>29</v>
      </c>
      <c r="O2855" t="s">
        <v>29</v>
      </c>
      <c r="P2855" t="s">
        <v>29</v>
      </c>
      <c r="Q2855" t="s">
        <v>29</v>
      </c>
      <c r="R2855" t="s">
        <v>29</v>
      </c>
      <c r="S2855" t="s">
        <v>29</v>
      </c>
      <c r="T2855" t="s">
        <v>29</v>
      </c>
      <c r="U2855" t="s">
        <v>29</v>
      </c>
      <c r="V2855" t="s">
        <v>29</v>
      </c>
      <c r="W2855" t="s">
        <v>29</v>
      </c>
      <c r="X2855" t="s">
        <v>29</v>
      </c>
      <c r="Y2855" t="s">
        <v>29</v>
      </c>
      <c r="Z2855" t="s">
        <v>29</v>
      </c>
    </row>
    <row r="2856" spans="1:26" x14ac:dyDescent="0.25">
      <c r="A2856" t="s">
        <v>6911</v>
      </c>
      <c r="B2856" t="s">
        <v>39</v>
      </c>
      <c r="C2856">
        <v>18</v>
      </c>
      <c r="D2856">
        <v>5</v>
      </c>
      <c r="E2856" s="3">
        <v>27.7777777777778</v>
      </c>
      <c r="F2856">
        <v>0.999999999999995</v>
      </c>
      <c r="G2856" s="3">
        <v>271</v>
      </c>
      <c r="H2856">
        <v>0.72467047788558903</v>
      </c>
      <c r="I2856">
        <v>252</v>
      </c>
      <c r="J2856">
        <v>868</v>
      </c>
      <c r="K2856">
        <v>271</v>
      </c>
      <c r="L2856">
        <v>851</v>
      </c>
      <c r="M2856">
        <v>232</v>
      </c>
      <c r="N2856" t="s">
        <v>29</v>
      </c>
      <c r="O2856" t="s">
        <v>29</v>
      </c>
      <c r="P2856" t="s">
        <v>29</v>
      </c>
      <c r="Q2856" t="s">
        <v>29</v>
      </c>
      <c r="R2856" t="s">
        <v>29</v>
      </c>
      <c r="S2856" t="s">
        <v>29</v>
      </c>
      <c r="T2856" t="s">
        <v>29</v>
      </c>
      <c r="U2856" t="s">
        <v>29</v>
      </c>
      <c r="V2856" t="s">
        <v>29</v>
      </c>
      <c r="W2856" t="s">
        <v>29</v>
      </c>
      <c r="X2856" t="s">
        <v>29</v>
      </c>
      <c r="Y2856" t="s">
        <v>29</v>
      </c>
      <c r="Z2856" t="s">
        <v>29</v>
      </c>
    </row>
    <row r="2857" spans="1:26" x14ac:dyDescent="0.25">
      <c r="A2857" t="s">
        <v>7932</v>
      </c>
      <c r="B2857" t="s">
        <v>7933</v>
      </c>
      <c r="C2857">
        <v>18</v>
      </c>
      <c r="D2857">
        <v>5</v>
      </c>
      <c r="E2857" s="3">
        <v>27.7777777777778</v>
      </c>
      <c r="F2857">
        <v>0.999999999999995</v>
      </c>
      <c r="G2857" s="3">
        <v>271</v>
      </c>
      <c r="H2857">
        <v>0.31154642203924099</v>
      </c>
      <c r="I2857">
        <v>722</v>
      </c>
      <c r="J2857">
        <v>383</v>
      </c>
      <c r="K2857">
        <v>228</v>
      </c>
      <c r="L2857">
        <v>271</v>
      </c>
      <c r="M2857">
        <v>227</v>
      </c>
      <c r="N2857" t="s">
        <v>29</v>
      </c>
      <c r="O2857" t="s">
        <v>29</v>
      </c>
      <c r="P2857" t="s">
        <v>29</v>
      </c>
      <c r="Q2857" t="s">
        <v>29</v>
      </c>
      <c r="R2857" t="s">
        <v>29</v>
      </c>
      <c r="S2857" t="s">
        <v>29</v>
      </c>
      <c r="T2857" t="s">
        <v>29</v>
      </c>
      <c r="U2857" t="s">
        <v>29</v>
      </c>
      <c r="V2857" t="s">
        <v>29</v>
      </c>
      <c r="W2857" t="s">
        <v>29</v>
      </c>
      <c r="X2857" t="s">
        <v>29</v>
      </c>
      <c r="Y2857" t="s">
        <v>29</v>
      </c>
      <c r="Z2857" t="s">
        <v>29</v>
      </c>
    </row>
    <row r="2858" spans="1:26" x14ac:dyDescent="0.25">
      <c r="A2858" t="s">
        <v>1715</v>
      </c>
      <c r="B2858" t="s">
        <v>1716</v>
      </c>
      <c r="C2858">
        <v>18</v>
      </c>
      <c r="D2858">
        <v>5</v>
      </c>
      <c r="E2858" s="3">
        <v>27.7777777777778</v>
      </c>
      <c r="F2858">
        <v>0.999999999999995</v>
      </c>
      <c r="G2858" s="3">
        <v>271</v>
      </c>
      <c r="H2858">
        <v>0.227033361341131</v>
      </c>
      <c r="I2858">
        <v>426</v>
      </c>
      <c r="J2858">
        <v>245</v>
      </c>
      <c r="K2858">
        <v>271</v>
      </c>
      <c r="L2858">
        <v>225</v>
      </c>
      <c r="M2858">
        <v>358</v>
      </c>
      <c r="N2858" t="s">
        <v>29</v>
      </c>
      <c r="O2858" t="s">
        <v>29</v>
      </c>
      <c r="P2858" t="s">
        <v>29</v>
      </c>
      <c r="Q2858" t="s">
        <v>29</v>
      </c>
      <c r="R2858" t="s">
        <v>29</v>
      </c>
      <c r="S2858" t="s">
        <v>29</v>
      </c>
      <c r="T2858" t="s">
        <v>29</v>
      </c>
      <c r="U2858" t="s">
        <v>29</v>
      </c>
      <c r="V2858" t="s">
        <v>29</v>
      </c>
      <c r="W2858" t="s">
        <v>29</v>
      </c>
      <c r="X2858" t="s">
        <v>29</v>
      </c>
      <c r="Y2858" t="s">
        <v>29</v>
      </c>
      <c r="Z2858" t="s">
        <v>29</v>
      </c>
    </row>
    <row r="2859" spans="1:26" x14ac:dyDescent="0.25">
      <c r="A2859" t="s">
        <v>3516</v>
      </c>
      <c r="B2859" t="s">
        <v>3517</v>
      </c>
      <c r="C2859">
        <v>18</v>
      </c>
      <c r="D2859">
        <v>5</v>
      </c>
      <c r="E2859" s="3">
        <v>27.7777777777778</v>
      </c>
      <c r="F2859">
        <v>0.999999999999995</v>
      </c>
      <c r="G2859" s="3">
        <v>271</v>
      </c>
      <c r="H2859">
        <v>0.15436781703799399</v>
      </c>
      <c r="I2859">
        <v>271</v>
      </c>
      <c r="J2859">
        <v>262</v>
      </c>
      <c r="K2859">
        <v>259</v>
      </c>
      <c r="L2859">
        <v>285</v>
      </c>
      <c r="M2859">
        <v>302</v>
      </c>
      <c r="N2859" t="s">
        <v>29</v>
      </c>
      <c r="O2859" t="s">
        <v>29</v>
      </c>
      <c r="P2859" t="s">
        <v>29</v>
      </c>
      <c r="Q2859" t="s">
        <v>29</v>
      </c>
      <c r="R2859" t="s">
        <v>29</v>
      </c>
      <c r="S2859" t="s">
        <v>29</v>
      </c>
      <c r="T2859" t="s">
        <v>29</v>
      </c>
      <c r="U2859" t="s">
        <v>29</v>
      </c>
      <c r="V2859" t="s">
        <v>29</v>
      </c>
      <c r="W2859" t="s">
        <v>29</v>
      </c>
      <c r="X2859" t="s">
        <v>29</v>
      </c>
      <c r="Y2859" t="s">
        <v>29</v>
      </c>
      <c r="Z2859" t="s">
        <v>29</v>
      </c>
    </row>
    <row r="2860" spans="1:26" x14ac:dyDescent="0.25">
      <c r="A2860" t="s">
        <v>4441</v>
      </c>
      <c r="B2860" t="s">
        <v>39</v>
      </c>
      <c r="C2860">
        <v>18</v>
      </c>
      <c r="D2860">
        <v>5</v>
      </c>
      <c r="E2860" s="3">
        <v>27.7777777777778</v>
      </c>
      <c r="F2860">
        <v>0.999999999999995</v>
      </c>
      <c r="G2860" s="3">
        <v>271</v>
      </c>
      <c r="H2860">
        <v>0.192185567222112</v>
      </c>
      <c r="I2860">
        <v>495</v>
      </c>
      <c r="J2860">
        <v>271</v>
      </c>
      <c r="K2860">
        <v>280</v>
      </c>
      <c r="L2860">
        <v>265</v>
      </c>
      <c r="M2860">
        <v>225</v>
      </c>
      <c r="N2860" t="s">
        <v>29</v>
      </c>
      <c r="O2860" t="s">
        <v>29</v>
      </c>
      <c r="P2860" t="s">
        <v>29</v>
      </c>
      <c r="Q2860" t="s">
        <v>29</v>
      </c>
      <c r="R2860" t="s">
        <v>29</v>
      </c>
      <c r="S2860" t="s">
        <v>29</v>
      </c>
      <c r="T2860" t="s">
        <v>29</v>
      </c>
      <c r="U2860" t="s">
        <v>29</v>
      </c>
      <c r="V2860" t="s">
        <v>29</v>
      </c>
      <c r="W2860" t="s">
        <v>29</v>
      </c>
      <c r="X2860" t="s">
        <v>29</v>
      </c>
      <c r="Y2860" t="s">
        <v>29</v>
      </c>
      <c r="Z2860" t="s">
        <v>29</v>
      </c>
    </row>
    <row r="2861" spans="1:26" x14ac:dyDescent="0.25">
      <c r="A2861" t="s">
        <v>7804</v>
      </c>
      <c r="B2861" t="s">
        <v>7805</v>
      </c>
      <c r="C2861">
        <v>18</v>
      </c>
      <c r="D2861">
        <v>5</v>
      </c>
      <c r="E2861" s="3">
        <v>27.7777777777778</v>
      </c>
      <c r="F2861">
        <v>0.999999999999995</v>
      </c>
      <c r="G2861" s="3">
        <v>270</v>
      </c>
      <c r="H2861">
        <v>0.48235157863072697</v>
      </c>
      <c r="I2861">
        <v>0</v>
      </c>
      <c r="J2861">
        <v>339</v>
      </c>
      <c r="K2861">
        <v>1705</v>
      </c>
      <c r="L2861">
        <v>264</v>
      </c>
      <c r="M2861">
        <v>270</v>
      </c>
      <c r="N2861" t="s">
        <v>29</v>
      </c>
      <c r="O2861" t="s">
        <v>29</v>
      </c>
      <c r="P2861" t="s">
        <v>29</v>
      </c>
      <c r="Q2861" t="s">
        <v>29</v>
      </c>
      <c r="R2861" t="s">
        <v>29</v>
      </c>
      <c r="S2861" t="s">
        <v>29</v>
      </c>
      <c r="T2861" t="s">
        <v>29</v>
      </c>
      <c r="U2861" t="s">
        <v>29</v>
      </c>
      <c r="V2861" t="s">
        <v>29</v>
      </c>
      <c r="W2861" t="s">
        <v>29</v>
      </c>
      <c r="X2861" t="s">
        <v>29</v>
      </c>
      <c r="Y2861" t="s">
        <v>29</v>
      </c>
      <c r="Z2861" t="s">
        <v>29</v>
      </c>
    </row>
    <row r="2862" spans="1:26" x14ac:dyDescent="0.25">
      <c r="A2862" t="s">
        <v>2448</v>
      </c>
      <c r="B2862" t="s">
        <v>2449</v>
      </c>
      <c r="C2862">
        <v>18</v>
      </c>
      <c r="D2862">
        <v>5</v>
      </c>
      <c r="E2862" s="3">
        <v>27.7777777777778</v>
      </c>
      <c r="F2862">
        <v>0.999999999999995</v>
      </c>
      <c r="G2862" s="3">
        <v>270</v>
      </c>
      <c r="H2862">
        <v>0.798601072394439</v>
      </c>
      <c r="I2862">
        <v>232</v>
      </c>
      <c r="J2862">
        <v>270</v>
      </c>
      <c r="K2862">
        <v>225</v>
      </c>
      <c r="L2862">
        <v>1778</v>
      </c>
      <c r="M2862">
        <v>1390</v>
      </c>
      <c r="N2862" t="s">
        <v>29</v>
      </c>
      <c r="O2862" t="s">
        <v>29</v>
      </c>
      <c r="P2862" t="s">
        <v>29</v>
      </c>
      <c r="Q2862" t="s">
        <v>29</v>
      </c>
      <c r="R2862" t="s">
        <v>29</v>
      </c>
      <c r="S2862" t="s">
        <v>29</v>
      </c>
      <c r="T2862" t="s">
        <v>29</v>
      </c>
      <c r="U2862" t="s">
        <v>29</v>
      </c>
      <c r="V2862" t="s">
        <v>29</v>
      </c>
      <c r="W2862" t="s">
        <v>29</v>
      </c>
      <c r="X2862" t="s">
        <v>29</v>
      </c>
      <c r="Y2862" t="s">
        <v>29</v>
      </c>
      <c r="Z2862" t="s">
        <v>29</v>
      </c>
    </row>
    <row r="2863" spans="1:26" x14ac:dyDescent="0.25">
      <c r="A2863" t="s">
        <v>2258</v>
      </c>
      <c r="B2863" t="s">
        <v>39</v>
      </c>
      <c r="C2863">
        <v>18</v>
      </c>
      <c r="D2863">
        <v>5</v>
      </c>
      <c r="E2863" s="3">
        <v>27.7777777777778</v>
      </c>
      <c r="F2863">
        <v>0.999999999999995</v>
      </c>
      <c r="G2863" s="3">
        <v>270</v>
      </c>
      <c r="H2863">
        <v>0.11477751938547499</v>
      </c>
      <c r="I2863">
        <v>304</v>
      </c>
      <c r="J2863">
        <v>279</v>
      </c>
      <c r="K2863">
        <v>270</v>
      </c>
      <c r="L2863">
        <v>240</v>
      </c>
      <c r="M2863">
        <v>267</v>
      </c>
      <c r="N2863" t="s">
        <v>29</v>
      </c>
      <c r="O2863" t="s">
        <v>29</v>
      </c>
      <c r="P2863" t="s">
        <v>29</v>
      </c>
      <c r="Q2863" t="s">
        <v>29</v>
      </c>
      <c r="R2863" t="s">
        <v>29</v>
      </c>
      <c r="S2863" t="s">
        <v>29</v>
      </c>
      <c r="T2863" t="s">
        <v>29</v>
      </c>
      <c r="U2863" t="s">
        <v>29</v>
      </c>
      <c r="V2863" t="s">
        <v>29</v>
      </c>
      <c r="W2863" t="s">
        <v>29</v>
      </c>
      <c r="X2863" t="s">
        <v>29</v>
      </c>
      <c r="Y2863" t="s">
        <v>29</v>
      </c>
      <c r="Z2863" t="s">
        <v>29</v>
      </c>
    </row>
    <row r="2864" spans="1:26" x14ac:dyDescent="0.25">
      <c r="A2864" t="s">
        <v>3436</v>
      </c>
      <c r="B2864" t="s">
        <v>3437</v>
      </c>
      <c r="C2864">
        <v>18</v>
      </c>
      <c r="D2864">
        <v>5</v>
      </c>
      <c r="E2864" s="3">
        <v>27.7777777777778</v>
      </c>
      <c r="F2864">
        <v>0.999999999999995</v>
      </c>
      <c r="G2864" s="3">
        <v>270</v>
      </c>
      <c r="H2864">
        <v>0.178629993682867</v>
      </c>
      <c r="I2864">
        <v>360</v>
      </c>
      <c r="J2864">
        <v>229</v>
      </c>
      <c r="K2864">
        <v>398</v>
      </c>
      <c r="L2864">
        <v>270</v>
      </c>
      <c r="M2864">
        <v>229</v>
      </c>
      <c r="N2864" t="s">
        <v>29</v>
      </c>
      <c r="O2864" t="s">
        <v>29</v>
      </c>
      <c r="P2864" t="s">
        <v>29</v>
      </c>
      <c r="Q2864" t="s">
        <v>29</v>
      </c>
      <c r="R2864" t="s">
        <v>29</v>
      </c>
      <c r="S2864" t="s">
        <v>29</v>
      </c>
      <c r="T2864" t="s">
        <v>29</v>
      </c>
      <c r="U2864" t="s">
        <v>29</v>
      </c>
      <c r="V2864" t="s">
        <v>29</v>
      </c>
      <c r="W2864" t="s">
        <v>29</v>
      </c>
      <c r="X2864" t="s">
        <v>29</v>
      </c>
      <c r="Y2864" t="s">
        <v>29</v>
      </c>
      <c r="Z2864" t="s">
        <v>29</v>
      </c>
    </row>
    <row r="2865" spans="1:26" x14ac:dyDescent="0.25">
      <c r="A2865" t="s">
        <v>8114</v>
      </c>
      <c r="B2865" t="s">
        <v>8115</v>
      </c>
      <c r="C2865">
        <v>18</v>
      </c>
      <c r="D2865">
        <v>5</v>
      </c>
      <c r="E2865" s="3">
        <v>27.7777777777778</v>
      </c>
      <c r="F2865">
        <v>0.999999999999995</v>
      </c>
      <c r="G2865" s="3">
        <v>268</v>
      </c>
      <c r="H2865">
        <v>9.1027715344209295E-2</v>
      </c>
      <c r="I2865">
        <v>268</v>
      </c>
      <c r="J2865">
        <v>303</v>
      </c>
      <c r="K2865">
        <v>246</v>
      </c>
      <c r="L2865">
        <v>253</v>
      </c>
      <c r="M2865">
        <v>276</v>
      </c>
      <c r="N2865" t="s">
        <v>29</v>
      </c>
      <c r="O2865" t="s">
        <v>29</v>
      </c>
      <c r="P2865" t="s">
        <v>29</v>
      </c>
      <c r="Q2865" t="s">
        <v>29</v>
      </c>
      <c r="R2865" t="s">
        <v>29</v>
      </c>
      <c r="S2865" t="s">
        <v>29</v>
      </c>
      <c r="T2865" t="s">
        <v>29</v>
      </c>
      <c r="U2865" t="s">
        <v>29</v>
      </c>
      <c r="V2865" t="s">
        <v>29</v>
      </c>
      <c r="W2865" t="s">
        <v>29</v>
      </c>
      <c r="X2865" t="s">
        <v>29</v>
      </c>
      <c r="Y2865" t="s">
        <v>29</v>
      </c>
      <c r="Z2865" t="s">
        <v>29</v>
      </c>
    </row>
    <row r="2866" spans="1:26" x14ac:dyDescent="0.25">
      <c r="A2866" t="s">
        <v>371</v>
      </c>
      <c r="B2866" t="s">
        <v>372</v>
      </c>
      <c r="C2866">
        <v>18</v>
      </c>
      <c r="D2866">
        <v>5</v>
      </c>
      <c r="E2866" s="3">
        <v>27.7777777777778</v>
      </c>
      <c r="F2866">
        <v>0.999999999999995</v>
      </c>
      <c r="G2866" s="3">
        <v>268</v>
      </c>
      <c r="H2866">
        <v>0.23281457142235101</v>
      </c>
      <c r="I2866">
        <v>336</v>
      </c>
      <c r="J2866">
        <v>268</v>
      </c>
      <c r="K2866">
        <v>312</v>
      </c>
      <c r="L2866">
        <v>249</v>
      </c>
      <c r="M2866">
        <v>267</v>
      </c>
      <c r="N2866" t="s">
        <v>29</v>
      </c>
      <c r="O2866" t="s">
        <v>29</v>
      </c>
      <c r="P2866" t="s">
        <v>29</v>
      </c>
      <c r="Q2866" t="s">
        <v>29</v>
      </c>
      <c r="R2866" t="s">
        <v>29</v>
      </c>
      <c r="S2866" t="s">
        <v>29</v>
      </c>
      <c r="T2866" t="s">
        <v>29</v>
      </c>
      <c r="U2866" t="s">
        <v>29</v>
      </c>
      <c r="V2866" t="s">
        <v>29</v>
      </c>
      <c r="W2866" t="s">
        <v>29</v>
      </c>
      <c r="X2866" t="s">
        <v>29</v>
      </c>
      <c r="Y2866" t="s">
        <v>29</v>
      </c>
      <c r="Z2866" t="s">
        <v>29</v>
      </c>
    </row>
    <row r="2867" spans="1:26" x14ac:dyDescent="0.25">
      <c r="A2867" t="s">
        <v>5134</v>
      </c>
      <c r="B2867" t="s">
        <v>5135</v>
      </c>
      <c r="C2867">
        <v>18</v>
      </c>
      <c r="D2867">
        <v>5</v>
      </c>
      <c r="E2867" s="3">
        <v>27.7777777777778</v>
      </c>
      <c r="F2867">
        <v>0.999999999999995</v>
      </c>
      <c r="G2867" s="3">
        <v>268</v>
      </c>
      <c r="H2867">
        <v>0.270322162204015</v>
      </c>
      <c r="I2867">
        <v>268</v>
      </c>
      <c r="J2867">
        <v>409</v>
      </c>
      <c r="K2867">
        <v>359</v>
      </c>
      <c r="L2867">
        <v>239</v>
      </c>
      <c r="M2867">
        <v>252</v>
      </c>
      <c r="N2867" t="s">
        <v>29</v>
      </c>
      <c r="O2867" t="s">
        <v>29</v>
      </c>
      <c r="P2867" t="s">
        <v>29</v>
      </c>
      <c r="Q2867" t="s">
        <v>29</v>
      </c>
      <c r="R2867" t="s">
        <v>29</v>
      </c>
      <c r="S2867" t="s">
        <v>29</v>
      </c>
      <c r="T2867" t="s">
        <v>29</v>
      </c>
      <c r="U2867" t="s">
        <v>29</v>
      </c>
      <c r="V2867" t="s">
        <v>29</v>
      </c>
      <c r="W2867" t="s">
        <v>29</v>
      </c>
      <c r="X2867" t="s">
        <v>29</v>
      </c>
      <c r="Y2867" t="s">
        <v>29</v>
      </c>
      <c r="Z2867" t="s">
        <v>29</v>
      </c>
    </row>
    <row r="2868" spans="1:26" x14ac:dyDescent="0.25">
      <c r="A2868" t="s">
        <v>2503</v>
      </c>
      <c r="B2868" t="s">
        <v>2504</v>
      </c>
      <c r="C2868">
        <v>18</v>
      </c>
      <c r="D2868">
        <v>5</v>
      </c>
      <c r="E2868" s="3">
        <v>27.7777777777778</v>
      </c>
      <c r="F2868">
        <v>0.999999999999995</v>
      </c>
      <c r="G2868" s="3">
        <v>267</v>
      </c>
      <c r="H2868">
        <v>0.72755514304267699</v>
      </c>
      <c r="I2868">
        <v>1052</v>
      </c>
      <c r="J2868">
        <v>400</v>
      </c>
      <c r="K2868">
        <v>258</v>
      </c>
      <c r="L2868">
        <v>265</v>
      </c>
      <c r="M2868">
        <v>267</v>
      </c>
      <c r="N2868" t="s">
        <v>29</v>
      </c>
      <c r="O2868" t="s">
        <v>29</v>
      </c>
      <c r="P2868" t="s">
        <v>29</v>
      </c>
      <c r="Q2868" t="s">
        <v>29</v>
      </c>
      <c r="R2868" t="s">
        <v>29</v>
      </c>
      <c r="S2868" t="s">
        <v>29</v>
      </c>
      <c r="T2868" t="s">
        <v>29</v>
      </c>
      <c r="U2868" t="s">
        <v>29</v>
      </c>
      <c r="V2868" t="s">
        <v>29</v>
      </c>
      <c r="W2868" t="s">
        <v>29</v>
      </c>
      <c r="X2868" t="s">
        <v>29</v>
      </c>
      <c r="Y2868" t="s">
        <v>29</v>
      </c>
      <c r="Z2868" t="s">
        <v>29</v>
      </c>
    </row>
    <row r="2869" spans="1:26" x14ac:dyDescent="0.25">
      <c r="A2869" t="s">
        <v>5954</v>
      </c>
      <c r="B2869" t="s">
        <v>5955</v>
      </c>
      <c r="C2869">
        <v>18</v>
      </c>
      <c r="D2869">
        <v>5</v>
      </c>
      <c r="E2869" s="3">
        <v>27.7777777777778</v>
      </c>
      <c r="F2869">
        <v>0.999999999999995</v>
      </c>
      <c r="G2869" s="3">
        <v>266</v>
      </c>
      <c r="H2869">
        <v>0.20613765420981101</v>
      </c>
      <c r="I2869">
        <v>365</v>
      </c>
      <c r="J2869">
        <v>261</v>
      </c>
      <c r="K2869">
        <v>296</v>
      </c>
      <c r="L2869">
        <v>266</v>
      </c>
      <c r="M2869">
        <v>251</v>
      </c>
      <c r="N2869" t="s">
        <v>29</v>
      </c>
      <c r="O2869" t="s">
        <v>29</v>
      </c>
      <c r="P2869" t="s">
        <v>29</v>
      </c>
      <c r="Q2869" t="s">
        <v>29</v>
      </c>
      <c r="R2869" t="s">
        <v>29</v>
      </c>
      <c r="S2869" t="s">
        <v>29</v>
      </c>
      <c r="T2869" t="s">
        <v>29</v>
      </c>
      <c r="U2869" t="s">
        <v>29</v>
      </c>
      <c r="V2869" t="s">
        <v>29</v>
      </c>
      <c r="W2869" t="s">
        <v>29</v>
      </c>
      <c r="X2869" t="s">
        <v>29</v>
      </c>
      <c r="Y2869" t="s">
        <v>29</v>
      </c>
      <c r="Z2869" t="s">
        <v>29</v>
      </c>
    </row>
    <row r="2870" spans="1:26" x14ac:dyDescent="0.25">
      <c r="A2870" t="s">
        <v>3527</v>
      </c>
      <c r="B2870" t="s">
        <v>3528</v>
      </c>
      <c r="C2870">
        <v>18</v>
      </c>
      <c r="D2870">
        <v>5</v>
      </c>
      <c r="E2870" s="3">
        <v>27.7777777777778</v>
      </c>
      <c r="F2870">
        <v>0.999999999999995</v>
      </c>
      <c r="G2870" s="3">
        <v>266</v>
      </c>
      <c r="H2870">
        <v>0.39157008284989803</v>
      </c>
      <c r="I2870">
        <v>264</v>
      </c>
      <c r="J2870">
        <v>373</v>
      </c>
      <c r="K2870">
        <v>475</v>
      </c>
      <c r="L2870">
        <v>266</v>
      </c>
      <c r="M2870">
        <v>242</v>
      </c>
      <c r="N2870" t="s">
        <v>29</v>
      </c>
      <c r="O2870" t="s">
        <v>29</v>
      </c>
      <c r="P2870" t="s">
        <v>29</v>
      </c>
      <c r="Q2870" t="s">
        <v>29</v>
      </c>
      <c r="R2870" t="s">
        <v>29</v>
      </c>
      <c r="S2870" t="s">
        <v>29</v>
      </c>
      <c r="T2870" t="s">
        <v>29</v>
      </c>
      <c r="U2870" t="s">
        <v>29</v>
      </c>
      <c r="V2870" t="s">
        <v>29</v>
      </c>
      <c r="W2870" t="s">
        <v>29</v>
      </c>
      <c r="X2870" t="s">
        <v>29</v>
      </c>
      <c r="Y2870" t="s">
        <v>29</v>
      </c>
      <c r="Z2870" t="s">
        <v>29</v>
      </c>
    </row>
    <row r="2871" spans="1:26" x14ac:dyDescent="0.25">
      <c r="A2871" t="s">
        <v>4350</v>
      </c>
      <c r="B2871" t="s">
        <v>4351</v>
      </c>
      <c r="C2871">
        <v>18</v>
      </c>
      <c r="D2871">
        <v>5</v>
      </c>
      <c r="E2871" s="3">
        <v>27.7777777777778</v>
      </c>
      <c r="F2871">
        <v>0.999999999999995</v>
      </c>
      <c r="G2871" s="3">
        <v>266</v>
      </c>
      <c r="H2871">
        <v>0.15660480036817201</v>
      </c>
      <c r="I2871">
        <v>401</v>
      </c>
      <c r="J2871">
        <v>213</v>
      </c>
      <c r="K2871">
        <v>239</v>
      </c>
      <c r="L2871">
        <v>266</v>
      </c>
      <c r="M2871">
        <v>348</v>
      </c>
      <c r="N2871" t="s">
        <v>29</v>
      </c>
      <c r="O2871" t="s">
        <v>29</v>
      </c>
      <c r="P2871" t="s">
        <v>29</v>
      </c>
      <c r="Q2871" t="s">
        <v>29</v>
      </c>
      <c r="R2871" t="s">
        <v>29</v>
      </c>
      <c r="S2871" t="s">
        <v>29</v>
      </c>
      <c r="T2871" t="s">
        <v>29</v>
      </c>
      <c r="U2871" t="s">
        <v>29</v>
      </c>
      <c r="V2871" t="s">
        <v>29</v>
      </c>
      <c r="W2871" t="s">
        <v>29</v>
      </c>
      <c r="X2871" t="s">
        <v>29</v>
      </c>
      <c r="Y2871" t="s">
        <v>29</v>
      </c>
      <c r="Z2871" t="s">
        <v>29</v>
      </c>
    </row>
    <row r="2872" spans="1:26" x14ac:dyDescent="0.25">
      <c r="A2872" t="s">
        <v>5500</v>
      </c>
      <c r="B2872" t="s">
        <v>39</v>
      </c>
      <c r="C2872">
        <v>18</v>
      </c>
      <c r="D2872">
        <v>5</v>
      </c>
      <c r="E2872" s="3">
        <v>27.7777777777778</v>
      </c>
      <c r="F2872">
        <v>0.999999999999995</v>
      </c>
      <c r="G2872" s="3">
        <v>266</v>
      </c>
      <c r="H2872">
        <v>0.44513433212535802</v>
      </c>
      <c r="I2872">
        <v>756</v>
      </c>
      <c r="J2872">
        <v>377</v>
      </c>
      <c r="K2872">
        <v>266</v>
      </c>
      <c r="L2872">
        <v>248</v>
      </c>
      <c r="M2872">
        <v>245</v>
      </c>
      <c r="N2872" t="s">
        <v>29</v>
      </c>
      <c r="O2872" t="s">
        <v>29</v>
      </c>
      <c r="P2872" t="s">
        <v>29</v>
      </c>
      <c r="Q2872" t="s">
        <v>29</v>
      </c>
      <c r="R2872" t="s">
        <v>29</v>
      </c>
      <c r="S2872" t="s">
        <v>29</v>
      </c>
      <c r="T2872" t="s">
        <v>29</v>
      </c>
      <c r="U2872" t="s">
        <v>29</v>
      </c>
      <c r="V2872" t="s">
        <v>29</v>
      </c>
      <c r="W2872" t="s">
        <v>29</v>
      </c>
      <c r="X2872" t="s">
        <v>29</v>
      </c>
      <c r="Y2872" t="s">
        <v>29</v>
      </c>
      <c r="Z2872" t="s">
        <v>29</v>
      </c>
    </row>
    <row r="2873" spans="1:26" x14ac:dyDescent="0.25">
      <c r="A2873" t="s">
        <v>6752</v>
      </c>
      <c r="B2873" t="s">
        <v>6753</v>
      </c>
      <c r="C2873">
        <v>18</v>
      </c>
      <c r="D2873">
        <v>5</v>
      </c>
      <c r="E2873" s="3">
        <v>27.7777777777778</v>
      </c>
      <c r="F2873">
        <v>0.999999999999995</v>
      </c>
      <c r="G2873" s="3">
        <v>264</v>
      </c>
      <c r="H2873">
        <v>0.36938925720874499</v>
      </c>
      <c r="I2873">
        <v>447</v>
      </c>
      <c r="J2873">
        <v>440</v>
      </c>
      <c r="K2873">
        <v>258</v>
      </c>
      <c r="L2873">
        <v>264</v>
      </c>
      <c r="M2873">
        <v>238</v>
      </c>
      <c r="N2873" t="s">
        <v>29</v>
      </c>
      <c r="O2873" t="s">
        <v>29</v>
      </c>
      <c r="P2873" t="s">
        <v>29</v>
      </c>
      <c r="Q2873" t="s">
        <v>29</v>
      </c>
      <c r="R2873" t="s">
        <v>29</v>
      </c>
      <c r="S2873" t="s">
        <v>29</v>
      </c>
      <c r="T2873" t="s">
        <v>29</v>
      </c>
      <c r="U2873" t="s">
        <v>29</v>
      </c>
      <c r="V2873" t="s">
        <v>29</v>
      </c>
      <c r="W2873" t="s">
        <v>29</v>
      </c>
      <c r="X2873" t="s">
        <v>29</v>
      </c>
      <c r="Y2873" t="s">
        <v>29</v>
      </c>
      <c r="Z2873" t="s">
        <v>29</v>
      </c>
    </row>
    <row r="2874" spans="1:26" x14ac:dyDescent="0.25">
      <c r="A2874" t="s">
        <v>4748</v>
      </c>
      <c r="B2874" t="s">
        <v>4749</v>
      </c>
      <c r="C2874">
        <v>18</v>
      </c>
      <c r="D2874">
        <v>5</v>
      </c>
      <c r="E2874" s="3">
        <v>27.7777777777778</v>
      </c>
      <c r="F2874">
        <v>0.999999999999995</v>
      </c>
      <c r="G2874" s="3">
        <v>264</v>
      </c>
      <c r="H2874">
        <v>0.15986336837256701</v>
      </c>
      <c r="I2874">
        <v>264</v>
      </c>
      <c r="J2874">
        <v>317</v>
      </c>
      <c r="K2874">
        <v>188</v>
      </c>
      <c r="L2874">
        <v>210</v>
      </c>
      <c r="M2874">
        <v>808</v>
      </c>
      <c r="N2874" t="s">
        <v>29</v>
      </c>
      <c r="O2874" t="s">
        <v>29</v>
      </c>
      <c r="P2874" t="s">
        <v>29</v>
      </c>
      <c r="Q2874" t="s">
        <v>29</v>
      </c>
      <c r="R2874" t="s">
        <v>29</v>
      </c>
      <c r="S2874" t="s">
        <v>29</v>
      </c>
      <c r="T2874" t="s">
        <v>29</v>
      </c>
      <c r="U2874" t="s">
        <v>29</v>
      </c>
      <c r="V2874" t="s">
        <v>29</v>
      </c>
      <c r="W2874" t="s">
        <v>29</v>
      </c>
      <c r="X2874" t="s">
        <v>29</v>
      </c>
      <c r="Y2874" t="s">
        <v>29</v>
      </c>
      <c r="Z2874" t="s">
        <v>29</v>
      </c>
    </row>
    <row r="2875" spans="1:26" x14ac:dyDescent="0.25">
      <c r="A2875" t="s">
        <v>6726</v>
      </c>
      <c r="B2875" t="s">
        <v>39</v>
      </c>
      <c r="C2875">
        <v>18</v>
      </c>
      <c r="D2875">
        <v>5</v>
      </c>
      <c r="E2875" s="3">
        <v>27.7777777777778</v>
      </c>
      <c r="F2875">
        <v>0.999999999999995</v>
      </c>
      <c r="G2875" s="3">
        <v>263</v>
      </c>
      <c r="H2875">
        <v>0.111174669735444</v>
      </c>
      <c r="I2875">
        <v>218</v>
      </c>
      <c r="J2875">
        <v>400</v>
      </c>
      <c r="K2875">
        <v>261</v>
      </c>
      <c r="L2875">
        <v>275</v>
      </c>
      <c r="M2875">
        <v>263</v>
      </c>
      <c r="N2875" t="s">
        <v>29</v>
      </c>
      <c r="O2875" t="s">
        <v>29</v>
      </c>
      <c r="P2875" t="s">
        <v>29</v>
      </c>
      <c r="Q2875" t="s">
        <v>29</v>
      </c>
      <c r="R2875" t="s">
        <v>29</v>
      </c>
      <c r="S2875" t="s">
        <v>29</v>
      </c>
      <c r="T2875" t="s">
        <v>29</v>
      </c>
      <c r="U2875" t="s">
        <v>29</v>
      </c>
      <c r="V2875" t="s">
        <v>29</v>
      </c>
      <c r="W2875" t="s">
        <v>29</v>
      </c>
      <c r="X2875" t="s">
        <v>29</v>
      </c>
      <c r="Y2875" t="s">
        <v>29</v>
      </c>
      <c r="Z2875" t="s">
        <v>29</v>
      </c>
    </row>
    <row r="2876" spans="1:26" x14ac:dyDescent="0.25">
      <c r="A2876" t="s">
        <v>1935</v>
      </c>
      <c r="B2876" t="s">
        <v>1936</v>
      </c>
      <c r="C2876">
        <v>18</v>
      </c>
      <c r="D2876">
        <v>5</v>
      </c>
      <c r="E2876" s="3">
        <v>27.7777777777778</v>
      </c>
      <c r="F2876">
        <v>0.999999999999995</v>
      </c>
      <c r="G2876" s="3">
        <v>263</v>
      </c>
      <c r="H2876">
        <v>0.185236367742075</v>
      </c>
      <c r="I2876">
        <v>689</v>
      </c>
      <c r="J2876">
        <v>274</v>
      </c>
      <c r="K2876">
        <v>247</v>
      </c>
      <c r="L2876">
        <v>263</v>
      </c>
      <c r="M2876">
        <v>236</v>
      </c>
      <c r="N2876" t="s">
        <v>29</v>
      </c>
      <c r="O2876" t="s">
        <v>29</v>
      </c>
      <c r="P2876" t="s">
        <v>29</v>
      </c>
      <c r="Q2876" t="s">
        <v>29</v>
      </c>
      <c r="R2876" t="s">
        <v>29</v>
      </c>
      <c r="S2876" t="s">
        <v>29</v>
      </c>
      <c r="T2876" t="s">
        <v>29</v>
      </c>
      <c r="U2876" t="s">
        <v>29</v>
      </c>
      <c r="V2876" t="s">
        <v>29</v>
      </c>
      <c r="W2876" t="s">
        <v>29</v>
      </c>
      <c r="X2876" t="s">
        <v>29</v>
      </c>
      <c r="Y2876" t="s">
        <v>29</v>
      </c>
      <c r="Z2876" t="s">
        <v>29</v>
      </c>
    </row>
    <row r="2877" spans="1:26" x14ac:dyDescent="0.25">
      <c r="A2877" t="s">
        <v>3456</v>
      </c>
      <c r="B2877" t="s">
        <v>39</v>
      </c>
      <c r="C2877">
        <v>18</v>
      </c>
      <c r="D2877">
        <v>5</v>
      </c>
      <c r="E2877" s="3">
        <v>27.7777777777778</v>
      </c>
      <c r="F2877">
        <v>0.999999999999995</v>
      </c>
      <c r="G2877" s="3">
        <v>263</v>
      </c>
      <c r="H2877">
        <v>9.83306827651583E-2</v>
      </c>
      <c r="I2877">
        <v>283</v>
      </c>
      <c r="J2877">
        <v>369</v>
      </c>
      <c r="K2877">
        <v>228</v>
      </c>
      <c r="L2877">
        <v>263</v>
      </c>
      <c r="M2877">
        <v>249</v>
      </c>
      <c r="N2877" t="s">
        <v>29</v>
      </c>
      <c r="O2877" t="s">
        <v>29</v>
      </c>
      <c r="P2877" t="s">
        <v>29</v>
      </c>
      <c r="Q2877" t="s">
        <v>29</v>
      </c>
      <c r="R2877" t="s">
        <v>29</v>
      </c>
      <c r="S2877" t="s">
        <v>29</v>
      </c>
      <c r="T2877" t="s">
        <v>29</v>
      </c>
      <c r="U2877" t="s">
        <v>29</v>
      </c>
      <c r="V2877" t="s">
        <v>29</v>
      </c>
      <c r="W2877" t="s">
        <v>29</v>
      </c>
      <c r="X2877" t="s">
        <v>29</v>
      </c>
      <c r="Y2877" t="s">
        <v>29</v>
      </c>
      <c r="Z2877" t="s">
        <v>29</v>
      </c>
    </row>
    <row r="2878" spans="1:26" x14ac:dyDescent="0.25">
      <c r="A2878" t="s">
        <v>4767</v>
      </c>
      <c r="B2878" t="s">
        <v>4768</v>
      </c>
      <c r="C2878">
        <v>18</v>
      </c>
      <c r="D2878">
        <v>5</v>
      </c>
      <c r="E2878" s="3">
        <v>27.7777777777778</v>
      </c>
      <c r="F2878">
        <v>0.999999999999995</v>
      </c>
      <c r="G2878" s="3">
        <v>263</v>
      </c>
      <c r="H2878">
        <v>0.15023913002699801</v>
      </c>
      <c r="I2878">
        <v>263</v>
      </c>
      <c r="J2878">
        <v>360</v>
      </c>
      <c r="K2878">
        <v>215</v>
      </c>
      <c r="L2878">
        <v>349</v>
      </c>
      <c r="M2878">
        <v>249</v>
      </c>
      <c r="N2878" t="s">
        <v>29</v>
      </c>
      <c r="O2878" t="s">
        <v>29</v>
      </c>
      <c r="P2878" t="s">
        <v>29</v>
      </c>
      <c r="Q2878" t="s">
        <v>29</v>
      </c>
      <c r="R2878" t="s">
        <v>29</v>
      </c>
      <c r="S2878" t="s">
        <v>29</v>
      </c>
      <c r="T2878" t="s">
        <v>29</v>
      </c>
      <c r="U2878" t="s">
        <v>29</v>
      </c>
      <c r="V2878" t="s">
        <v>29</v>
      </c>
      <c r="W2878" t="s">
        <v>29</v>
      </c>
      <c r="X2878" t="s">
        <v>29</v>
      </c>
      <c r="Y2878" t="s">
        <v>29</v>
      </c>
      <c r="Z2878" t="s">
        <v>29</v>
      </c>
    </row>
    <row r="2879" spans="1:26" x14ac:dyDescent="0.25">
      <c r="A2879" t="s">
        <v>7511</v>
      </c>
      <c r="B2879" t="s">
        <v>7512</v>
      </c>
      <c r="C2879">
        <v>18</v>
      </c>
      <c r="D2879">
        <v>5</v>
      </c>
      <c r="E2879" s="3">
        <v>27.7777777777778</v>
      </c>
      <c r="F2879">
        <v>0.999999999999995</v>
      </c>
      <c r="G2879" s="3">
        <v>262</v>
      </c>
      <c r="H2879">
        <v>0.61050347492097601</v>
      </c>
      <c r="I2879">
        <v>252</v>
      </c>
      <c r="J2879">
        <v>872</v>
      </c>
      <c r="K2879">
        <v>214</v>
      </c>
      <c r="L2879">
        <v>918</v>
      </c>
      <c r="M2879">
        <v>262</v>
      </c>
      <c r="N2879" t="s">
        <v>29</v>
      </c>
      <c r="O2879" t="s">
        <v>29</v>
      </c>
      <c r="P2879" t="s">
        <v>29</v>
      </c>
      <c r="Q2879" t="s">
        <v>29</v>
      </c>
      <c r="R2879" t="s">
        <v>29</v>
      </c>
      <c r="S2879" t="s">
        <v>29</v>
      </c>
      <c r="T2879" t="s">
        <v>29</v>
      </c>
      <c r="U2879" t="s">
        <v>29</v>
      </c>
      <c r="V2879" t="s">
        <v>29</v>
      </c>
      <c r="W2879" t="s">
        <v>29</v>
      </c>
      <c r="X2879" t="s">
        <v>29</v>
      </c>
      <c r="Y2879" t="s">
        <v>29</v>
      </c>
      <c r="Z2879" t="s">
        <v>29</v>
      </c>
    </row>
    <row r="2880" spans="1:26" x14ac:dyDescent="0.25">
      <c r="A2880" t="s">
        <v>1440</v>
      </c>
      <c r="B2880" t="s">
        <v>39</v>
      </c>
      <c r="C2880">
        <v>18</v>
      </c>
      <c r="D2880">
        <v>5</v>
      </c>
      <c r="E2880" s="3">
        <v>27.7777777777778</v>
      </c>
      <c r="F2880">
        <v>0.999999999999995</v>
      </c>
      <c r="G2880" s="3">
        <v>262</v>
      </c>
      <c r="H2880">
        <v>0.50571473789955002</v>
      </c>
      <c r="I2880">
        <v>213</v>
      </c>
      <c r="J2880">
        <v>1283</v>
      </c>
      <c r="K2880">
        <v>990</v>
      </c>
      <c r="L2880">
        <v>262</v>
      </c>
      <c r="M2880">
        <v>190</v>
      </c>
      <c r="N2880" t="s">
        <v>29</v>
      </c>
      <c r="O2880" t="s">
        <v>29</v>
      </c>
      <c r="P2880" t="s">
        <v>29</v>
      </c>
      <c r="Q2880" t="s">
        <v>29</v>
      </c>
      <c r="R2880" t="s">
        <v>29</v>
      </c>
      <c r="S2880" t="s">
        <v>29</v>
      </c>
      <c r="T2880" t="s">
        <v>29</v>
      </c>
      <c r="U2880" t="s">
        <v>29</v>
      </c>
      <c r="V2880" t="s">
        <v>29</v>
      </c>
      <c r="W2880" t="s">
        <v>29</v>
      </c>
      <c r="X2880" t="s">
        <v>29</v>
      </c>
      <c r="Y2880" t="s">
        <v>29</v>
      </c>
      <c r="Z2880" t="s">
        <v>29</v>
      </c>
    </row>
    <row r="2881" spans="1:26" x14ac:dyDescent="0.25">
      <c r="A2881" t="s">
        <v>4108</v>
      </c>
      <c r="B2881" t="s">
        <v>39</v>
      </c>
      <c r="C2881">
        <v>18</v>
      </c>
      <c r="D2881">
        <v>5</v>
      </c>
      <c r="E2881" s="3">
        <v>27.7777777777778</v>
      </c>
      <c r="F2881">
        <v>0.999999999999995</v>
      </c>
      <c r="G2881" s="3">
        <v>262</v>
      </c>
      <c r="H2881">
        <v>0.16448194968945201</v>
      </c>
      <c r="I2881">
        <v>256</v>
      </c>
      <c r="J2881">
        <v>294</v>
      </c>
      <c r="K2881">
        <v>249</v>
      </c>
      <c r="L2881">
        <v>262</v>
      </c>
      <c r="M2881">
        <v>357</v>
      </c>
      <c r="N2881" t="s">
        <v>29</v>
      </c>
      <c r="O2881" t="s">
        <v>29</v>
      </c>
      <c r="P2881" t="s">
        <v>29</v>
      </c>
      <c r="Q2881" t="s">
        <v>29</v>
      </c>
      <c r="R2881" t="s">
        <v>29</v>
      </c>
      <c r="S2881" t="s">
        <v>29</v>
      </c>
      <c r="T2881" t="s">
        <v>29</v>
      </c>
      <c r="U2881" t="s">
        <v>29</v>
      </c>
      <c r="V2881" t="s">
        <v>29</v>
      </c>
      <c r="W2881" t="s">
        <v>29</v>
      </c>
      <c r="X2881" t="s">
        <v>29</v>
      </c>
      <c r="Y2881" t="s">
        <v>29</v>
      </c>
      <c r="Z2881" t="s">
        <v>29</v>
      </c>
    </row>
    <row r="2882" spans="1:26" x14ac:dyDescent="0.25">
      <c r="A2882" t="s">
        <v>335</v>
      </c>
      <c r="B2882" t="s">
        <v>336</v>
      </c>
      <c r="C2882">
        <v>18</v>
      </c>
      <c r="D2882">
        <v>5</v>
      </c>
      <c r="E2882" s="3">
        <v>27.7777777777778</v>
      </c>
      <c r="F2882">
        <v>0.999999999999995</v>
      </c>
      <c r="G2882" s="3">
        <v>261</v>
      </c>
      <c r="H2882">
        <v>0.38338859464855002</v>
      </c>
      <c r="I2882">
        <v>1369</v>
      </c>
      <c r="J2882">
        <v>391</v>
      </c>
      <c r="K2882">
        <v>210</v>
      </c>
      <c r="L2882">
        <v>261</v>
      </c>
      <c r="M2882">
        <v>242</v>
      </c>
      <c r="N2882" t="s">
        <v>29</v>
      </c>
      <c r="O2882" t="s">
        <v>29</v>
      </c>
      <c r="P2882" t="s">
        <v>29</v>
      </c>
      <c r="Q2882" t="s">
        <v>29</v>
      </c>
      <c r="R2882" t="s">
        <v>29</v>
      </c>
      <c r="S2882" t="s">
        <v>29</v>
      </c>
      <c r="T2882" t="s">
        <v>29</v>
      </c>
      <c r="U2882" t="s">
        <v>29</v>
      </c>
      <c r="V2882" t="s">
        <v>29</v>
      </c>
      <c r="W2882" t="s">
        <v>29</v>
      </c>
      <c r="X2882" t="s">
        <v>29</v>
      </c>
      <c r="Y2882" t="s">
        <v>29</v>
      </c>
      <c r="Z2882" t="s">
        <v>29</v>
      </c>
    </row>
    <row r="2883" spans="1:26" x14ac:dyDescent="0.25">
      <c r="A2883" t="s">
        <v>2579</v>
      </c>
      <c r="B2883" t="s">
        <v>2580</v>
      </c>
      <c r="C2883">
        <v>18</v>
      </c>
      <c r="D2883">
        <v>5</v>
      </c>
      <c r="E2883" s="3">
        <v>27.7777777777778</v>
      </c>
      <c r="F2883">
        <v>0.999999999999995</v>
      </c>
      <c r="G2883" s="3">
        <v>260</v>
      </c>
      <c r="H2883">
        <v>0.135944563984151</v>
      </c>
      <c r="I2883">
        <v>316</v>
      </c>
      <c r="J2883">
        <v>351</v>
      </c>
      <c r="K2883">
        <v>244</v>
      </c>
      <c r="L2883">
        <v>260</v>
      </c>
      <c r="M2883">
        <v>237</v>
      </c>
      <c r="N2883" t="s">
        <v>29</v>
      </c>
      <c r="O2883" t="s">
        <v>29</v>
      </c>
      <c r="P2883" t="s">
        <v>29</v>
      </c>
      <c r="Q2883" t="s">
        <v>29</v>
      </c>
      <c r="R2883" t="s">
        <v>29</v>
      </c>
      <c r="S2883" t="s">
        <v>29</v>
      </c>
      <c r="T2883" t="s">
        <v>29</v>
      </c>
      <c r="U2883" t="s">
        <v>29</v>
      </c>
      <c r="V2883" t="s">
        <v>29</v>
      </c>
      <c r="W2883" t="s">
        <v>29</v>
      </c>
      <c r="X2883" t="s">
        <v>29</v>
      </c>
      <c r="Y2883" t="s">
        <v>29</v>
      </c>
      <c r="Z2883" t="s">
        <v>29</v>
      </c>
    </row>
    <row r="2884" spans="1:26" x14ac:dyDescent="0.25">
      <c r="A2884" t="s">
        <v>2408</v>
      </c>
      <c r="B2884" t="s">
        <v>2409</v>
      </c>
      <c r="C2884">
        <v>18</v>
      </c>
      <c r="D2884">
        <v>5</v>
      </c>
      <c r="E2884" s="3">
        <v>27.7777777777778</v>
      </c>
      <c r="F2884">
        <v>0.999999999999995</v>
      </c>
      <c r="G2884" s="3">
        <v>260</v>
      </c>
      <c r="H2884">
        <v>4.7139716849884002E-2</v>
      </c>
      <c r="I2884">
        <v>282</v>
      </c>
      <c r="J2884">
        <v>290</v>
      </c>
      <c r="K2884">
        <v>260</v>
      </c>
      <c r="L2884">
        <v>240</v>
      </c>
      <c r="M2884">
        <v>239</v>
      </c>
      <c r="N2884" t="s">
        <v>29</v>
      </c>
      <c r="O2884" t="s">
        <v>29</v>
      </c>
      <c r="P2884" t="s">
        <v>29</v>
      </c>
      <c r="Q2884" t="s">
        <v>29</v>
      </c>
      <c r="R2884" t="s">
        <v>29</v>
      </c>
      <c r="S2884" t="s">
        <v>29</v>
      </c>
      <c r="T2884" t="s">
        <v>29</v>
      </c>
      <c r="U2884" t="s">
        <v>29</v>
      </c>
      <c r="V2884" t="s">
        <v>29</v>
      </c>
      <c r="W2884" t="s">
        <v>29</v>
      </c>
      <c r="X2884" t="s">
        <v>29</v>
      </c>
      <c r="Y2884" t="s">
        <v>29</v>
      </c>
      <c r="Z2884" t="s">
        <v>29</v>
      </c>
    </row>
    <row r="2885" spans="1:26" x14ac:dyDescent="0.25">
      <c r="A2885" t="s">
        <v>8363</v>
      </c>
      <c r="B2885" t="s">
        <v>39</v>
      </c>
      <c r="C2885">
        <v>18</v>
      </c>
      <c r="D2885">
        <v>5</v>
      </c>
      <c r="E2885" s="3">
        <v>27.7777777777778</v>
      </c>
      <c r="F2885">
        <v>0.999999999999995</v>
      </c>
      <c r="G2885" s="3">
        <v>259</v>
      </c>
      <c r="H2885">
        <v>0.18206830527141599</v>
      </c>
      <c r="I2885">
        <v>259</v>
      </c>
      <c r="J2885">
        <v>212</v>
      </c>
      <c r="K2885">
        <v>213</v>
      </c>
      <c r="L2885">
        <v>372</v>
      </c>
      <c r="M2885">
        <v>671</v>
      </c>
      <c r="N2885" t="s">
        <v>29</v>
      </c>
      <c r="O2885" t="s">
        <v>29</v>
      </c>
      <c r="P2885" t="s">
        <v>29</v>
      </c>
      <c r="Q2885" t="s">
        <v>29</v>
      </c>
      <c r="R2885" t="s">
        <v>29</v>
      </c>
      <c r="S2885" t="s">
        <v>29</v>
      </c>
      <c r="T2885" t="s">
        <v>29</v>
      </c>
      <c r="U2885" t="s">
        <v>29</v>
      </c>
      <c r="V2885" t="s">
        <v>29</v>
      </c>
      <c r="W2885" t="s">
        <v>29</v>
      </c>
      <c r="X2885" t="s">
        <v>29</v>
      </c>
      <c r="Y2885" t="s">
        <v>29</v>
      </c>
      <c r="Z2885" t="s">
        <v>29</v>
      </c>
    </row>
    <row r="2886" spans="1:26" x14ac:dyDescent="0.25">
      <c r="A2886" t="s">
        <v>1894</v>
      </c>
      <c r="B2886" t="s">
        <v>1895</v>
      </c>
      <c r="C2886">
        <v>18</v>
      </c>
      <c r="D2886">
        <v>5</v>
      </c>
      <c r="E2886" s="3">
        <v>27.7777777777778</v>
      </c>
      <c r="F2886">
        <v>0.999999999999995</v>
      </c>
      <c r="G2886" s="3">
        <v>259</v>
      </c>
      <c r="H2886">
        <v>0.138102173327741</v>
      </c>
      <c r="I2886">
        <v>269</v>
      </c>
      <c r="J2886">
        <v>779</v>
      </c>
      <c r="K2886">
        <v>246</v>
      </c>
      <c r="L2886">
        <v>217</v>
      </c>
      <c r="M2886">
        <v>259</v>
      </c>
      <c r="N2886" t="s">
        <v>29</v>
      </c>
      <c r="O2886" t="s">
        <v>29</v>
      </c>
      <c r="P2886" t="s">
        <v>29</v>
      </c>
      <c r="Q2886" t="s">
        <v>29</v>
      </c>
      <c r="R2886" t="s">
        <v>29</v>
      </c>
      <c r="S2886" t="s">
        <v>29</v>
      </c>
      <c r="T2886" t="s">
        <v>29</v>
      </c>
      <c r="U2886" t="s">
        <v>29</v>
      </c>
      <c r="V2886" t="s">
        <v>29</v>
      </c>
      <c r="W2886" t="s">
        <v>29</v>
      </c>
      <c r="X2886" t="s">
        <v>29</v>
      </c>
      <c r="Y2886" t="s">
        <v>29</v>
      </c>
      <c r="Z2886" t="s">
        <v>29</v>
      </c>
    </row>
    <row r="2887" spans="1:26" x14ac:dyDescent="0.25">
      <c r="A2887" t="s">
        <v>4929</v>
      </c>
      <c r="B2887" t="s">
        <v>4930</v>
      </c>
      <c r="C2887">
        <v>18</v>
      </c>
      <c r="D2887">
        <v>5</v>
      </c>
      <c r="E2887" s="3">
        <v>27.7777777777778</v>
      </c>
      <c r="F2887">
        <v>0.999999999999995</v>
      </c>
      <c r="G2887" s="3">
        <v>259</v>
      </c>
      <c r="H2887">
        <v>0.25098064491977301</v>
      </c>
      <c r="I2887">
        <v>277</v>
      </c>
      <c r="J2887">
        <v>1184</v>
      </c>
      <c r="K2887">
        <v>259</v>
      </c>
      <c r="L2887">
        <v>250</v>
      </c>
      <c r="M2887">
        <v>236</v>
      </c>
      <c r="N2887" t="s">
        <v>29</v>
      </c>
      <c r="O2887" t="s">
        <v>29</v>
      </c>
      <c r="P2887" t="s">
        <v>29</v>
      </c>
      <c r="Q2887" t="s">
        <v>29</v>
      </c>
      <c r="R2887" t="s">
        <v>29</v>
      </c>
      <c r="S2887" t="s">
        <v>29</v>
      </c>
      <c r="T2887" t="s">
        <v>29</v>
      </c>
      <c r="U2887" t="s">
        <v>29</v>
      </c>
      <c r="V2887" t="s">
        <v>29</v>
      </c>
      <c r="W2887" t="s">
        <v>29</v>
      </c>
      <c r="X2887" t="s">
        <v>29</v>
      </c>
      <c r="Y2887" t="s">
        <v>29</v>
      </c>
      <c r="Z2887" t="s">
        <v>29</v>
      </c>
    </row>
    <row r="2888" spans="1:26" x14ac:dyDescent="0.25">
      <c r="A2888" t="s">
        <v>6170</v>
      </c>
      <c r="B2888" t="s">
        <v>6171</v>
      </c>
      <c r="C2888">
        <v>18</v>
      </c>
      <c r="D2888">
        <v>5</v>
      </c>
      <c r="E2888" s="3">
        <v>27.7777777777778</v>
      </c>
      <c r="F2888">
        <v>0.999999999999995</v>
      </c>
      <c r="G2888" s="3">
        <v>258</v>
      </c>
      <c r="H2888">
        <v>0.123307317524598</v>
      </c>
      <c r="I2888">
        <v>464</v>
      </c>
      <c r="J2888">
        <v>361</v>
      </c>
      <c r="K2888">
        <v>213</v>
      </c>
      <c r="L2888">
        <v>258</v>
      </c>
      <c r="M2888">
        <v>214</v>
      </c>
      <c r="N2888" t="s">
        <v>29</v>
      </c>
      <c r="O2888" t="s">
        <v>29</v>
      </c>
      <c r="P2888" t="s">
        <v>29</v>
      </c>
      <c r="Q2888" t="s">
        <v>29</v>
      </c>
      <c r="R2888" t="s">
        <v>29</v>
      </c>
      <c r="S2888" t="s">
        <v>29</v>
      </c>
      <c r="T2888" t="s">
        <v>29</v>
      </c>
      <c r="U2888" t="s">
        <v>29</v>
      </c>
      <c r="V2888" t="s">
        <v>29</v>
      </c>
      <c r="W2888" t="s">
        <v>29</v>
      </c>
      <c r="X2888" t="s">
        <v>29</v>
      </c>
      <c r="Y2888" t="s">
        <v>29</v>
      </c>
      <c r="Z2888" t="s">
        <v>29</v>
      </c>
    </row>
    <row r="2889" spans="1:26" x14ac:dyDescent="0.25">
      <c r="A2889" t="s">
        <v>5959</v>
      </c>
      <c r="B2889" t="s">
        <v>5960</v>
      </c>
      <c r="C2889">
        <v>18</v>
      </c>
      <c r="D2889">
        <v>5</v>
      </c>
      <c r="E2889" s="3">
        <v>27.7777777777778</v>
      </c>
      <c r="F2889">
        <v>0.999999999999995</v>
      </c>
      <c r="G2889" s="3">
        <v>257</v>
      </c>
      <c r="H2889">
        <v>0.163899227880346</v>
      </c>
      <c r="I2889">
        <v>257</v>
      </c>
      <c r="J2889">
        <v>341</v>
      </c>
      <c r="K2889">
        <v>780</v>
      </c>
      <c r="L2889">
        <v>211</v>
      </c>
      <c r="M2889">
        <v>201</v>
      </c>
      <c r="N2889" t="s">
        <v>29</v>
      </c>
      <c r="O2889" t="s">
        <v>29</v>
      </c>
      <c r="P2889" t="s">
        <v>29</v>
      </c>
      <c r="Q2889" t="s">
        <v>29</v>
      </c>
      <c r="R2889" t="s">
        <v>29</v>
      </c>
      <c r="S2889" t="s">
        <v>29</v>
      </c>
      <c r="T2889" t="s">
        <v>29</v>
      </c>
      <c r="U2889" t="s">
        <v>29</v>
      </c>
      <c r="V2889" t="s">
        <v>29</v>
      </c>
      <c r="W2889" t="s">
        <v>29</v>
      </c>
      <c r="X2889" t="s">
        <v>29</v>
      </c>
      <c r="Y2889" t="s">
        <v>29</v>
      </c>
      <c r="Z2889" t="s">
        <v>29</v>
      </c>
    </row>
    <row r="2890" spans="1:26" x14ac:dyDescent="0.25">
      <c r="A2890" t="s">
        <v>7221</v>
      </c>
      <c r="B2890" t="s">
        <v>7222</v>
      </c>
      <c r="C2890">
        <v>18</v>
      </c>
      <c r="D2890">
        <v>5</v>
      </c>
      <c r="E2890" s="3">
        <v>27.7777777777778</v>
      </c>
      <c r="F2890">
        <v>0.999999999999995</v>
      </c>
      <c r="G2890" s="3">
        <v>256</v>
      </c>
      <c r="H2890">
        <v>5.9417184113785201E-2</v>
      </c>
      <c r="I2890">
        <v>204</v>
      </c>
      <c r="J2890">
        <v>260</v>
      </c>
      <c r="K2890">
        <v>755</v>
      </c>
      <c r="L2890">
        <v>256</v>
      </c>
      <c r="M2890">
        <v>195</v>
      </c>
      <c r="N2890" t="s">
        <v>29</v>
      </c>
      <c r="O2890" t="s">
        <v>29</v>
      </c>
      <c r="P2890" t="s">
        <v>29</v>
      </c>
      <c r="Q2890" t="s">
        <v>29</v>
      </c>
      <c r="R2890" t="s">
        <v>29</v>
      </c>
      <c r="S2890" t="s">
        <v>29</v>
      </c>
      <c r="T2890" t="s">
        <v>29</v>
      </c>
      <c r="U2890" t="s">
        <v>29</v>
      </c>
      <c r="V2890" t="s">
        <v>29</v>
      </c>
      <c r="W2890" t="s">
        <v>29</v>
      </c>
      <c r="X2890" t="s">
        <v>29</v>
      </c>
      <c r="Y2890" t="s">
        <v>29</v>
      </c>
      <c r="Z2890" t="s">
        <v>29</v>
      </c>
    </row>
    <row r="2891" spans="1:26" x14ac:dyDescent="0.25">
      <c r="A2891" t="s">
        <v>4797</v>
      </c>
      <c r="B2891" t="s">
        <v>4798</v>
      </c>
      <c r="C2891">
        <v>18</v>
      </c>
      <c r="D2891">
        <v>5</v>
      </c>
      <c r="E2891" s="3">
        <v>27.7777777777778</v>
      </c>
      <c r="F2891">
        <v>0.999999999999995</v>
      </c>
      <c r="G2891" s="3">
        <v>256</v>
      </c>
      <c r="H2891">
        <v>0.217387849069373</v>
      </c>
      <c r="I2891">
        <v>256</v>
      </c>
      <c r="J2891">
        <v>350</v>
      </c>
      <c r="K2891">
        <v>252</v>
      </c>
      <c r="L2891">
        <v>246</v>
      </c>
      <c r="M2891">
        <v>372</v>
      </c>
      <c r="N2891" t="s">
        <v>29</v>
      </c>
      <c r="O2891" t="s">
        <v>29</v>
      </c>
      <c r="P2891" t="s">
        <v>29</v>
      </c>
      <c r="Q2891" t="s">
        <v>29</v>
      </c>
      <c r="R2891" t="s">
        <v>29</v>
      </c>
      <c r="S2891" t="s">
        <v>29</v>
      </c>
      <c r="T2891" t="s">
        <v>29</v>
      </c>
      <c r="U2891" t="s">
        <v>29</v>
      </c>
      <c r="V2891" t="s">
        <v>29</v>
      </c>
      <c r="W2891" t="s">
        <v>29</v>
      </c>
      <c r="X2891" t="s">
        <v>29</v>
      </c>
      <c r="Y2891" t="s">
        <v>29</v>
      </c>
      <c r="Z2891" t="s">
        <v>29</v>
      </c>
    </row>
    <row r="2892" spans="1:26" x14ac:dyDescent="0.25">
      <c r="A2892" t="s">
        <v>5651</v>
      </c>
      <c r="B2892" t="s">
        <v>39</v>
      </c>
      <c r="C2892">
        <v>18</v>
      </c>
      <c r="D2892">
        <v>5</v>
      </c>
      <c r="E2892" s="3">
        <v>27.7777777777778</v>
      </c>
      <c r="F2892">
        <v>0.999999999999995</v>
      </c>
      <c r="G2892" s="3">
        <v>256</v>
      </c>
      <c r="H2892">
        <v>0.28629635665039599</v>
      </c>
      <c r="I2892">
        <v>500</v>
      </c>
      <c r="J2892">
        <v>1106</v>
      </c>
      <c r="K2892">
        <v>0</v>
      </c>
      <c r="L2892">
        <v>256</v>
      </c>
      <c r="M2892">
        <v>202</v>
      </c>
      <c r="N2892" t="s">
        <v>29</v>
      </c>
      <c r="O2892" t="s">
        <v>29</v>
      </c>
      <c r="P2892" t="s">
        <v>29</v>
      </c>
      <c r="Q2892" t="s">
        <v>29</v>
      </c>
      <c r="R2892" t="s">
        <v>29</v>
      </c>
      <c r="S2892" t="s">
        <v>29</v>
      </c>
      <c r="T2892" t="s">
        <v>29</v>
      </c>
      <c r="U2892" t="s">
        <v>29</v>
      </c>
      <c r="V2892" t="s">
        <v>29</v>
      </c>
      <c r="W2892" t="s">
        <v>29</v>
      </c>
      <c r="X2892" t="s">
        <v>29</v>
      </c>
      <c r="Y2892" t="s">
        <v>29</v>
      </c>
      <c r="Z2892" t="s">
        <v>29</v>
      </c>
    </row>
    <row r="2893" spans="1:26" x14ac:dyDescent="0.25">
      <c r="A2893" t="s">
        <v>2137</v>
      </c>
      <c r="B2893" t="s">
        <v>2138</v>
      </c>
      <c r="C2893">
        <v>18</v>
      </c>
      <c r="D2893">
        <v>5</v>
      </c>
      <c r="E2893" s="3">
        <v>27.7777777777778</v>
      </c>
      <c r="F2893">
        <v>0.999999999999995</v>
      </c>
      <c r="G2893" s="3">
        <v>255</v>
      </c>
      <c r="H2893">
        <v>6.7635000950867899E-2</v>
      </c>
      <c r="I2893">
        <v>255</v>
      </c>
      <c r="J2893">
        <v>267</v>
      </c>
      <c r="K2893">
        <v>219</v>
      </c>
      <c r="L2893">
        <v>450</v>
      </c>
      <c r="M2893">
        <v>241</v>
      </c>
      <c r="N2893" t="s">
        <v>29</v>
      </c>
      <c r="O2893" t="s">
        <v>29</v>
      </c>
      <c r="P2893" t="s">
        <v>29</v>
      </c>
      <c r="Q2893" t="s">
        <v>29</v>
      </c>
      <c r="R2893" t="s">
        <v>29</v>
      </c>
      <c r="S2893" t="s">
        <v>29</v>
      </c>
      <c r="T2893" t="s">
        <v>29</v>
      </c>
      <c r="U2893" t="s">
        <v>29</v>
      </c>
      <c r="V2893" t="s">
        <v>29</v>
      </c>
      <c r="W2893" t="s">
        <v>29</v>
      </c>
      <c r="X2893" t="s">
        <v>29</v>
      </c>
      <c r="Y2893" t="s">
        <v>29</v>
      </c>
      <c r="Z2893" t="s">
        <v>29</v>
      </c>
    </row>
    <row r="2894" spans="1:26" x14ac:dyDescent="0.25">
      <c r="A2894" t="s">
        <v>2203</v>
      </c>
      <c r="B2894" t="s">
        <v>2204</v>
      </c>
      <c r="C2894">
        <v>18</v>
      </c>
      <c r="D2894">
        <v>5</v>
      </c>
      <c r="E2894" s="3">
        <v>27.7777777777778</v>
      </c>
      <c r="F2894">
        <v>0.999999999999995</v>
      </c>
      <c r="G2894" s="3">
        <v>255</v>
      </c>
      <c r="H2894">
        <v>6.0660253765840097E-2</v>
      </c>
      <c r="I2894">
        <v>241</v>
      </c>
      <c r="J2894">
        <v>255</v>
      </c>
      <c r="K2894">
        <v>430</v>
      </c>
      <c r="L2894">
        <v>269</v>
      </c>
      <c r="M2894">
        <v>203</v>
      </c>
      <c r="N2894" t="s">
        <v>29</v>
      </c>
      <c r="O2894" t="s">
        <v>29</v>
      </c>
      <c r="P2894" t="s">
        <v>29</v>
      </c>
      <c r="Q2894" t="s">
        <v>29</v>
      </c>
      <c r="R2894" t="s">
        <v>29</v>
      </c>
      <c r="S2894" t="s">
        <v>29</v>
      </c>
      <c r="T2894" t="s">
        <v>29</v>
      </c>
      <c r="U2894" t="s">
        <v>29</v>
      </c>
      <c r="V2894" t="s">
        <v>29</v>
      </c>
      <c r="W2894" t="s">
        <v>29</v>
      </c>
      <c r="X2894" t="s">
        <v>29</v>
      </c>
      <c r="Y2894" t="s">
        <v>29</v>
      </c>
      <c r="Z2894" t="s">
        <v>29</v>
      </c>
    </row>
    <row r="2895" spans="1:26" x14ac:dyDescent="0.25">
      <c r="A2895" t="s">
        <v>6991</v>
      </c>
      <c r="B2895" t="s">
        <v>6992</v>
      </c>
      <c r="C2895">
        <v>18</v>
      </c>
      <c r="D2895">
        <v>5</v>
      </c>
      <c r="E2895" s="3">
        <v>27.7777777777778</v>
      </c>
      <c r="F2895">
        <v>0.999999999999995</v>
      </c>
      <c r="G2895" s="3">
        <v>254</v>
      </c>
      <c r="H2895">
        <v>5.75606587652178E-2</v>
      </c>
      <c r="I2895">
        <v>265</v>
      </c>
      <c r="J2895">
        <v>401</v>
      </c>
      <c r="K2895">
        <v>219</v>
      </c>
      <c r="L2895">
        <v>254</v>
      </c>
      <c r="M2895">
        <v>244</v>
      </c>
      <c r="N2895" t="s">
        <v>29</v>
      </c>
      <c r="O2895" t="s">
        <v>29</v>
      </c>
      <c r="P2895" t="s">
        <v>29</v>
      </c>
      <c r="Q2895" t="s">
        <v>29</v>
      </c>
      <c r="R2895" t="s">
        <v>29</v>
      </c>
      <c r="S2895" t="s">
        <v>29</v>
      </c>
      <c r="T2895" t="s">
        <v>29</v>
      </c>
      <c r="U2895" t="s">
        <v>29</v>
      </c>
      <c r="V2895" t="s">
        <v>29</v>
      </c>
      <c r="W2895" t="s">
        <v>29</v>
      </c>
      <c r="X2895" t="s">
        <v>29</v>
      </c>
      <c r="Y2895" t="s">
        <v>29</v>
      </c>
      <c r="Z2895" t="s">
        <v>29</v>
      </c>
    </row>
    <row r="2896" spans="1:26" x14ac:dyDescent="0.25">
      <c r="A2896" t="s">
        <v>2183</v>
      </c>
      <c r="B2896" t="s">
        <v>2184</v>
      </c>
      <c r="C2896">
        <v>18</v>
      </c>
      <c r="D2896">
        <v>5</v>
      </c>
      <c r="E2896" s="3">
        <v>27.7777777777778</v>
      </c>
      <c r="F2896">
        <v>0.999999999999995</v>
      </c>
      <c r="G2896" s="3">
        <v>253</v>
      </c>
      <c r="H2896">
        <v>0.18763909281015301</v>
      </c>
      <c r="I2896">
        <v>229</v>
      </c>
      <c r="J2896">
        <v>658</v>
      </c>
      <c r="K2896">
        <v>253</v>
      </c>
      <c r="L2896">
        <v>232</v>
      </c>
      <c r="M2896">
        <v>326</v>
      </c>
      <c r="N2896" t="s">
        <v>29</v>
      </c>
      <c r="O2896" t="s">
        <v>29</v>
      </c>
      <c r="P2896" t="s">
        <v>29</v>
      </c>
      <c r="Q2896" t="s">
        <v>29</v>
      </c>
      <c r="R2896" t="s">
        <v>29</v>
      </c>
      <c r="S2896" t="s">
        <v>29</v>
      </c>
      <c r="T2896" t="s">
        <v>29</v>
      </c>
      <c r="U2896" t="s">
        <v>29</v>
      </c>
      <c r="V2896" t="s">
        <v>29</v>
      </c>
      <c r="W2896" t="s">
        <v>29</v>
      </c>
      <c r="X2896" t="s">
        <v>29</v>
      </c>
      <c r="Y2896" t="s">
        <v>29</v>
      </c>
      <c r="Z2896" t="s">
        <v>29</v>
      </c>
    </row>
    <row r="2897" spans="1:26" x14ac:dyDescent="0.25">
      <c r="A2897" t="s">
        <v>5997</v>
      </c>
      <c r="B2897" t="s">
        <v>39</v>
      </c>
      <c r="C2897">
        <v>18</v>
      </c>
      <c r="D2897">
        <v>5</v>
      </c>
      <c r="E2897" s="3">
        <v>27.7777777777778</v>
      </c>
      <c r="F2897">
        <v>0.999999999999995</v>
      </c>
      <c r="G2897" s="3">
        <v>252</v>
      </c>
      <c r="H2897">
        <v>0.33604557485846398</v>
      </c>
      <c r="I2897">
        <v>247</v>
      </c>
      <c r="J2897">
        <v>252</v>
      </c>
      <c r="K2897">
        <v>537</v>
      </c>
      <c r="L2897">
        <v>211</v>
      </c>
      <c r="M2897">
        <v>667</v>
      </c>
      <c r="N2897" t="s">
        <v>29</v>
      </c>
      <c r="O2897" t="s">
        <v>29</v>
      </c>
      <c r="P2897" t="s">
        <v>29</v>
      </c>
      <c r="Q2897" t="s">
        <v>29</v>
      </c>
      <c r="R2897" t="s">
        <v>29</v>
      </c>
      <c r="S2897" t="s">
        <v>29</v>
      </c>
      <c r="T2897" t="s">
        <v>29</v>
      </c>
      <c r="U2897" t="s">
        <v>29</v>
      </c>
      <c r="V2897" t="s">
        <v>29</v>
      </c>
      <c r="W2897" t="s">
        <v>29</v>
      </c>
      <c r="X2897" t="s">
        <v>29</v>
      </c>
      <c r="Y2897" t="s">
        <v>29</v>
      </c>
      <c r="Z2897" t="s">
        <v>29</v>
      </c>
    </row>
    <row r="2898" spans="1:26" x14ac:dyDescent="0.25">
      <c r="A2898" t="s">
        <v>776</v>
      </c>
      <c r="B2898" t="s">
        <v>777</v>
      </c>
      <c r="C2898">
        <v>18</v>
      </c>
      <c r="D2898">
        <v>5</v>
      </c>
      <c r="E2898" s="3">
        <v>27.7777777777778</v>
      </c>
      <c r="F2898">
        <v>0.999999999999995</v>
      </c>
      <c r="G2898" s="3">
        <v>251</v>
      </c>
      <c r="H2898">
        <v>7.9199064166333905E-2</v>
      </c>
      <c r="I2898">
        <v>222</v>
      </c>
      <c r="J2898">
        <v>257</v>
      </c>
      <c r="K2898">
        <v>195</v>
      </c>
      <c r="L2898">
        <v>251</v>
      </c>
      <c r="M2898">
        <v>1235</v>
      </c>
      <c r="N2898" t="s">
        <v>29</v>
      </c>
      <c r="O2898" t="s">
        <v>29</v>
      </c>
      <c r="P2898" t="s">
        <v>29</v>
      </c>
      <c r="Q2898" t="s">
        <v>29</v>
      </c>
      <c r="R2898" t="s">
        <v>29</v>
      </c>
      <c r="S2898" t="s">
        <v>29</v>
      </c>
      <c r="T2898" t="s">
        <v>29</v>
      </c>
      <c r="U2898" t="s">
        <v>29</v>
      </c>
      <c r="V2898" t="s">
        <v>29</v>
      </c>
      <c r="W2898" t="s">
        <v>29</v>
      </c>
      <c r="X2898" t="s">
        <v>29</v>
      </c>
      <c r="Y2898" t="s">
        <v>29</v>
      </c>
      <c r="Z2898" t="s">
        <v>29</v>
      </c>
    </row>
    <row r="2899" spans="1:26" x14ac:dyDescent="0.25">
      <c r="A2899" t="s">
        <v>4884</v>
      </c>
      <c r="B2899" t="s">
        <v>4885</v>
      </c>
      <c r="C2899">
        <v>18</v>
      </c>
      <c r="D2899">
        <v>5</v>
      </c>
      <c r="E2899" s="3">
        <v>27.7777777777778</v>
      </c>
      <c r="F2899">
        <v>0.999999999999995</v>
      </c>
      <c r="G2899" s="3">
        <v>251</v>
      </c>
      <c r="H2899">
        <v>0.31942283076876199</v>
      </c>
      <c r="I2899">
        <v>213</v>
      </c>
      <c r="J2899">
        <v>1091</v>
      </c>
      <c r="K2899">
        <v>251</v>
      </c>
      <c r="L2899">
        <v>600</v>
      </c>
      <c r="M2899">
        <v>198</v>
      </c>
      <c r="N2899" t="s">
        <v>29</v>
      </c>
      <c r="O2899" t="s">
        <v>29</v>
      </c>
      <c r="P2899" t="s">
        <v>29</v>
      </c>
      <c r="Q2899" t="s">
        <v>29</v>
      </c>
      <c r="R2899" t="s">
        <v>29</v>
      </c>
      <c r="S2899" t="s">
        <v>29</v>
      </c>
      <c r="T2899" t="s">
        <v>29</v>
      </c>
      <c r="U2899" t="s">
        <v>29</v>
      </c>
      <c r="V2899" t="s">
        <v>29</v>
      </c>
      <c r="W2899" t="s">
        <v>29</v>
      </c>
      <c r="X2899" t="s">
        <v>29</v>
      </c>
      <c r="Y2899" t="s">
        <v>29</v>
      </c>
      <c r="Z2899" t="s">
        <v>29</v>
      </c>
    </row>
    <row r="2900" spans="1:26" x14ac:dyDescent="0.25">
      <c r="A2900" t="s">
        <v>7165</v>
      </c>
      <c r="B2900" t="s">
        <v>7166</v>
      </c>
      <c r="C2900">
        <v>18</v>
      </c>
      <c r="D2900">
        <v>5</v>
      </c>
      <c r="E2900" s="3">
        <v>27.7777777777778</v>
      </c>
      <c r="F2900">
        <v>0.999999999999995</v>
      </c>
      <c r="G2900" s="3">
        <v>250</v>
      </c>
      <c r="H2900">
        <v>0.42589983660594199</v>
      </c>
      <c r="I2900">
        <v>975</v>
      </c>
      <c r="J2900">
        <v>225</v>
      </c>
      <c r="K2900">
        <v>250</v>
      </c>
      <c r="L2900">
        <v>217</v>
      </c>
      <c r="M2900">
        <v>880</v>
      </c>
      <c r="N2900" t="s">
        <v>29</v>
      </c>
      <c r="O2900" t="s">
        <v>29</v>
      </c>
      <c r="P2900" t="s">
        <v>29</v>
      </c>
      <c r="Q2900" t="s">
        <v>29</v>
      </c>
      <c r="R2900" t="s">
        <v>29</v>
      </c>
      <c r="S2900" t="s">
        <v>29</v>
      </c>
      <c r="T2900" t="s">
        <v>29</v>
      </c>
      <c r="U2900" t="s">
        <v>29</v>
      </c>
      <c r="V2900" t="s">
        <v>29</v>
      </c>
      <c r="W2900" t="s">
        <v>29</v>
      </c>
      <c r="X2900" t="s">
        <v>29</v>
      </c>
      <c r="Y2900" t="s">
        <v>29</v>
      </c>
      <c r="Z2900" t="s">
        <v>29</v>
      </c>
    </row>
    <row r="2901" spans="1:26" x14ac:dyDescent="0.25">
      <c r="A2901" t="s">
        <v>4507</v>
      </c>
      <c r="B2901" t="s">
        <v>4508</v>
      </c>
      <c r="C2901">
        <v>18</v>
      </c>
      <c r="D2901">
        <v>5</v>
      </c>
      <c r="E2901" s="3">
        <v>27.7777777777778</v>
      </c>
      <c r="F2901">
        <v>0.999999999999995</v>
      </c>
      <c r="G2901" s="3">
        <v>250</v>
      </c>
      <c r="H2901">
        <v>0.19333475764792199</v>
      </c>
      <c r="I2901">
        <v>286</v>
      </c>
      <c r="J2901">
        <v>250</v>
      </c>
      <c r="K2901">
        <v>247</v>
      </c>
      <c r="L2901">
        <v>1508</v>
      </c>
      <c r="M2901">
        <v>171</v>
      </c>
      <c r="N2901" t="s">
        <v>29</v>
      </c>
      <c r="O2901" t="s">
        <v>29</v>
      </c>
      <c r="P2901" t="s">
        <v>29</v>
      </c>
      <c r="Q2901" t="s">
        <v>29</v>
      </c>
      <c r="R2901" t="s">
        <v>29</v>
      </c>
      <c r="S2901" t="s">
        <v>29</v>
      </c>
      <c r="T2901" t="s">
        <v>29</v>
      </c>
      <c r="U2901" t="s">
        <v>29</v>
      </c>
      <c r="V2901" t="s">
        <v>29</v>
      </c>
      <c r="W2901" t="s">
        <v>29</v>
      </c>
      <c r="X2901" t="s">
        <v>29</v>
      </c>
      <c r="Y2901" t="s">
        <v>29</v>
      </c>
      <c r="Z2901" t="s">
        <v>29</v>
      </c>
    </row>
    <row r="2902" spans="1:26" x14ac:dyDescent="0.25">
      <c r="A2902" t="s">
        <v>6015</v>
      </c>
      <c r="B2902" t="s">
        <v>6016</v>
      </c>
      <c r="C2902">
        <v>18</v>
      </c>
      <c r="D2902">
        <v>5</v>
      </c>
      <c r="E2902" s="3">
        <v>27.7777777777778</v>
      </c>
      <c r="F2902">
        <v>0.999999999999995</v>
      </c>
      <c r="G2902" s="3">
        <v>248</v>
      </c>
      <c r="H2902">
        <v>0.151880394311141</v>
      </c>
      <c r="I2902">
        <v>220</v>
      </c>
      <c r="J2902">
        <v>348</v>
      </c>
      <c r="K2902">
        <v>568</v>
      </c>
      <c r="L2902">
        <v>229</v>
      </c>
      <c r="M2902">
        <v>248</v>
      </c>
      <c r="N2902" t="s">
        <v>29</v>
      </c>
      <c r="O2902" t="s">
        <v>29</v>
      </c>
      <c r="P2902" t="s">
        <v>29</v>
      </c>
      <c r="Q2902" t="s">
        <v>29</v>
      </c>
      <c r="R2902" t="s">
        <v>29</v>
      </c>
      <c r="S2902" t="s">
        <v>29</v>
      </c>
      <c r="T2902" t="s">
        <v>29</v>
      </c>
      <c r="U2902" t="s">
        <v>29</v>
      </c>
      <c r="V2902" t="s">
        <v>29</v>
      </c>
      <c r="W2902" t="s">
        <v>29</v>
      </c>
      <c r="X2902" t="s">
        <v>29</v>
      </c>
      <c r="Y2902" t="s">
        <v>29</v>
      </c>
      <c r="Z2902" t="s">
        <v>29</v>
      </c>
    </row>
    <row r="2903" spans="1:26" x14ac:dyDescent="0.25">
      <c r="A2903" t="s">
        <v>6376</v>
      </c>
      <c r="B2903" t="s">
        <v>39</v>
      </c>
      <c r="C2903">
        <v>18</v>
      </c>
      <c r="D2903">
        <v>5</v>
      </c>
      <c r="E2903" s="3">
        <v>27.7777777777778</v>
      </c>
      <c r="F2903">
        <v>0.999999999999995</v>
      </c>
      <c r="G2903" s="3">
        <v>248</v>
      </c>
      <c r="H2903">
        <v>2.1651769327336302E-2</v>
      </c>
      <c r="I2903">
        <v>294</v>
      </c>
      <c r="J2903">
        <v>271</v>
      </c>
      <c r="K2903">
        <v>226</v>
      </c>
      <c r="L2903">
        <v>230</v>
      </c>
      <c r="M2903">
        <v>248</v>
      </c>
      <c r="N2903" t="s">
        <v>29</v>
      </c>
      <c r="O2903" t="s">
        <v>29</v>
      </c>
      <c r="P2903" t="s">
        <v>29</v>
      </c>
      <c r="Q2903" t="s">
        <v>29</v>
      </c>
      <c r="R2903" t="s">
        <v>29</v>
      </c>
      <c r="S2903" t="s">
        <v>29</v>
      </c>
      <c r="T2903" t="s">
        <v>29</v>
      </c>
      <c r="U2903" t="s">
        <v>29</v>
      </c>
      <c r="V2903" t="s">
        <v>29</v>
      </c>
      <c r="W2903" t="s">
        <v>29</v>
      </c>
      <c r="X2903" t="s">
        <v>29</v>
      </c>
      <c r="Y2903" t="s">
        <v>29</v>
      </c>
      <c r="Z2903" t="s">
        <v>29</v>
      </c>
    </row>
    <row r="2904" spans="1:26" x14ac:dyDescent="0.25">
      <c r="A2904" t="s">
        <v>7615</v>
      </c>
      <c r="B2904" t="s">
        <v>7616</v>
      </c>
      <c r="C2904">
        <v>18</v>
      </c>
      <c r="D2904">
        <v>5</v>
      </c>
      <c r="E2904" s="3">
        <v>27.7777777777778</v>
      </c>
      <c r="F2904">
        <v>0.999999999999995</v>
      </c>
      <c r="G2904" s="3">
        <v>248</v>
      </c>
      <c r="H2904">
        <v>3.9628376809464398E-2</v>
      </c>
      <c r="I2904">
        <v>295</v>
      </c>
      <c r="J2904">
        <v>248</v>
      </c>
      <c r="K2904">
        <v>286</v>
      </c>
      <c r="L2904">
        <v>236</v>
      </c>
      <c r="M2904">
        <v>237</v>
      </c>
      <c r="N2904" t="s">
        <v>29</v>
      </c>
      <c r="O2904" t="s">
        <v>29</v>
      </c>
      <c r="P2904" t="s">
        <v>29</v>
      </c>
      <c r="Q2904" t="s">
        <v>29</v>
      </c>
      <c r="R2904" t="s">
        <v>29</v>
      </c>
      <c r="S2904" t="s">
        <v>29</v>
      </c>
      <c r="T2904" t="s">
        <v>29</v>
      </c>
      <c r="U2904" t="s">
        <v>29</v>
      </c>
      <c r="V2904" t="s">
        <v>29</v>
      </c>
      <c r="W2904" t="s">
        <v>29</v>
      </c>
      <c r="X2904" t="s">
        <v>29</v>
      </c>
      <c r="Y2904" t="s">
        <v>29</v>
      </c>
      <c r="Z2904" t="s">
        <v>29</v>
      </c>
    </row>
    <row r="2905" spans="1:26" x14ac:dyDescent="0.25">
      <c r="A2905" t="s">
        <v>634</v>
      </c>
      <c r="B2905" t="s">
        <v>635</v>
      </c>
      <c r="C2905">
        <v>18</v>
      </c>
      <c r="D2905">
        <v>5</v>
      </c>
      <c r="E2905" s="3">
        <v>27.7777777777778</v>
      </c>
      <c r="F2905">
        <v>0.999999999999995</v>
      </c>
      <c r="G2905" s="3">
        <v>247</v>
      </c>
      <c r="H2905">
        <v>2.5708285174416898E-2</v>
      </c>
      <c r="I2905">
        <v>335</v>
      </c>
      <c r="J2905">
        <v>229</v>
      </c>
      <c r="K2905">
        <v>250</v>
      </c>
      <c r="L2905">
        <v>247</v>
      </c>
      <c r="M2905">
        <v>236</v>
      </c>
      <c r="N2905" t="s">
        <v>29</v>
      </c>
      <c r="O2905" t="s">
        <v>29</v>
      </c>
      <c r="P2905" t="s">
        <v>29</v>
      </c>
      <c r="Q2905" t="s">
        <v>29</v>
      </c>
      <c r="R2905" t="s">
        <v>29</v>
      </c>
      <c r="S2905" t="s">
        <v>29</v>
      </c>
      <c r="T2905" t="s">
        <v>29</v>
      </c>
      <c r="U2905" t="s">
        <v>29</v>
      </c>
      <c r="V2905" t="s">
        <v>29</v>
      </c>
      <c r="W2905" t="s">
        <v>29</v>
      </c>
      <c r="X2905" t="s">
        <v>29</v>
      </c>
      <c r="Y2905" t="s">
        <v>29</v>
      </c>
      <c r="Z2905" t="s">
        <v>29</v>
      </c>
    </row>
    <row r="2906" spans="1:26" x14ac:dyDescent="0.25">
      <c r="A2906" t="s">
        <v>2114</v>
      </c>
      <c r="B2906" t="s">
        <v>2115</v>
      </c>
      <c r="C2906">
        <v>18</v>
      </c>
      <c r="D2906">
        <v>5</v>
      </c>
      <c r="E2906" s="3">
        <v>27.7777777777778</v>
      </c>
      <c r="F2906">
        <v>0.999999999999995</v>
      </c>
      <c r="G2906" s="3">
        <v>247</v>
      </c>
      <c r="H2906">
        <v>5.8964581919915701E-2</v>
      </c>
      <c r="I2906">
        <v>248</v>
      </c>
      <c r="J2906">
        <v>615</v>
      </c>
      <c r="K2906">
        <v>247</v>
      </c>
      <c r="L2906">
        <v>219</v>
      </c>
      <c r="M2906">
        <v>243</v>
      </c>
      <c r="N2906" t="s">
        <v>29</v>
      </c>
      <c r="O2906" t="s">
        <v>29</v>
      </c>
      <c r="P2906" t="s">
        <v>29</v>
      </c>
      <c r="Q2906" t="s">
        <v>29</v>
      </c>
      <c r="R2906" t="s">
        <v>29</v>
      </c>
      <c r="S2906" t="s">
        <v>29</v>
      </c>
      <c r="T2906" t="s">
        <v>29</v>
      </c>
      <c r="U2906" t="s">
        <v>29</v>
      </c>
      <c r="V2906" t="s">
        <v>29</v>
      </c>
      <c r="W2906" t="s">
        <v>29</v>
      </c>
      <c r="X2906" t="s">
        <v>29</v>
      </c>
      <c r="Y2906" t="s">
        <v>29</v>
      </c>
      <c r="Z2906" t="s">
        <v>29</v>
      </c>
    </row>
    <row r="2907" spans="1:26" x14ac:dyDescent="0.25">
      <c r="A2907" t="s">
        <v>7104</v>
      </c>
      <c r="B2907" t="s">
        <v>7105</v>
      </c>
      <c r="C2907">
        <v>18</v>
      </c>
      <c r="D2907">
        <v>5</v>
      </c>
      <c r="E2907" s="3">
        <v>27.7777777777778</v>
      </c>
      <c r="F2907">
        <v>0.999999999999995</v>
      </c>
      <c r="G2907" s="3">
        <v>245</v>
      </c>
      <c r="H2907">
        <v>1.1144803737542199E-2</v>
      </c>
      <c r="I2907">
        <v>254</v>
      </c>
      <c r="J2907">
        <v>245</v>
      </c>
      <c r="K2907">
        <v>237</v>
      </c>
      <c r="L2907">
        <v>222</v>
      </c>
      <c r="M2907">
        <v>280</v>
      </c>
      <c r="N2907" t="s">
        <v>29</v>
      </c>
      <c r="O2907" t="s">
        <v>29</v>
      </c>
      <c r="P2907" t="s">
        <v>29</v>
      </c>
      <c r="Q2907" t="s">
        <v>29</v>
      </c>
      <c r="R2907" t="s">
        <v>29</v>
      </c>
      <c r="S2907" t="s">
        <v>29</v>
      </c>
      <c r="T2907" t="s">
        <v>29</v>
      </c>
      <c r="U2907" t="s">
        <v>29</v>
      </c>
      <c r="V2907" t="s">
        <v>29</v>
      </c>
      <c r="W2907" t="s">
        <v>29</v>
      </c>
      <c r="X2907" t="s">
        <v>29</v>
      </c>
      <c r="Y2907" t="s">
        <v>29</v>
      </c>
      <c r="Z2907" t="s">
        <v>29</v>
      </c>
    </row>
    <row r="2908" spans="1:26" x14ac:dyDescent="0.25">
      <c r="A2908" t="s">
        <v>6656</v>
      </c>
      <c r="B2908" t="s">
        <v>6657</v>
      </c>
      <c r="C2908">
        <v>18</v>
      </c>
      <c r="D2908">
        <v>5</v>
      </c>
      <c r="E2908" s="3">
        <v>27.7777777777778</v>
      </c>
      <c r="F2908">
        <v>0.999999999999995</v>
      </c>
      <c r="G2908" s="3">
        <v>245</v>
      </c>
      <c r="H2908">
        <v>7.5177703900162804E-2</v>
      </c>
      <c r="I2908">
        <v>233</v>
      </c>
      <c r="J2908">
        <v>245</v>
      </c>
      <c r="K2908">
        <v>241</v>
      </c>
      <c r="L2908">
        <v>279</v>
      </c>
      <c r="M2908">
        <v>415</v>
      </c>
      <c r="N2908" t="s">
        <v>29</v>
      </c>
      <c r="O2908" t="s">
        <v>29</v>
      </c>
      <c r="P2908" t="s">
        <v>29</v>
      </c>
      <c r="Q2908" t="s">
        <v>29</v>
      </c>
      <c r="R2908" t="s">
        <v>29</v>
      </c>
      <c r="S2908" t="s">
        <v>29</v>
      </c>
      <c r="T2908" t="s">
        <v>29</v>
      </c>
      <c r="U2908" t="s">
        <v>29</v>
      </c>
      <c r="V2908" t="s">
        <v>29</v>
      </c>
      <c r="W2908" t="s">
        <v>29</v>
      </c>
      <c r="X2908" t="s">
        <v>29</v>
      </c>
      <c r="Y2908" t="s">
        <v>29</v>
      </c>
      <c r="Z2908" t="s">
        <v>29</v>
      </c>
    </row>
    <row r="2909" spans="1:26" x14ac:dyDescent="0.25">
      <c r="A2909" t="s">
        <v>846</v>
      </c>
      <c r="B2909" t="s">
        <v>847</v>
      </c>
      <c r="C2909">
        <v>18</v>
      </c>
      <c r="D2909">
        <v>5</v>
      </c>
      <c r="E2909" s="3">
        <v>27.7777777777778</v>
      </c>
      <c r="F2909">
        <v>0.999999999999995</v>
      </c>
      <c r="G2909" s="3">
        <v>245</v>
      </c>
      <c r="H2909">
        <v>3.9767071623964298E-2</v>
      </c>
      <c r="I2909">
        <v>245</v>
      </c>
      <c r="J2909">
        <v>231</v>
      </c>
      <c r="K2909">
        <v>224</v>
      </c>
      <c r="L2909">
        <v>426</v>
      </c>
      <c r="M2909">
        <v>260</v>
      </c>
      <c r="N2909" t="s">
        <v>29</v>
      </c>
      <c r="O2909" t="s">
        <v>29</v>
      </c>
      <c r="P2909" t="s">
        <v>29</v>
      </c>
      <c r="Q2909" t="s">
        <v>29</v>
      </c>
      <c r="R2909" t="s">
        <v>29</v>
      </c>
      <c r="S2909" t="s">
        <v>29</v>
      </c>
      <c r="T2909" t="s">
        <v>29</v>
      </c>
      <c r="U2909" t="s">
        <v>29</v>
      </c>
      <c r="V2909" t="s">
        <v>29</v>
      </c>
      <c r="W2909" t="s">
        <v>29</v>
      </c>
      <c r="X2909" t="s">
        <v>29</v>
      </c>
      <c r="Y2909" t="s">
        <v>29</v>
      </c>
      <c r="Z2909" t="s">
        <v>29</v>
      </c>
    </row>
    <row r="2910" spans="1:26" x14ac:dyDescent="0.25">
      <c r="A2910" t="s">
        <v>8286</v>
      </c>
      <c r="B2910" t="s">
        <v>8287</v>
      </c>
      <c r="C2910">
        <v>18</v>
      </c>
      <c r="D2910">
        <v>5</v>
      </c>
      <c r="E2910" s="3">
        <v>27.7777777777778</v>
      </c>
      <c r="F2910">
        <v>0.999999999999995</v>
      </c>
      <c r="G2910" s="3">
        <v>244</v>
      </c>
      <c r="H2910">
        <v>5.0646356168933399E-3</v>
      </c>
      <c r="I2910">
        <v>196</v>
      </c>
      <c r="J2910">
        <v>244</v>
      </c>
      <c r="K2910">
        <v>195</v>
      </c>
      <c r="L2910">
        <v>244</v>
      </c>
      <c r="M2910">
        <v>288</v>
      </c>
      <c r="N2910" t="s">
        <v>29</v>
      </c>
      <c r="O2910" t="s">
        <v>29</v>
      </c>
      <c r="P2910" t="s">
        <v>29</v>
      </c>
      <c r="Q2910" t="s">
        <v>29</v>
      </c>
      <c r="R2910" t="s">
        <v>29</v>
      </c>
      <c r="S2910" t="s">
        <v>29</v>
      </c>
      <c r="T2910" t="s">
        <v>29</v>
      </c>
      <c r="U2910" t="s">
        <v>29</v>
      </c>
      <c r="V2910" t="s">
        <v>29</v>
      </c>
      <c r="W2910" t="s">
        <v>29</v>
      </c>
      <c r="X2910" t="s">
        <v>29</v>
      </c>
      <c r="Y2910" t="s">
        <v>29</v>
      </c>
      <c r="Z2910" t="s">
        <v>29</v>
      </c>
    </row>
    <row r="2911" spans="1:26" x14ac:dyDescent="0.25">
      <c r="A2911" t="s">
        <v>5136</v>
      </c>
      <c r="B2911" t="s">
        <v>39</v>
      </c>
      <c r="C2911">
        <v>18</v>
      </c>
      <c r="D2911">
        <v>5</v>
      </c>
      <c r="E2911" s="3">
        <v>27.7777777777778</v>
      </c>
      <c r="F2911">
        <v>0.999999999999995</v>
      </c>
      <c r="G2911" s="3">
        <v>243</v>
      </c>
      <c r="H2911">
        <v>3.86237443821425E-2</v>
      </c>
      <c r="I2911">
        <v>350</v>
      </c>
      <c r="J2911">
        <v>289</v>
      </c>
      <c r="K2911">
        <v>223</v>
      </c>
      <c r="L2911">
        <v>243</v>
      </c>
      <c r="M2911">
        <v>222</v>
      </c>
      <c r="N2911" t="s">
        <v>29</v>
      </c>
      <c r="O2911" t="s">
        <v>29</v>
      </c>
      <c r="P2911" t="s">
        <v>29</v>
      </c>
      <c r="Q2911" t="s">
        <v>29</v>
      </c>
      <c r="R2911" t="s">
        <v>29</v>
      </c>
      <c r="S2911" t="s">
        <v>29</v>
      </c>
      <c r="T2911" t="s">
        <v>29</v>
      </c>
      <c r="U2911" t="s">
        <v>29</v>
      </c>
      <c r="V2911" t="s">
        <v>29</v>
      </c>
      <c r="W2911" t="s">
        <v>29</v>
      </c>
      <c r="X2911" t="s">
        <v>29</v>
      </c>
      <c r="Y2911" t="s">
        <v>29</v>
      </c>
      <c r="Z2911" t="s">
        <v>29</v>
      </c>
    </row>
    <row r="2912" spans="1:26" x14ac:dyDescent="0.25">
      <c r="A2912" t="s">
        <v>4711</v>
      </c>
      <c r="B2912" t="s">
        <v>4712</v>
      </c>
      <c r="C2912">
        <v>18</v>
      </c>
      <c r="D2912">
        <v>5</v>
      </c>
      <c r="E2912" s="3">
        <v>27.7777777777778</v>
      </c>
      <c r="F2912">
        <v>0.999999999999995</v>
      </c>
      <c r="G2912" s="3">
        <v>242</v>
      </c>
      <c r="H2912">
        <v>2.3033630236350699E-2</v>
      </c>
      <c r="I2912">
        <v>274</v>
      </c>
      <c r="J2912">
        <v>242</v>
      </c>
      <c r="K2912">
        <v>343</v>
      </c>
      <c r="L2912">
        <v>199</v>
      </c>
      <c r="M2912">
        <v>217</v>
      </c>
      <c r="N2912" t="s">
        <v>29</v>
      </c>
      <c r="O2912" t="s">
        <v>29</v>
      </c>
      <c r="P2912" t="s">
        <v>29</v>
      </c>
      <c r="Q2912" t="s">
        <v>29</v>
      </c>
      <c r="R2912" t="s">
        <v>29</v>
      </c>
      <c r="S2912" t="s">
        <v>29</v>
      </c>
      <c r="T2912" t="s">
        <v>29</v>
      </c>
      <c r="U2912" t="s">
        <v>29</v>
      </c>
      <c r="V2912" t="s">
        <v>29</v>
      </c>
      <c r="W2912" t="s">
        <v>29</v>
      </c>
      <c r="X2912" t="s">
        <v>29</v>
      </c>
      <c r="Y2912" t="s">
        <v>29</v>
      </c>
      <c r="Z2912" t="s">
        <v>29</v>
      </c>
    </row>
    <row r="2913" spans="1:26" x14ac:dyDescent="0.25">
      <c r="A2913" t="s">
        <v>108</v>
      </c>
      <c r="B2913" t="s">
        <v>109</v>
      </c>
      <c r="C2913">
        <v>18</v>
      </c>
      <c r="D2913">
        <v>5</v>
      </c>
      <c r="E2913" s="3">
        <v>27.7777777777778</v>
      </c>
      <c r="F2913">
        <v>0.999999999999995</v>
      </c>
      <c r="G2913" s="3">
        <v>240</v>
      </c>
      <c r="H2913">
        <v>0.27157717482915</v>
      </c>
      <c r="I2913">
        <v>240</v>
      </c>
      <c r="J2913">
        <v>229</v>
      </c>
      <c r="K2913">
        <v>526</v>
      </c>
      <c r="L2913">
        <v>966</v>
      </c>
      <c r="M2913">
        <v>161</v>
      </c>
      <c r="N2913" t="s">
        <v>29</v>
      </c>
      <c r="O2913" t="s">
        <v>29</v>
      </c>
      <c r="P2913" t="s">
        <v>29</v>
      </c>
      <c r="Q2913" t="s">
        <v>29</v>
      </c>
      <c r="R2913" t="s">
        <v>29</v>
      </c>
      <c r="S2913" t="s">
        <v>29</v>
      </c>
      <c r="T2913" t="s">
        <v>29</v>
      </c>
      <c r="U2913" t="s">
        <v>29</v>
      </c>
      <c r="V2913" t="s">
        <v>29</v>
      </c>
      <c r="W2913" t="s">
        <v>29</v>
      </c>
      <c r="X2913" t="s">
        <v>29</v>
      </c>
      <c r="Y2913" t="s">
        <v>29</v>
      </c>
      <c r="Z2913" t="s">
        <v>29</v>
      </c>
    </row>
    <row r="2914" spans="1:26" x14ac:dyDescent="0.25">
      <c r="A2914" t="s">
        <v>816</v>
      </c>
      <c r="B2914" t="s">
        <v>39</v>
      </c>
      <c r="C2914">
        <v>18</v>
      </c>
      <c r="D2914">
        <v>5</v>
      </c>
      <c r="E2914" s="3">
        <v>27.7777777777778</v>
      </c>
      <c r="F2914">
        <v>0.999999999999995</v>
      </c>
      <c r="G2914" s="3">
        <v>239</v>
      </c>
      <c r="H2914">
        <v>0.17341159384075699</v>
      </c>
      <c r="I2914">
        <v>383</v>
      </c>
      <c r="J2914">
        <v>558</v>
      </c>
      <c r="K2914">
        <v>236</v>
      </c>
      <c r="L2914">
        <v>239</v>
      </c>
      <c r="M2914">
        <v>225</v>
      </c>
      <c r="N2914" t="s">
        <v>29</v>
      </c>
      <c r="O2914" t="s">
        <v>29</v>
      </c>
      <c r="P2914" t="s">
        <v>29</v>
      </c>
      <c r="Q2914" t="s">
        <v>29</v>
      </c>
      <c r="R2914" t="s">
        <v>29</v>
      </c>
      <c r="S2914" t="s">
        <v>29</v>
      </c>
      <c r="T2914" t="s">
        <v>29</v>
      </c>
      <c r="U2914" t="s">
        <v>29</v>
      </c>
      <c r="V2914" t="s">
        <v>29</v>
      </c>
      <c r="W2914" t="s">
        <v>29</v>
      </c>
      <c r="X2914" t="s">
        <v>29</v>
      </c>
      <c r="Y2914" t="s">
        <v>29</v>
      </c>
      <c r="Z2914" t="s">
        <v>29</v>
      </c>
    </row>
    <row r="2915" spans="1:26" x14ac:dyDescent="0.25">
      <c r="A2915" t="s">
        <v>1429</v>
      </c>
      <c r="B2915" t="s">
        <v>1430</v>
      </c>
      <c r="C2915">
        <v>18</v>
      </c>
      <c r="D2915">
        <v>5</v>
      </c>
      <c r="E2915" s="3">
        <v>27.7777777777778</v>
      </c>
      <c r="F2915">
        <v>0.999999999999995</v>
      </c>
      <c r="G2915" s="3">
        <v>232</v>
      </c>
      <c r="H2915">
        <v>0.228886996835579</v>
      </c>
      <c r="I2915">
        <v>175</v>
      </c>
      <c r="J2915">
        <v>232</v>
      </c>
      <c r="K2915">
        <v>553</v>
      </c>
      <c r="L2915">
        <v>209</v>
      </c>
      <c r="M2915">
        <v>1050</v>
      </c>
      <c r="N2915" t="s">
        <v>29</v>
      </c>
      <c r="O2915" t="s">
        <v>29</v>
      </c>
      <c r="P2915" t="s">
        <v>29</v>
      </c>
      <c r="Q2915" t="s">
        <v>29</v>
      </c>
      <c r="R2915" t="s">
        <v>29</v>
      </c>
      <c r="S2915" t="s">
        <v>29</v>
      </c>
      <c r="T2915" t="s">
        <v>29</v>
      </c>
      <c r="U2915" t="s">
        <v>29</v>
      </c>
      <c r="V2915" t="s">
        <v>29</v>
      </c>
      <c r="W2915" t="s">
        <v>29</v>
      </c>
      <c r="X2915" t="s">
        <v>29</v>
      </c>
      <c r="Y2915" t="s">
        <v>29</v>
      </c>
      <c r="Z2915" t="s">
        <v>29</v>
      </c>
    </row>
    <row r="2916" spans="1:26" x14ac:dyDescent="0.25">
      <c r="A2916" t="s">
        <v>8151</v>
      </c>
      <c r="B2916" t="s">
        <v>8152</v>
      </c>
      <c r="C2916">
        <v>18</v>
      </c>
      <c r="D2916">
        <v>5</v>
      </c>
      <c r="E2916" s="3">
        <v>27.7777777777778</v>
      </c>
      <c r="F2916">
        <v>0.999999999999995</v>
      </c>
      <c r="G2916" s="3">
        <v>232</v>
      </c>
      <c r="H2916">
        <v>2.7784398857243101E-2</v>
      </c>
      <c r="I2916">
        <v>232</v>
      </c>
      <c r="J2916">
        <v>200</v>
      </c>
      <c r="K2916">
        <v>279</v>
      </c>
      <c r="L2916">
        <v>393</v>
      </c>
      <c r="M2916">
        <v>222</v>
      </c>
      <c r="N2916" t="s">
        <v>29</v>
      </c>
      <c r="O2916" t="s">
        <v>29</v>
      </c>
      <c r="P2916" t="s">
        <v>29</v>
      </c>
      <c r="Q2916" t="s">
        <v>29</v>
      </c>
      <c r="R2916" t="s">
        <v>29</v>
      </c>
      <c r="S2916" t="s">
        <v>29</v>
      </c>
      <c r="T2916" t="s">
        <v>29</v>
      </c>
      <c r="U2916" t="s">
        <v>29</v>
      </c>
      <c r="V2916" t="s">
        <v>29</v>
      </c>
      <c r="W2916" t="s">
        <v>29</v>
      </c>
      <c r="X2916" t="s">
        <v>29</v>
      </c>
      <c r="Y2916" t="s">
        <v>29</v>
      </c>
      <c r="Z2916" t="s">
        <v>29</v>
      </c>
    </row>
    <row r="2917" spans="1:26" x14ac:dyDescent="0.25">
      <c r="A2917" t="s">
        <v>7463</v>
      </c>
      <c r="B2917" t="s">
        <v>7464</v>
      </c>
      <c r="C2917">
        <v>18</v>
      </c>
      <c r="D2917">
        <v>5</v>
      </c>
      <c r="E2917" s="3">
        <v>27.7777777777778</v>
      </c>
      <c r="F2917">
        <v>0.999999999999995</v>
      </c>
      <c r="G2917" s="3">
        <v>231</v>
      </c>
      <c r="H2917">
        <v>2.2385536006177E-3</v>
      </c>
      <c r="I2917">
        <v>231</v>
      </c>
      <c r="J2917">
        <v>235</v>
      </c>
      <c r="K2917">
        <v>164</v>
      </c>
      <c r="L2917">
        <v>273</v>
      </c>
      <c r="M2917">
        <v>214</v>
      </c>
      <c r="N2917" t="s">
        <v>29</v>
      </c>
      <c r="O2917" t="s">
        <v>29</v>
      </c>
      <c r="P2917" t="s">
        <v>29</v>
      </c>
      <c r="Q2917" t="s">
        <v>29</v>
      </c>
      <c r="R2917" t="s">
        <v>29</v>
      </c>
      <c r="S2917" t="s">
        <v>29</v>
      </c>
      <c r="T2917" t="s">
        <v>29</v>
      </c>
      <c r="U2917" t="s">
        <v>29</v>
      </c>
      <c r="V2917" t="s">
        <v>29</v>
      </c>
      <c r="W2917" t="s">
        <v>29</v>
      </c>
      <c r="X2917" t="s">
        <v>29</v>
      </c>
      <c r="Y2917" t="s">
        <v>29</v>
      </c>
      <c r="Z2917" t="s">
        <v>29</v>
      </c>
    </row>
    <row r="2918" spans="1:26" x14ac:dyDescent="0.25">
      <c r="A2918" t="s">
        <v>3430</v>
      </c>
      <c r="B2918" t="s">
        <v>3431</v>
      </c>
      <c r="C2918">
        <v>18</v>
      </c>
      <c r="D2918">
        <v>5</v>
      </c>
      <c r="E2918" s="3">
        <v>27.7777777777778</v>
      </c>
      <c r="F2918">
        <v>0.999999999999995</v>
      </c>
      <c r="G2918" s="3">
        <v>231</v>
      </c>
      <c r="H2918">
        <v>3.6163652497859203E-2</v>
      </c>
      <c r="I2918">
        <v>422</v>
      </c>
      <c r="J2918">
        <v>231</v>
      </c>
      <c r="K2918">
        <v>226</v>
      </c>
      <c r="L2918">
        <v>285</v>
      </c>
      <c r="M2918">
        <v>185</v>
      </c>
      <c r="N2918" t="s">
        <v>29</v>
      </c>
      <c r="O2918" t="s">
        <v>29</v>
      </c>
      <c r="P2918" t="s">
        <v>29</v>
      </c>
      <c r="Q2918" t="s">
        <v>29</v>
      </c>
      <c r="R2918" t="s">
        <v>29</v>
      </c>
      <c r="S2918" t="s">
        <v>29</v>
      </c>
      <c r="T2918" t="s">
        <v>29</v>
      </c>
      <c r="U2918" t="s">
        <v>29</v>
      </c>
      <c r="V2918" t="s">
        <v>29</v>
      </c>
      <c r="W2918" t="s">
        <v>29</v>
      </c>
      <c r="X2918" t="s">
        <v>29</v>
      </c>
      <c r="Y2918" t="s">
        <v>29</v>
      </c>
      <c r="Z2918" t="s">
        <v>29</v>
      </c>
    </row>
    <row r="2919" spans="1:26" x14ac:dyDescent="0.25">
      <c r="A2919" t="s">
        <v>4551</v>
      </c>
      <c r="B2919" t="s">
        <v>4552</v>
      </c>
      <c r="C2919">
        <v>18</v>
      </c>
      <c r="D2919">
        <v>5</v>
      </c>
      <c r="E2919" s="3">
        <v>27.7777777777778</v>
      </c>
      <c r="F2919">
        <v>0.999999999999995</v>
      </c>
      <c r="G2919" s="3">
        <v>231</v>
      </c>
      <c r="H2919">
        <v>4.0185673302975497E-2</v>
      </c>
      <c r="I2919">
        <v>231</v>
      </c>
      <c r="J2919">
        <v>1130</v>
      </c>
      <c r="K2919">
        <v>251</v>
      </c>
      <c r="L2919">
        <v>158</v>
      </c>
      <c r="M2919">
        <v>197</v>
      </c>
      <c r="N2919" t="s">
        <v>29</v>
      </c>
      <c r="O2919" t="s">
        <v>29</v>
      </c>
      <c r="P2919" t="s">
        <v>29</v>
      </c>
      <c r="Q2919" t="s">
        <v>29</v>
      </c>
      <c r="R2919" t="s">
        <v>29</v>
      </c>
      <c r="S2919" t="s">
        <v>29</v>
      </c>
      <c r="T2919" t="s">
        <v>29</v>
      </c>
      <c r="U2919" t="s">
        <v>29</v>
      </c>
      <c r="V2919" t="s">
        <v>29</v>
      </c>
      <c r="W2919" t="s">
        <v>29</v>
      </c>
      <c r="X2919" t="s">
        <v>29</v>
      </c>
      <c r="Y2919" t="s">
        <v>29</v>
      </c>
      <c r="Z2919" t="s">
        <v>29</v>
      </c>
    </row>
    <row r="2920" spans="1:26" x14ac:dyDescent="0.25">
      <c r="A2920" t="s">
        <v>7480</v>
      </c>
      <c r="B2920" t="s">
        <v>7481</v>
      </c>
      <c r="C2920">
        <v>18</v>
      </c>
      <c r="D2920">
        <v>5</v>
      </c>
      <c r="E2920" s="3">
        <v>27.7777777777778</v>
      </c>
      <c r="F2920">
        <v>0.999999999999995</v>
      </c>
      <c r="G2920" s="3">
        <v>230</v>
      </c>
      <c r="H2920">
        <v>2.7870554480053898E-3</v>
      </c>
      <c r="I2920">
        <v>270</v>
      </c>
      <c r="J2920">
        <v>230</v>
      </c>
      <c r="K2920">
        <v>190</v>
      </c>
      <c r="L2920">
        <v>250</v>
      </c>
      <c r="M2920">
        <v>178</v>
      </c>
      <c r="N2920" t="s">
        <v>29</v>
      </c>
      <c r="O2920" t="s">
        <v>29</v>
      </c>
      <c r="P2920" t="s">
        <v>29</v>
      </c>
      <c r="Q2920" t="s">
        <v>29</v>
      </c>
      <c r="R2920" t="s">
        <v>29</v>
      </c>
      <c r="S2920" t="s">
        <v>29</v>
      </c>
      <c r="T2920" t="s">
        <v>29</v>
      </c>
      <c r="U2920" t="s">
        <v>29</v>
      </c>
      <c r="V2920" t="s">
        <v>29</v>
      </c>
      <c r="W2920" t="s">
        <v>29</v>
      </c>
      <c r="X2920" t="s">
        <v>29</v>
      </c>
      <c r="Y2920" t="s">
        <v>29</v>
      </c>
      <c r="Z2920" t="s">
        <v>29</v>
      </c>
    </row>
    <row r="2921" spans="1:26" x14ac:dyDescent="0.25">
      <c r="A2921" t="s">
        <v>5004</v>
      </c>
      <c r="B2921" t="s">
        <v>39</v>
      </c>
      <c r="C2921">
        <v>18</v>
      </c>
      <c r="D2921">
        <v>5</v>
      </c>
      <c r="E2921" s="3">
        <v>27.7777777777778</v>
      </c>
      <c r="F2921">
        <v>0.999999999999995</v>
      </c>
      <c r="G2921" s="3">
        <v>225</v>
      </c>
      <c r="H2921">
        <v>0.130481096872304</v>
      </c>
      <c r="I2921">
        <v>561</v>
      </c>
      <c r="J2921">
        <v>225</v>
      </c>
      <c r="K2921">
        <v>522</v>
      </c>
      <c r="L2921">
        <v>209</v>
      </c>
      <c r="M2921">
        <v>198</v>
      </c>
      <c r="N2921" t="s">
        <v>29</v>
      </c>
      <c r="O2921" t="s">
        <v>29</v>
      </c>
      <c r="P2921" t="s">
        <v>29</v>
      </c>
      <c r="Q2921" t="s">
        <v>29</v>
      </c>
      <c r="R2921" t="s">
        <v>29</v>
      </c>
      <c r="S2921" t="s">
        <v>29</v>
      </c>
      <c r="T2921" t="s">
        <v>29</v>
      </c>
      <c r="U2921" t="s">
        <v>29</v>
      </c>
      <c r="V2921" t="s">
        <v>29</v>
      </c>
      <c r="W2921" t="s">
        <v>29</v>
      </c>
      <c r="X2921" t="s">
        <v>29</v>
      </c>
      <c r="Y2921" t="s">
        <v>29</v>
      </c>
      <c r="Z2921" t="s">
        <v>29</v>
      </c>
    </row>
    <row r="2922" spans="1:26" x14ac:dyDescent="0.25">
      <c r="A2922" t="s">
        <v>3790</v>
      </c>
      <c r="B2922" t="s">
        <v>3791</v>
      </c>
      <c r="C2922">
        <v>18</v>
      </c>
      <c r="D2922">
        <v>5</v>
      </c>
      <c r="E2922" s="3">
        <v>27.7777777777778</v>
      </c>
      <c r="F2922">
        <v>0.999999999999995</v>
      </c>
      <c r="G2922" s="3">
        <v>224</v>
      </c>
      <c r="H2922">
        <v>1.75838470198179E-2</v>
      </c>
      <c r="I2922">
        <v>283</v>
      </c>
      <c r="J2922">
        <v>219</v>
      </c>
      <c r="K2922">
        <v>191</v>
      </c>
      <c r="L2922">
        <v>338</v>
      </c>
      <c r="M2922">
        <v>224</v>
      </c>
      <c r="N2922" t="s">
        <v>29</v>
      </c>
      <c r="O2922" t="s">
        <v>29</v>
      </c>
      <c r="P2922" t="s">
        <v>29</v>
      </c>
      <c r="Q2922" t="s">
        <v>29</v>
      </c>
      <c r="R2922" t="s">
        <v>29</v>
      </c>
      <c r="S2922" t="s">
        <v>29</v>
      </c>
      <c r="T2922" t="s">
        <v>29</v>
      </c>
      <c r="U2922" t="s">
        <v>29</v>
      </c>
      <c r="V2922" t="s">
        <v>29</v>
      </c>
      <c r="W2922" t="s">
        <v>29</v>
      </c>
      <c r="X2922" t="s">
        <v>29</v>
      </c>
      <c r="Y2922" t="s">
        <v>29</v>
      </c>
      <c r="Z2922" t="s">
        <v>29</v>
      </c>
    </row>
    <row r="2923" spans="1:26" x14ac:dyDescent="0.25">
      <c r="A2923" t="s">
        <v>3880</v>
      </c>
      <c r="B2923" t="s">
        <v>3881</v>
      </c>
      <c r="C2923">
        <v>18</v>
      </c>
      <c r="D2923">
        <v>5</v>
      </c>
      <c r="E2923" s="3">
        <v>27.7777777777778</v>
      </c>
      <c r="F2923">
        <v>0.999999999999995</v>
      </c>
      <c r="G2923" s="3">
        <v>219</v>
      </c>
      <c r="H2923">
        <v>1.15806810683206E-2</v>
      </c>
      <c r="I2923">
        <v>170</v>
      </c>
      <c r="J2923">
        <v>486</v>
      </c>
      <c r="K2923">
        <v>165</v>
      </c>
      <c r="L2923">
        <v>219</v>
      </c>
      <c r="M2923">
        <v>242</v>
      </c>
      <c r="N2923" t="s">
        <v>29</v>
      </c>
      <c r="O2923" t="s">
        <v>29</v>
      </c>
      <c r="P2923" t="s">
        <v>29</v>
      </c>
      <c r="Q2923" t="s">
        <v>29</v>
      </c>
      <c r="R2923" t="s">
        <v>29</v>
      </c>
      <c r="S2923" t="s">
        <v>29</v>
      </c>
      <c r="T2923" t="s">
        <v>29</v>
      </c>
      <c r="U2923" t="s">
        <v>29</v>
      </c>
      <c r="V2923" t="s">
        <v>29</v>
      </c>
      <c r="W2923" t="s">
        <v>29</v>
      </c>
      <c r="X2923" t="s">
        <v>29</v>
      </c>
      <c r="Y2923" t="s">
        <v>29</v>
      </c>
      <c r="Z2923" t="s">
        <v>29</v>
      </c>
    </row>
    <row r="2924" spans="1:26" x14ac:dyDescent="0.25">
      <c r="A2924" t="s">
        <v>6157</v>
      </c>
      <c r="B2924" t="s">
        <v>6158</v>
      </c>
      <c r="C2924">
        <v>18</v>
      </c>
      <c r="D2924">
        <v>5</v>
      </c>
      <c r="E2924" s="3">
        <v>27.7777777777778</v>
      </c>
      <c r="F2924">
        <v>0.999999999999995</v>
      </c>
      <c r="G2924" s="3">
        <v>217</v>
      </c>
      <c r="H2924">
        <v>4.3574383618117101E-4</v>
      </c>
      <c r="I2924">
        <v>210</v>
      </c>
      <c r="J2924">
        <v>197</v>
      </c>
      <c r="K2924">
        <v>217</v>
      </c>
      <c r="L2924">
        <v>234</v>
      </c>
      <c r="M2924">
        <v>228</v>
      </c>
      <c r="N2924" t="s">
        <v>29</v>
      </c>
      <c r="O2924" t="s">
        <v>29</v>
      </c>
      <c r="P2924" t="s">
        <v>29</v>
      </c>
      <c r="Q2924" t="s">
        <v>29</v>
      </c>
      <c r="R2924" t="s">
        <v>29</v>
      </c>
      <c r="S2924" t="s">
        <v>29</v>
      </c>
      <c r="T2924" t="s">
        <v>29</v>
      </c>
      <c r="U2924" t="s">
        <v>29</v>
      </c>
      <c r="V2924" t="s">
        <v>29</v>
      </c>
      <c r="W2924" t="s">
        <v>29</v>
      </c>
      <c r="X2924" t="s">
        <v>29</v>
      </c>
      <c r="Y2924" t="s">
        <v>29</v>
      </c>
      <c r="Z2924" t="s">
        <v>29</v>
      </c>
    </row>
    <row r="2925" spans="1:26" x14ac:dyDescent="0.25">
      <c r="A2925" t="s">
        <v>3427</v>
      </c>
      <c r="B2925" t="s">
        <v>39</v>
      </c>
      <c r="C2925">
        <v>18</v>
      </c>
      <c r="D2925">
        <v>5</v>
      </c>
      <c r="E2925" s="3">
        <v>27.7777777777778</v>
      </c>
      <c r="F2925">
        <v>0.999999999999995</v>
      </c>
      <c r="G2925" s="3">
        <v>216</v>
      </c>
      <c r="H2925">
        <v>6.4198489538540996E-3</v>
      </c>
      <c r="I2925">
        <v>224</v>
      </c>
      <c r="J2925">
        <v>444</v>
      </c>
      <c r="K2925">
        <v>169</v>
      </c>
      <c r="L2925">
        <v>216</v>
      </c>
      <c r="M2925">
        <v>165</v>
      </c>
      <c r="N2925" t="s">
        <v>29</v>
      </c>
      <c r="O2925" t="s">
        <v>29</v>
      </c>
      <c r="P2925" t="s">
        <v>29</v>
      </c>
      <c r="Q2925" t="s">
        <v>29</v>
      </c>
      <c r="R2925" t="s">
        <v>29</v>
      </c>
      <c r="S2925" t="s">
        <v>29</v>
      </c>
      <c r="T2925" t="s">
        <v>29</v>
      </c>
      <c r="U2925" t="s">
        <v>29</v>
      </c>
      <c r="V2925" t="s">
        <v>29</v>
      </c>
      <c r="W2925" t="s">
        <v>29</v>
      </c>
      <c r="X2925" t="s">
        <v>29</v>
      </c>
      <c r="Y2925" t="s">
        <v>29</v>
      </c>
      <c r="Z2925" t="s">
        <v>29</v>
      </c>
    </row>
    <row r="2926" spans="1:26" x14ac:dyDescent="0.25">
      <c r="A2926" t="s">
        <v>4024</v>
      </c>
      <c r="B2926" t="s">
        <v>39</v>
      </c>
      <c r="C2926">
        <v>18</v>
      </c>
      <c r="D2926">
        <v>5</v>
      </c>
      <c r="E2926" s="3">
        <v>27.7777777777778</v>
      </c>
      <c r="F2926">
        <v>0.999999999999995</v>
      </c>
      <c r="G2926" s="3">
        <v>215</v>
      </c>
      <c r="H2926">
        <v>5.4593941265638699E-2</v>
      </c>
      <c r="I2926">
        <v>138</v>
      </c>
      <c r="J2926">
        <v>606</v>
      </c>
      <c r="K2926">
        <v>199</v>
      </c>
      <c r="L2926">
        <v>313</v>
      </c>
      <c r="M2926">
        <v>215</v>
      </c>
      <c r="N2926" t="s">
        <v>29</v>
      </c>
      <c r="O2926" t="s">
        <v>29</v>
      </c>
      <c r="P2926" t="s">
        <v>29</v>
      </c>
      <c r="Q2926" t="s">
        <v>29</v>
      </c>
      <c r="R2926" t="s">
        <v>29</v>
      </c>
      <c r="S2926" t="s">
        <v>29</v>
      </c>
      <c r="T2926" t="s">
        <v>29</v>
      </c>
      <c r="U2926" t="s">
        <v>29</v>
      </c>
      <c r="V2926" t="s">
        <v>29</v>
      </c>
      <c r="W2926" t="s">
        <v>29</v>
      </c>
      <c r="X2926" t="s">
        <v>29</v>
      </c>
      <c r="Y2926" t="s">
        <v>29</v>
      </c>
      <c r="Z2926" t="s">
        <v>29</v>
      </c>
    </row>
    <row r="2927" spans="1:26" x14ac:dyDescent="0.25">
      <c r="A2927" t="s">
        <v>3183</v>
      </c>
      <c r="B2927" t="s">
        <v>3184</v>
      </c>
      <c r="C2927">
        <v>18</v>
      </c>
      <c r="D2927">
        <v>5</v>
      </c>
      <c r="E2927" s="3">
        <v>27.7777777777778</v>
      </c>
      <c r="F2927">
        <v>0.999999999999995</v>
      </c>
      <c r="G2927" s="3">
        <v>212</v>
      </c>
      <c r="H2927">
        <v>3.4611466519429302E-3</v>
      </c>
      <c r="I2927">
        <v>179</v>
      </c>
      <c r="J2927">
        <v>183</v>
      </c>
      <c r="K2927">
        <v>212</v>
      </c>
      <c r="L2927">
        <v>232</v>
      </c>
      <c r="M2927">
        <v>322</v>
      </c>
      <c r="N2927" t="s">
        <v>29</v>
      </c>
      <c r="O2927" t="s">
        <v>29</v>
      </c>
      <c r="P2927" t="s">
        <v>29</v>
      </c>
      <c r="Q2927" t="s">
        <v>29</v>
      </c>
      <c r="R2927" t="s">
        <v>29</v>
      </c>
      <c r="S2927" t="s">
        <v>29</v>
      </c>
      <c r="T2927" t="s">
        <v>29</v>
      </c>
      <c r="U2927" t="s">
        <v>29</v>
      </c>
      <c r="V2927" t="s">
        <v>29</v>
      </c>
      <c r="W2927" t="s">
        <v>29</v>
      </c>
      <c r="X2927" t="s">
        <v>29</v>
      </c>
      <c r="Y2927" t="s">
        <v>29</v>
      </c>
      <c r="Z2927" t="s">
        <v>29</v>
      </c>
    </row>
    <row r="2928" spans="1:26" x14ac:dyDescent="0.25">
      <c r="A2928" t="s">
        <v>4933</v>
      </c>
      <c r="B2928" t="s">
        <v>39</v>
      </c>
      <c r="C2928">
        <v>18</v>
      </c>
      <c r="D2928">
        <v>5</v>
      </c>
      <c r="E2928" s="3">
        <v>27.7777777777778</v>
      </c>
      <c r="F2928">
        <v>0.999999999999995</v>
      </c>
      <c r="G2928" s="3">
        <v>212</v>
      </c>
      <c r="H2928">
        <v>1.6406976521265999E-2</v>
      </c>
      <c r="I2928">
        <v>367</v>
      </c>
      <c r="J2928">
        <v>188</v>
      </c>
      <c r="K2928">
        <v>212</v>
      </c>
      <c r="L2928">
        <v>283</v>
      </c>
      <c r="M2928">
        <v>184</v>
      </c>
      <c r="N2928" t="s">
        <v>29</v>
      </c>
      <c r="O2928" t="s">
        <v>29</v>
      </c>
      <c r="P2928" t="s">
        <v>29</v>
      </c>
      <c r="Q2928" t="s">
        <v>29</v>
      </c>
      <c r="R2928" t="s">
        <v>29</v>
      </c>
      <c r="S2928" t="s">
        <v>29</v>
      </c>
      <c r="T2928" t="s">
        <v>29</v>
      </c>
      <c r="U2928" t="s">
        <v>29</v>
      </c>
      <c r="V2928" t="s">
        <v>29</v>
      </c>
      <c r="W2928" t="s">
        <v>29</v>
      </c>
      <c r="X2928" t="s">
        <v>29</v>
      </c>
      <c r="Y2928" t="s">
        <v>29</v>
      </c>
      <c r="Z2928" t="s">
        <v>29</v>
      </c>
    </row>
    <row r="2929" spans="1:26" x14ac:dyDescent="0.25">
      <c r="A2929" t="s">
        <v>6831</v>
      </c>
      <c r="B2929" t="s">
        <v>6832</v>
      </c>
      <c r="C2929">
        <v>18</v>
      </c>
      <c r="D2929">
        <v>5</v>
      </c>
      <c r="E2929" s="3">
        <v>27.7777777777778</v>
      </c>
      <c r="F2929">
        <v>0.999999999999995</v>
      </c>
      <c r="G2929" s="3">
        <v>210</v>
      </c>
      <c r="H2929">
        <v>5.6930002551666605E-4</v>
      </c>
      <c r="I2929">
        <v>208</v>
      </c>
      <c r="J2929">
        <v>241</v>
      </c>
      <c r="K2929">
        <v>210</v>
      </c>
      <c r="L2929">
        <v>208</v>
      </c>
      <c r="M2929">
        <v>233</v>
      </c>
      <c r="N2929" t="s">
        <v>29</v>
      </c>
      <c r="O2929" t="s">
        <v>29</v>
      </c>
      <c r="P2929" t="s">
        <v>29</v>
      </c>
      <c r="Q2929" t="s">
        <v>29</v>
      </c>
      <c r="R2929" t="s">
        <v>29</v>
      </c>
      <c r="S2929" t="s">
        <v>29</v>
      </c>
      <c r="T2929" t="s">
        <v>29</v>
      </c>
      <c r="U2929" t="s">
        <v>29</v>
      </c>
      <c r="V2929" t="s">
        <v>29</v>
      </c>
      <c r="W2929" t="s">
        <v>29</v>
      </c>
      <c r="X2929" t="s">
        <v>29</v>
      </c>
      <c r="Y2929" t="s">
        <v>29</v>
      </c>
      <c r="Z2929" t="s">
        <v>29</v>
      </c>
    </row>
    <row r="2930" spans="1:26" x14ac:dyDescent="0.25">
      <c r="A2930" t="s">
        <v>3497</v>
      </c>
      <c r="B2930" t="s">
        <v>3498</v>
      </c>
      <c r="C2930">
        <v>18</v>
      </c>
      <c r="D2930">
        <v>5</v>
      </c>
      <c r="E2930" s="3">
        <v>27.7777777777778</v>
      </c>
      <c r="F2930">
        <v>0.999999999999995</v>
      </c>
      <c r="G2930" s="3">
        <v>206</v>
      </c>
      <c r="H2930">
        <v>2.8647470710291001E-2</v>
      </c>
      <c r="I2930">
        <v>346</v>
      </c>
      <c r="J2930">
        <v>197</v>
      </c>
      <c r="K2930">
        <v>191</v>
      </c>
      <c r="L2930">
        <v>333</v>
      </c>
      <c r="M2930">
        <v>206</v>
      </c>
      <c r="N2930" t="s">
        <v>29</v>
      </c>
      <c r="O2930" t="s">
        <v>29</v>
      </c>
      <c r="P2930" t="s">
        <v>29</v>
      </c>
      <c r="Q2930" t="s">
        <v>29</v>
      </c>
      <c r="R2930" t="s">
        <v>29</v>
      </c>
      <c r="S2930" t="s">
        <v>29</v>
      </c>
      <c r="T2930" t="s">
        <v>29</v>
      </c>
      <c r="U2930" t="s">
        <v>29</v>
      </c>
      <c r="V2930" t="s">
        <v>29</v>
      </c>
      <c r="W2930" t="s">
        <v>29</v>
      </c>
      <c r="X2930" t="s">
        <v>29</v>
      </c>
      <c r="Y2930" t="s">
        <v>29</v>
      </c>
      <c r="Z2930" t="s">
        <v>29</v>
      </c>
    </row>
    <row r="2931" spans="1:26" x14ac:dyDescent="0.25">
      <c r="A2931" t="s">
        <v>4004</v>
      </c>
      <c r="B2931" t="s">
        <v>4005</v>
      </c>
      <c r="C2931">
        <v>18</v>
      </c>
      <c r="D2931">
        <v>5</v>
      </c>
      <c r="E2931" s="3">
        <v>27.7777777777778</v>
      </c>
      <c r="F2931">
        <v>0.999999999999995</v>
      </c>
      <c r="G2931" s="3">
        <v>206</v>
      </c>
      <c r="H2931">
        <v>7.3226870480321699E-3</v>
      </c>
      <c r="I2931">
        <v>206</v>
      </c>
      <c r="J2931">
        <v>351</v>
      </c>
      <c r="K2931">
        <v>192</v>
      </c>
      <c r="L2931">
        <v>253</v>
      </c>
      <c r="M2931">
        <v>178</v>
      </c>
      <c r="N2931" t="s">
        <v>29</v>
      </c>
      <c r="O2931" t="s">
        <v>29</v>
      </c>
      <c r="P2931" t="s">
        <v>29</v>
      </c>
      <c r="Q2931" t="s">
        <v>29</v>
      </c>
      <c r="R2931" t="s">
        <v>29</v>
      </c>
      <c r="S2931" t="s">
        <v>29</v>
      </c>
      <c r="T2931" t="s">
        <v>29</v>
      </c>
      <c r="U2931" t="s">
        <v>29</v>
      </c>
      <c r="V2931" t="s">
        <v>29</v>
      </c>
      <c r="W2931" t="s">
        <v>29</v>
      </c>
      <c r="X2931" t="s">
        <v>29</v>
      </c>
      <c r="Y2931" t="s">
        <v>29</v>
      </c>
      <c r="Z2931" t="s">
        <v>29</v>
      </c>
    </row>
    <row r="2932" spans="1:26" x14ac:dyDescent="0.25">
      <c r="A2932" t="s">
        <v>1952</v>
      </c>
      <c r="B2932" t="s">
        <v>1953</v>
      </c>
      <c r="C2932">
        <v>18</v>
      </c>
      <c r="D2932">
        <v>5</v>
      </c>
      <c r="E2932" s="3">
        <v>27.7777777777778</v>
      </c>
      <c r="F2932">
        <v>0.999999999999995</v>
      </c>
      <c r="G2932" s="3">
        <v>204</v>
      </c>
      <c r="H2932">
        <v>7.9199074443550496E-2</v>
      </c>
      <c r="I2932">
        <v>194</v>
      </c>
      <c r="J2932">
        <v>354</v>
      </c>
      <c r="K2932">
        <v>687</v>
      </c>
      <c r="L2932">
        <v>204</v>
      </c>
      <c r="M2932">
        <v>175</v>
      </c>
      <c r="N2932" t="s">
        <v>29</v>
      </c>
      <c r="O2932" t="s">
        <v>29</v>
      </c>
      <c r="P2932" t="s">
        <v>29</v>
      </c>
      <c r="Q2932" t="s">
        <v>29</v>
      </c>
      <c r="R2932" t="s">
        <v>29</v>
      </c>
      <c r="S2932" t="s">
        <v>29</v>
      </c>
      <c r="T2932" t="s">
        <v>29</v>
      </c>
      <c r="U2932" t="s">
        <v>29</v>
      </c>
      <c r="V2932" t="s">
        <v>29</v>
      </c>
      <c r="W2932" t="s">
        <v>29</v>
      </c>
      <c r="X2932" t="s">
        <v>29</v>
      </c>
      <c r="Y2932" t="s">
        <v>29</v>
      </c>
      <c r="Z2932" t="s">
        <v>29</v>
      </c>
    </row>
    <row r="2933" spans="1:26" x14ac:dyDescent="0.25">
      <c r="A2933" t="s">
        <v>894</v>
      </c>
      <c r="B2933" t="s">
        <v>895</v>
      </c>
      <c r="C2933">
        <v>18</v>
      </c>
      <c r="D2933">
        <v>5</v>
      </c>
      <c r="E2933" s="3">
        <v>27.7777777777778</v>
      </c>
      <c r="F2933">
        <v>0.999999999999995</v>
      </c>
      <c r="G2933" s="3">
        <v>202</v>
      </c>
      <c r="H2933">
        <v>2.2029340420421802E-3</v>
      </c>
      <c r="I2933">
        <v>183</v>
      </c>
      <c r="J2933">
        <v>248</v>
      </c>
      <c r="K2933">
        <v>202</v>
      </c>
      <c r="L2933">
        <v>279</v>
      </c>
      <c r="M2933">
        <v>201</v>
      </c>
      <c r="N2933" t="s">
        <v>29</v>
      </c>
      <c r="O2933" t="s">
        <v>29</v>
      </c>
      <c r="P2933" t="s">
        <v>29</v>
      </c>
      <c r="Q2933" t="s">
        <v>29</v>
      </c>
      <c r="R2933" t="s">
        <v>29</v>
      </c>
      <c r="S2933" t="s">
        <v>29</v>
      </c>
      <c r="T2933" t="s">
        <v>29</v>
      </c>
      <c r="U2933" t="s">
        <v>29</v>
      </c>
      <c r="V2933" t="s">
        <v>29</v>
      </c>
      <c r="W2933" t="s">
        <v>29</v>
      </c>
      <c r="X2933" t="s">
        <v>29</v>
      </c>
      <c r="Y2933" t="s">
        <v>29</v>
      </c>
      <c r="Z2933" t="s">
        <v>29</v>
      </c>
    </row>
    <row r="2934" spans="1:26" x14ac:dyDescent="0.25">
      <c r="A2934" t="s">
        <v>6404</v>
      </c>
      <c r="B2934" t="s">
        <v>6405</v>
      </c>
      <c r="C2934">
        <v>18</v>
      </c>
      <c r="D2934">
        <v>5</v>
      </c>
      <c r="E2934" s="3">
        <v>27.7777777777778</v>
      </c>
      <c r="F2934">
        <v>0.999999999999995</v>
      </c>
      <c r="G2934" s="3">
        <v>192</v>
      </c>
      <c r="H2934">
        <v>0.14915250298487201</v>
      </c>
      <c r="I2934">
        <v>186</v>
      </c>
      <c r="J2934">
        <v>192</v>
      </c>
      <c r="K2934">
        <v>948</v>
      </c>
      <c r="L2934">
        <v>491</v>
      </c>
      <c r="M2934">
        <v>180</v>
      </c>
      <c r="N2934" t="s">
        <v>29</v>
      </c>
      <c r="O2934" t="s">
        <v>29</v>
      </c>
      <c r="P2934" t="s">
        <v>29</v>
      </c>
      <c r="Q2934" t="s">
        <v>29</v>
      </c>
      <c r="R2934" t="s">
        <v>29</v>
      </c>
      <c r="S2934" t="s">
        <v>29</v>
      </c>
      <c r="T2934" t="s">
        <v>29</v>
      </c>
      <c r="U2934" t="s">
        <v>29</v>
      </c>
      <c r="V2934" t="s">
        <v>29</v>
      </c>
      <c r="W2934" t="s">
        <v>29</v>
      </c>
      <c r="X2934" t="s">
        <v>29</v>
      </c>
      <c r="Y2934" t="s">
        <v>29</v>
      </c>
      <c r="Z2934" t="s">
        <v>29</v>
      </c>
    </row>
    <row r="2935" spans="1:26" x14ac:dyDescent="0.25">
      <c r="A2935" t="s">
        <v>5710</v>
      </c>
      <c r="B2935" t="s">
        <v>5711</v>
      </c>
      <c r="C2935">
        <v>18</v>
      </c>
      <c r="D2935">
        <v>5</v>
      </c>
      <c r="E2935" s="3">
        <v>27.7777777777778</v>
      </c>
      <c r="F2935">
        <v>0.999999999999995</v>
      </c>
      <c r="G2935" s="3">
        <v>192</v>
      </c>
      <c r="H2935">
        <v>3.0809449310634398E-3</v>
      </c>
      <c r="I2935">
        <v>259</v>
      </c>
      <c r="J2935">
        <v>282</v>
      </c>
      <c r="K2935">
        <v>192</v>
      </c>
      <c r="L2935">
        <v>168</v>
      </c>
      <c r="M2935">
        <v>176</v>
      </c>
      <c r="N2935" t="s">
        <v>29</v>
      </c>
      <c r="O2935" t="s">
        <v>29</v>
      </c>
      <c r="P2935" t="s">
        <v>29</v>
      </c>
      <c r="Q2935" t="s">
        <v>29</v>
      </c>
      <c r="R2935" t="s">
        <v>29</v>
      </c>
      <c r="S2935" t="s">
        <v>29</v>
      </c>
      <c r="T2935" t="s">
        <v>29</v>
      </c>
      <c r="U2935" t="s">
        <v>29</v>
      </c>
      <c r="V2935" t="s">
        <v>29</v>
      </c>
      <c r="W2935" t="s">
        <v>29</v>
      </c>
      <c r="X2935" t="s">
        <v>29</v>
      </c>
      <c r="Y2935" t="s">
        <v>29</v>
      </c>
      <c r="Z2935" t="s">
        <v>29</v>
      </c>
    </row>
    <row r="2936" spans="1:26" x14ac:dyDescent="0.25">
      <c r="A2936" t="s">
        <v>3831</v>
      </c>
      <c r="B2936" t="s">
        <v>3832</v>
      </c>
      <c r="C2936">
        <v>18</v>
      </c>
      <c r="D2936">
        <v>5</v>
      </c>
      <c r="E2936" s="3">
        <v>27.7777777777778</v>
      </c>
      <c r="F2936">
        <v>0.999999999999995</v>
      </c>
      <c r="G2936" s="3">
        <v>174</v>
      </c>
      <c r="H2936">
        <v>1.8520435092471799E-2</v>
      </c>
      <c r="I2936">
        <v>152</v>
      </c>
      <c r="J2936">
        <v>880</v>
      </c>
      <c r="K2936">
        <v>167</v>
      </c>
      <c r="L2936">
        <v>238</v>
      </c>
      <c r="M2936">
        <v>174</v>
      </c>
      <c r="N2936" t="s">
        <v>29</v>
      </c>
      <c r="O2936" t="s">
        <v>29</v>
      </c>
      <c r="P2936" t="s">
        <v>29</v>
      </c>
      <c r="Q2936" t="s">
        <v>29</v>
      </c>
      <c r="R2936" t="s">
        <v>29</v>
      </c>
      <c r="S2936" t="s">
        <v>29</v>
      </c>
      <c r="T2936" t="s">
        <v>29</v>
      </c>
      <c r="U2936" t="s">
        <v>29</v>
      </c>
      <c r="V2936" t="s">
        <v>29</v>
      </c>
      <c r="W2936" t="s">
        <v>29</v>
      </c>
      <c r="X2936" t="s">
        <v>29</v>
      </c>
      <c r="Y2936" t="s">
        <v>29</v>
      </c>
      <c r="Z2936" t="s">
        <v>29</v>
      </c>
    </row>
    <row r="2937" spans="1:26" x14ac:dyDescent="0.25">
      <c r="A2937" t="s">
        <v>6912</v>
      </c>
      <c r="B2937" t="s">
        <v>6913</v>
      </c>
      <c r="C2937">
        <v>18</v>
      </c>
      <c r="D2937">
        <v>5</v>
      </c>
      <c r="E2937" s="3">
        <v>27.7777777777778</v>
      </c>
      <c r="F2937">
        <v>0.999999999999995</v>
      </c>
      <c r="G2937" s="3">
        <v>170</v>
      </c>
      <c r="H2937">
        <v>7.5357708145147298E-3</v>
      </c>
      <c r="I2937">
        <v>134</v>
      </c>
      <c r="J2937">
        <v>250</v>
      </c>
      <c r="K2937">
        <v>129</v>
      </c>
      <c r="L2937">
        <v>170</v>
      </c>
      <c r="M2937">
        <v>378</v>
      </c>
      <c r="N2937" t="s">
        <v>29</v>
      </c>
      <c r="O2937" t="s">
        <v>29</v>
      </c>
      <c r="P2937" t="s">
        <v>29</v>
      </c>
      <c r="Q2937" t="s">
        <v>29</v>
      </c>
      <c r="R2937" t="s">
        <v>29</v>
      </c>
      <c r="S2937" t="s">
        <v>29</v>
      </c>
      <c r="T2937" t="s">
        <v>29</v>
      </c>
      <c r="U2937" t="s">
        <v>29</v>
      </c>
      <c r="V2937" t="s">
        <v>29</v>
      </c>
      <c r="W2937" t="s">
        <v>29</v>
      </c>
      <c r="X2937" t="s">
        <v>29</v>
      </c>
      <c r="Y2937" t="s">
        <v>29</v>
      </c>
      <c r="Z2937" t="s">
        <v>29</v>
      </c>
    </row>
    <row r="2938" spans="1:26" x14ac:dyDescent="0.25">
      <c r="A2938" t="s">
        <v>4632</v>
      </c>
      <c r="B2938" t="s">
        <v>4633</v>
      </c>
      <c r="C2938">
        <v>18</v>
      </c>
      <c r="D2938">
        <v>5</v>
      </c>
      <c r="E2938" s="3">
        <v>27.7777777777778</v>
      </c>
      <c r="F2938">
        <v>0.999999999999995</v>
      </c>
      <c r="G2938" s="3">
        <v>157</v>
      </c>
      <c r="H2938">
        <v>8.8974432642995593E-3</v>
      </c>
      <c r="I2938">
        <v>208</v>
      </c>
      <c r="J2938">
        <v>138</v>
      </c>
      <c r="K2938">
        <v>157</v>
      </c>
      <c r="L2938">
        <v>682</v>
      </c>
      <c r="M2938">
        <v>126</v>
      </c>
      <c r="N2938" t="s">
        <v>29</v>
      </c>
      <c r="O2938" t="s">
        <v>29</v>
      </c>
      <c r="P2938" t="s">
        <v>29</v>
      </c>
      <c r="Q2938" t="s">
        <v>29</v>
      </c>
      <c r="R2938" t="s">
        <v>29</v>
      </c>
      <c r="S2938" t="s">
        <v>29</v>
      </c>
      <c r="T2938" t="s">
        <v>29</v>
      </c>
      <c r="U2938" t="s">
        <v>29</v>
      </c>
      <c r="V2938" t="s">
        <v>29</v>
      </c>
      <c r="W2938" t="s">
        <v>29</v>
      </c>
      <c r="X2938" t="s">
        <v>29</v>
      </c>
      <c r="Y2938" t="s">
        <v>29</v>
      </c>
      <c r="Z2938" t="s">
        <v>29</v>
      </c>
    </row>
    <row r="2939" spans="1:26" x14ac:dyDescent="0.25">
      <c r="A2939" t="s">
        <v>3474</v>
      </c>
      <c r="B2939" t="s">
        <v>3475</v>
      </c>
      <c r="C2939">
        <v>18</v>
      </c>
      <c r="D2939">
        <v>5</v>
      </c>
      <c r="E2939" s="3">
        <v>27.7777777777778</v>
      </c>
      <c r="F2939">
        <v>0.999999999999995</v>
      </c>
      <c r="G2939" s="3">
        <v>151</v>
      </c>
      <c r="H2939">
        <v>1.6043368270028001E-3</v>
      </c>
      <c r="I2939">
        <v>132</v>
      </c>
      <c r="J2939">
        <v>309</v>
      </c>
      <c r="K2939">
        <v>177</v>
      </c>
      <c r="L2939">
        <v>149</v>
      </c>
      <c r="M2939">
        <v>151</v>
      </c>
      <c r="N2939" t="s">
        <v>29</v>
      </c>
      <c r="O2939" t="s">
        <v>29</v>
      </c>
      <c r="P2939" t="s">
        <v>29</v>
      </c>
      <c r="Q2939" t="s">
        <v>29</v>
      </c>
      <c r="R2939" t="s">
        <v>29</v>
      </c>
      <c r="S2939" t="s">
        <v>29</v>
      </c>
      <c r="T2939" t="s">
        <v>29</v>
      </c>
      <c r="U2939" t="s">
        <v>29</v>
      </c>
      <c r="V2939" t="s">
        <v>29</v>
      </c>
      <c r="W2939" t="s">
        <v>29</v>
      </c>
      <c r="X2939" t="s">
        <v>29</v>
      </c>
      <c r="Y2939" t="s">
        <v>29</v>
      </c>
      <c r="Z2939" t="s">
        <v>29</v>
      </c>
    </row>
    <row r="2940" spans="1:26" x14ac:dyDescent="0.25">
      <c r="A2940" t="s">
        <v>5340</v>
      </c>
      <c r="B2940" t="s">
        <v>5341</v>
      </c>
      <c r="C2940">
        <v>18</v>
      </c>
      <c r="D2940">
        <v>5</v>
      </c>
      <c r="E2940" s="3">
        <v>27.7777777777778</v>
      </c>
      <c r="F2940">
        <v>0.999999999999995</v>
      </c>
      <c r="G2940" s="3">
        <v>150</v>
      </c>
      <c r="H2940">
        <v>9.9233475540615301E-3</v>
      </c>
      <c r="I2940">
        <v>777</v>
      </c>
      <c r="J2940">
        <v>202</v>
      </c>
      <c r="K2940">
        <v>150</v>
      </c>
      <c r="L2940">
        <v>140</v>
      </c>
      <c r="M2940">
        <v>142</v>
      </c>
      <c r="N2940" t="s">
        <v>29</v>
      </c>
      <c r="O2940" t="s">
        <v>29</v>
      </c>
      <c r="P2940" t="s">
        <v>29</v>
      </c>
      <c r="Q2940" t="s">
        <v>29</v>
      </c>
      <c r="R2940" t="s">
        <v>29</v>
      </c>
      <c r="S2940" t="s">
        <v>29</v>
      </c>
      <c r="T2940" t="s">
        <v>29</v>
      </c>
      <c r="U2940" t="s">
        <v>29</v>
      </c>
      <c r="V2940" t="s">
        <v>29</v>
      </c>
      <c r="W2940" t="s">
        <v>29</v>
      </c>
      <c r="X2940" t="s">
        <v>29</v>
      </c>
      <c r="Y2940" t="s">
        <v>29</v>
      </c>
      <c r="Z2940" t="s">
        <v>29</v>
      </c>
    </row>
    <row r="2941" spans="1:26" x14ac:dyDescent="0.25">
      <c r="A2941" t="s">
        <v>72</v>
      </c>
      <c r="B2941" t="s">
        <v>39</v>
      </c>
      <c r="C2941">
        <v>17</v>
      </c>
      <c r="D2941">
        <v>4</v>
      </c>
      <c r="E2941" s="3">
        <v>23.529411764705898</v>
      </c>
      <c r="F2941">
        <v>0.999999999999994</v>
      </c>
      <c r="G2941" s="3">
        <v>296</v>
      </c>
      <c r="H2941">
        <v>0.47144697118127499</v>
      </c>
      <c r="I2941">
        <v>275</v>
      </c>
      <c r="J2941">
        <v>309</v>
      </c>
      <c r="K2941">
        <v>306</v>
      </c>
      <c r="L2941">
        <v>286</v>
      </c>
      <c r="M2941" t="s">
        <v>29</v>
      </c>
      <c r="N2941" t="s">
        <v>29</v>
      </c>
      <c r="O2941" t="s">
        <v>29</v>
      </c>
      <c r="P2941" t="s">
        <v>29</v>
      </c>
      <c r="Q2941" t="s">
        <v>29</v>
      </c>
      <c r="R2941" t="s">
        <v>29</v>
      </c>
      <c r="S2941" t="s">
        <v>29</v>
      </c>
      <c r="T2941" t="s">
        <v>29</v>
      </c>
      <c r="U2941" t="s">
        <v>29</v>
      </c>
      <c r="V2941" t="s">
        <v>29</v>
      </c>
      <c r="W2941" t="s">
        <v>29</v>
      </c>
      <c r="X2941" t="s">
        <v>29</v>
      </c>
      <c r="Y2941" t="s">
        <v>29</v>
      </c>
      <c r="Z2941" t="s">
        <v>29</v>
      </c>
    </row>
    <row r="2942" spans="1:26" x14ac:dyDescent="0.25">
      <c r="A2942" t="s">
        <v>7175</v>
      </c>
      <c r="B2942" t="s">
        <v>39</v>
      </c>
      <c r="C2942">
        <v>18</v>
      </c>
      <c r="D2942">
        <v>4</v>
      </c>
      <c r="E2942" s="3">
        <v>22.2222222222222</v>
      </c>
      <c r="F2942">
        <v>0.90142271617081804</v>
      </c>
      <c r="G2942" s="3">
        <v>1618</v>
      </c>
      <c r="H2942">
        <v>3.18404763236751E-2</v>
      </c>
      <c r="I2942">
        <v>2178</v>
      </c>
      <c r="J2942">
        <v>1058</v>
      </c>
      <c r="K2942">
        <v>295</v>
      </c>
      <c r="L2942">
        <v>2375</v>
      </c>
      <c r="M2942" t="s">
        <v>29</v>
      </c>
      <c r="N2942" t="s">
        <v>29</v>
      </c>
      <c r="O2942" t="s">
        <v>29</v>
      </c>
      <c r="P2942" t="s">
        <v>29</v>
      </c>
      <c r="Q2942" t="s">
        <v>29</v>
      </c>
      <c r="R2942" t="s">
        <v>29</v>
      </c>
      <c r="S2942" t="s">
        <v>29</v>
      </c>
      <c r="T2942" t="s">
        <v>29</v>
      </c>
      <c r="U2942" t="s">
        <v>29</v>
      </c>
      <c r="V2942" t="s">
        <v>29</v>
      </c>
      <c r="W2942" t="s">
        <v>29</v>
      </c>
      <c r="X2942" t="s">
        <v>29</v>
      </c>
      <c r="Y2942" t="s">
        <v>29</v>
      </c>
      <c r="Z2942" t="s">
        <v>29</v>
      </c>
    </row>
    <row r="2943" spans="1:26" x14ac:dyDescent="0.25">
      <c r="A2943" t="s">
        <v>158</v>
      </c>
      <c r="B2943" t="s">
        <v>159</v>
      </c>
      <c r="C2943">
        <v>18</v>
      </c>
      <c r="D2943">
        <v>4</v>
      </c>
      <c r="E2943" s="3">
        <v>22.2222222222222</v>
      </c>
      <c r="F2943">
        <v>0.90142271617081804</v>
      </c>
      <c r="G2943" s="3">
        <v>1473</v>
      </c>
      <c r="H2943">
        <v>3.54764808430795E-2</v>
      </c>
      <c r="I2943">
        <v>1320</v>
      </c>
      <c r="J2943">
        <v>1626</v>
      </c>
      <c r="K2943">
        <v>1632</v>
      </c>
      <c r="L2943">
        <v>292</v>
      </c>
      <c r="M2943" t="s">
        <v>29</v>
      </c>
      <c r="N2943" t="s">
        <v>29</v>
      </c>
      <c r="O2943" t="s">
        <v>29</v>
      </c>
      <c r="P2943" t="s">
        <v>29</v>
      </c>
      <c r="Q2943" t="s">
        <v>29</v>
      </c>
      <c r="R2943" t="s">
        <v>29</v>
      </c>
      <c r="S2943" t="s">
        <v>29</v>
      </c>
      <c r="T2943" t="s">
        <v>29</v>
      </c>
      <c r="U2943" t="s">
        <v>29</v>
      </c>
      <c r="V2943" t="s">
        <v>29</v>
      </c>
      <c r="W2943" t="s">
        <v>29</v>
      </c>
      <c r="X2943" t="s">
        <v>29</v>
      </c>
      <c r="Y2943" t="s">
        <v>29</v>
      </c>
      <c r="Z2943" t="s">
        <v>29</v>
      </c>
    </row>
    <row r="2944" spans="1:26" x14ac:dyDescent="0.25">
      <c r="A2944" t="s">
        <v>6871</v>
      </c>
      <c r="B2944" t="s">
        <v>6872</v>
      </c>
      <c r="C2944">
        <v>18</v>
      </c>
      <c r="D2944">
        <v>4</v>
      </c>
      <c r="E2944" s="3">
        <v>22.2222222222222</v>
      </c>
      <c r="F2944">
        <v>0.90142271617081804</v>
      </c>
      <c r="G2944" s="3">
        <v>1253</v>
      </c>
      <c r="H2944">
        <v>2.3634146162575798E-2</v>
      </c>
      <c r="I2944">
        <v>1622</v>
      </c>
      <c r="J2944">
        <v>1092</v>
      </c>
      <c r="K2944">
        <v>342</v>
      </c>
      <c r="L2944">
        <v>1414</v>
      </c>
      <c r="M2944" t="s">
        <v>29</v>
      </c>
      <c r="N2944" t="s">
        <v>29</v>
      </c>
      <c r="O2944" t="s">
        <v>29</v>
      </c>
      <c r="P2944" t="s">
        <v>29</v>
      </c>
      <c r="Q2944" t="s">
        <v>29</v>
      </c>
      <c r="R2944" t="s">
        <v>29</v>
      </c>
      <c r="S2944" t="s">
        <v>29</v>
      </c>
      <c r="T2944" t="s">
        <v>29</v>
      </c>
      <c r="U2944" t="s">
        <v>29</v>
      </c>
      <c r="V2944" t="s">
        <v>29</v>
      </c>
      <c r="W2944" t="s">
        <v>29</v>
      </c>
      <c r="X2944" t="s">
        <v>29</v>
      </c>
      <c r="Y2944" t="s">
        <v>29</v>
      </c>
      <c r="Z2944" t="s">
        <v>29</v>
      </c>
    </row>
    <row r="2945" spans="1:26" x14ac:dyDescent="0.25">
      <c r="A2945" t="s">
        <v>3153</v>
      </c>
      <c r="B2945" t="s">
        <v>3154</v>
      </c>
      <c r="C2945">
        <v>18</v>
      </c>
      <c r="D2945">
        <v>4</v>
      </c>
      <c r="E2945" s="3">
        <v>22.2222222222222</v>
      </c>
      <c r="F2945">
        <v>0.90142271617081804</v>
      </c>
      <c r="G2945" s="3">
        <v>1245</v>
      </c>
      <c r="H2945">
        <v>0.197687839101549</v>
      </c>
      <c r="I2945">
        <v>576</v>
      </c>
      <c r="J2945">
        <v>225</v>
      </c>
      <c r="K2945">
        <v>1914</v>
      </c>
      <c r="L2945">
        <v>2577</v>
      </c>
      <c r="M2945" t="s">
        <v>29</v>
      </c>
      <c r="N2945" t="s">
        <v>29</v>
      </c>
      <c r="O2945" t="s">
        <v>29</v>
      </c>
      <c r="P2945" t="s">
        <v>29</v>
      </c>
      <c r="Q2945" t="s">
        <v>29</v>
      </c>
      <c r="R2945" t="s">
        <v>29</v>
      </c>
      <c r="S2945" t="s">
        <v>29</v>
      </c>
      <c r="T2945" t="s">
        <v>29</v>
      </c>
      <c r="U2945" t="s">
        <v>29</v>
      </c>
      <c r="V2945" t="s">
        <v>29</v>
      </c>
      <c r="W2945" t="s">
        <v>29</v>
      </c>
      <c r="X2945" t="s">
        <v>29</v>
      </c>
      <c r="Y2945" t="s">
        <v>29</v>
      </c>
      <c r="Z2945" t="s">
        <v>29</v>
      </c>
    </row>
    <row r="2946" spans="1:26" x14ac:dyDescent="0.25">
      <c r="A2946" t="s">
        <v>3303</v>
      </c>
      <c r="B2946" t="s">
        <v>39</v>
      </c>
      <c r="C2946">
        <v>18</v>
      </c>
      <c r="D2946">
        <v>4</v>
      </c>
      <c r="E2946" s="3">
        <v>22.2222222222222</v>
      </c>
      <c r="F2946">
        <v>0.90142271617081804</v>
      </c>
      <c r="G2946" s="3">
        <v>1233.5</v>
      </c>
      <c r="H2946">
        <v>6.0101039646263902E-3</v>
      </c>
      <c r="I2946">
        <v>807</v>
      </c>
      <c r="J2946">
        <v>1441</v>
      </c>
      <c r="K2946">
        <v>1361</v>
      </c>
      <c r="L2946">
        <v>1106</v>
      </c>
      <c r="M2946" t="s">
        <v>29</v>
      </c>
      <c r="N2946" t="s">
        <v>29</v>
      </c>
      <c r="O2946" t="s">
        <v>29</v>
      </c>
      <c r="P2946" t="s">
        <v>29</v>
      </c>
      <c r="Q2946" t="s">
        <v>29</v>
      </c>
      <c r="R2946" t="s">
        <v>29</v>
      </c>
      <c r="S2946" t="s">
        <v>29</v>
      </c>
      <c r="T2946" t="s">
        <v>29</v>
      </c>
      <c r="U2946" t="s">
        <v>29</v>
      </c>
      <c r="V2946" t="s">
        <v>29</v>
      </c>
      <c r="W2946" t="s">
        <v>29</v>
      </c>
      <c r="X2946" t="s">
        <v>29</v>
      </c>
      <c r="Y2946" t="s">
        <v>29</v>
      </c>
      <c r="Z2946" t="s">
        <v>29</v>
      </c>
    </row>
    <row r="2947" spans="1:26" x14ac:dyDescent="0.25">
      <c r="A2947" t="s">
        <v>6578</v>
      </c>
      <c r="B2947" t="s">
        <v>6579</v>
      </c>
      <c r="C2947">
        <v>18</v>
      </c>
      <c r="D2947">
        <v>4</v>
      </c>
      <c r="E2947" s="3">
        <v>22.2222222222222</v>
      </c>
      <c r="F2947">
        <v>0.90142271617081804</v>
      </c>
      <c r="G2947" s="3">
        <v>1157.5</v>
      </c>
      <c r="H2947">
        <v>3.2141560858132703E-2</v>
      </c>
      <c r="I2947">
        <v>904</v>
      </c>
      <c r="J2947">
        <v>1622</v>
      </c>
      <c r="K2947">
        <v>1411</v>
      </c>
      <c r="L2947">
        <v>323</v>
      </c>
      <c r="M2947" t="s">
        <v>29</v>
      </c>
      <c r="N2947" t="s">
        <v>29</v>
      </c>
      <c r="O2947" t="s">
        <v>29</v>
      </c>
      <c r="P2947" t="s">
        <v>29</v>
      </c>
      <c r="Q2947" t="s">
        <v>29</v>
      </c>
      <c r="R2947" t="s">
        <v>29</v>
      </c>
      <c r="S2947" t="s">
        <v>29</v>
      </c>
      <c r="T2947" t="s">
        <v>29</v>
      </c>
      <c r="U2947" t="s">
        <v>29</v>
      </c>
      <c r="V2947" t="s">
        <v>29</v>
      </c>
      <c r="W2947" t="s">
        <v>29</v>
      </c>
      <c r="X2947" t="s">
        <v>29</v>
      </c>
      <c r="Y2947" t="s">
        <v>29</v>
      </c>
      <c r="Z2947" t="s">
        <v>29</v>
      </c>
    </row>
    <row r="2948" spans="1:26" x14ac:dyDescent="0.25">
      <c r="A2948" t="s">
        <v>102</v>
      </c>
      <c r="B2948" t="s">
        <v>103</v>
      </c>
      <c r="C2948">
        <v>18</v>
      </c>
      <c r="D2948">
        <v>4</v>
      </c>
      <c r="E2948" s="3">
        <v>22.2222222222222</v>
      </c>
      <c r="F2948">
        <v>0.90142271617081804</v>
      </c>
      <c r="G2948" s="3">
        <v>1143</v>
      </c>
      <c r="H2948">
        <v>2.9799853913043399E-2</v>
      </c>
      <c r="I2948">
        <v>337</v>
      </c>
      <c r="J2948">
        <v>1655</v>
      </c>
      <c r="K2948">
        <v>856</v>
      </c>
      <c r="L2948">
        <v>1430</v>
      </c>
      <c r="M2948" t="s">
        <v>29</v>
      </c>
      <c r="N2948" t="s">
        <v>29</v>
      </c>
      <c r="O2948" t="s">
        <v>29</v>
      </c>
      <c r="P2948" t="s">
        <v>29</v>
      </c>
      <c r="Q2948" t="s">
        <v>29</v>
      </c>
      <c r="R2948" t="s">
        <v>29</v>
      </c>
      <c r="S2948" t="s">
        <v>29</v>
      </c>
      <c r="T2948" t="s">
        <v>29</v>
      </c>
      <c r="U2948" t="s">
        <v>29</v>
      </c>
      <c r="V2948" t="s">
        <v>29</v>
      </c>
      <c r="W2948" t="s">
        <v>29</v>
      </c>
      <c r="X2948" t="s">
        <v>29</v>
      </c>
      <c r="Y2948" t="s">
        <v>29</v>
      </c>
      <c r="Z2948" t="s">
        <v>29</v>
      </c>
    </row>
    <row r="2949" spans="1:26" x14ac:dyDescent="0.25">
      <c r="A2949" t="s">
        <v>5232</v>
      </c>
      <c r="B2949" t="s">
        <v>39</v>
      </c>
      <c r="C2949">
        <v>18</v>
      </c>
      <c r="D2949">
        <v>4</v>
      </c>
      <c r="E2949" s="3">
        <v>22.2222222222222</v>
      </c>
      <c r="F2949">
        <v>0.90142271617081804</v>
      </c>
      <c r="G2949" s="3">
        <v>1141.5</v>
      </c>
      <c r="H2949">
        <v>6.8401816132725002E-2</v>
      </c>
      <c r="I2949">
        <v>1172</v>
      </c>
      <c r="J2949">
        <v>283</v>
      </c>
      <c r="K2949">
        <v>1111</v>
      </c>
      <c r="L2949">
        <v>1185</v>
      </c>
      <c r="M2949" t="s">
        <v>29</v>
      </c>
      <c r="N2949" t="s">
        <v>29</v>
      </c>
      <c r="O2949" t="s">
        <v>29</v>
      </c>
      <c r="P2949" t="s">
        <v>29</v>
      </c>
      <c r="Q2949" t="s">
        <v>29</v>
      </c>
      <c r="R2949" t="s">
        <v>29</v>
      </c>
      <c r="S2949" t="s">
        <v>29</v>
      </c>
      <c r="T2949" t="s">
        <v>29</v>
      </c>
      <c r="U2949" t="s">
        <v>29</v>
      </c>
      <c r="V2949" t="s">
        <v>29</v>
      </c>
      <c r="W2949" t="s">
        <v>29</v>
      </c>
      <c r="X2949" t="s">
        <v>29</v>
      </c>
      <c r="Y2949" t="s">
        <v>29</v>
      </c>
      <c r="Z2949" t="s">
        <v>29</v>
      </c>
    </row>
    <row r="2950" spans="1:26" x14ac:dyDescent="0.25">
      <c r="A2950" t="s">
        <v>5270</v>
      </c>
      <c r="B2950" t="s">
        <v>39</v>
      </c>
      <c r="C2950">
        <v>18</v>
      </c>
      <c r="D2950">
        <v>4</v>
      </c>
      <c r="E2950" s="3">
        <v>22.2222222222222</v>
      </c>
      <c r="F2950">
        <v>0.90142271617081804</v>
      </c>
      <c r="G2950" s="3">
        <v>1124.5</v>
      </c>
      <c r="H2950">
        <v>1.45201321312807E-2</v>
      </c>
      <c r="I2950">
        <v>730</v>
      </c>
      <c r="J2950">
        <v>1519</v>
      </c>
      <c r="K2950">
        <v>2046</v>
      </c>
      <c r="L2950">
        <v>486</v>
      </c>
      <c r="M2950" t="s">
        <v>29</v>
      </c>
      <c r="N2950" t="s">
        <v>29</v>
      </c>
      <c r="O2950" t="s">
        <v>29</v>
      </c>
      <c r="P2950" t="s">
        <v>29</v>
      </c>
      <c r="Q2950" t="s">
        <v>29</v>
      </c>
      <c r="R2950" t="s">
        <v>29</v>
      </c>
      <c r="S2950" t="s">
        <v>29</v>
      </c>
      <c r="T2950" t="s">
        <v>29</v>
      </c>
      <c r="U2950" t="s">
        <v>29</v>
      </c>
      <c r="V2950" t="s">
        <v>29</v>
      </c>
      <c r="W2950" t="s">
        <v>29</v>
      </c>
      <c r="X2950" t="s">
        <v>29</v>
      </c>
      <c r="Y2950" t="s">
        <v>29</v>
      </c>
      <c r="Z2950" t="s">
        <v>29</v>
      </c>
    </row>
    <row r="2951" spans="1:26" x14ac:dyDescent="0.25">
      <c r="A2951" t="s">
        <v>6590</v>
      </c>
      <c r="B2951" t="s">
        <v>6591</v>
      </c>
      <c r="C2951">
        <v>18</v>
      </c>
      <c r="D2951">
        <v>4</v>
      </c>
      <c r="E2951" s="3">
        <v>22.2222222222222</v>
      </c>
      <c r="F2951">
        <v>0.90142271617081804</v>
      </c>
      <c r="G2951" s="3">
        <v>1078.5</v>
      </c>
      <c r="H2951">
        <v>0.25189702407474501</v>
      </c>
      <c r="I2951">
        <v>1762</v>
      </c>
      <c r="J2951">
        <v>175</v>
      </c>
      <c r="K2951">
        <v>1561</v>
      </c>
      <c r="L2951">
        <v>596</v>
      </c>
      <c r="M2951" t="s">
        <v>29</v>
      </c>
      <c r="N2951" t="s">
        <v>29</v>
      </c>
      <c r="O2951" t="s">
        <v>29</v>
      </c>
      <c r="P2951" t="s">
        <v>29</v>
      </c>
      <c r="Q2951" t="s">
        <v>29</v>
      </c>
      <c r="R2951" t="s">
        <v>29</v>
      </c>
      <c r="S2951" t="s">
        <v>29</v>
      </c>
      <c r="T2951" t="s">
        <v>29</v>
      </c>
      <c r="U2951" t="s">
        <v>29</v>
      </c>
      <c r="V2951" t="s">
        <v>29</v>
      </c>
      <c r="W2951" t="s">
        <v>29</v>
      </c>
      <c r="X2951" t="s">
        <v>29</v>
      </c>
      <c r="Y2951" t="s">
        <v>29</v>
      </c>
      <c r="Z2951" t="s">
        <v>29</v>
      </c>
    </row>
    <row r="2952" spans="1:26" x14ac:dyDescent="0.25">
      <c r="A2952" t="s">
        <v>6571</v>
      </c>
      <c r="B2952" t="s">
        <v>6572</v>
      </c>
      <c r="C2952">
        <v>18</v>
      </c>
      <c r="D2952">
        <v>4</v>
      </c>
      <c r="E2952" s="3">
        <v>22.2222222222222</v>
      </c>
      <c r="F2952">
        <v>0.90142271617081804</v>
      </c>
      <c r="G2952" s="3">
        <v>1078</v>
      </c>
      <c r="H2952">
        <v>0.28681138825480501</v>
      </c>
      <c r="I2952">
        <v>440</v>
      </c>
      <c r="J2952">
        <v>2472</v>
      </c>
      <c r="K2952">
        <v>1716</v>
      </c>
      <c r="L2952">
        <v>219</v>
      </c>
      <c r="M2952" t="s">
        <v>29</v>
      </c>
      <c r="N2952" t="s">
        <v>29</v>
      </c>
      <c r="O2952" t="s">
        <v>29</v>
      </c>
      <c r="P2952" t="s">
        <v>29</v>
      </c>
      <c r="Q2952" t="s">
        <v>29</v>
      </c>
      <c r="R2952" t="s">
        <v>29</v>
      </c>
      <c r="S2952" t="s">
        <v>29</v>
      </c>
      <c r="T2952" t="s">
        <v>29</v>
      </c>
      <c r="U2952" t="s">
        <v>29</v>
      </c>
      <c r="V2952" t="s">
        <v>29</v>
      </c>
      <c r="W2952" t="s">
        <v>29</v>
      </c>
      <c r="X2952" t="s">
        <v>29</v>
      </c>
      <c r="Y2952" t="s">
        <v>29</v>
      </c>
      <c r="Z2952" t="s">
        <v>29</v>
      </c>
    </row>
    <row r="2953" spans="1:26" x14ac:dyDescent="0.25">
      <c r="A2953" t="s">
        <v>2605</v>
      </c>
      <c r="B2953" t="s">
        <v>39</v>
      </c>
      <c r="C2953">
        <v>18</v>
      </c>
      <c r="D2953">
        <v>4</v>
      </c>
      <c r="E2953" s="3">
        <v>22.2222222222222</v>
      </c>
      <c r="F2953">
        <v>0.90142271617081804</v>
      </c>
      <c r="G2953" s="3">
        <v>1070.5</v>
      </c>
      <c r="H2953">
        <v>0.182254114299743</v>
      </c>
      <c r="I2953">
        <v>224</v>
      </c>
      <c r="J2953">
        <v>1538</v>
      </c>
      <c r="K2953">
        <v>1003</v>
      </c>
      <c r="L2953">
        <v>1138</v>
      </c>
      <c r="M2953" t="s">
        <v>29</v>
      </c>
      <c r="N2953" t="s">
        <v>29</v>
      </c>
      <c r="O2953" t="s">
        <v>29</v>
      </c>
      <c r="P2953" t="s">
        <v>29</v>
      </c>
      <c r="Q2953" t="s">
        <v>29</v>
      </c>
      <c r="R2953" t="s">
        <v>29</v>
      </c>
      <c r="S2953" t="s">
        <v>29</v>
      </c>
      <c r="T2953" t="s">
        <v>29</v>
      </c>
      <c r="U2953" t="s">
        <v>29</v>
      </c>
      <c r="V2953" t="s">
        <v>29</v>
      </c>
      <c r="W2953" t="s">
        <v>29</v>
      </c>
      <c r="X2953" t="s">
        <v>29</v>
      </c>
      <c r="Y2953" t="s">
        <v>29</v>
      </c>
      <c r="Z2953" t="s">
        <v>29</v>
      </c>
    </row>
    <row r="2954" spans="1:26" x14ac:dyDescent="0.25">
      <c r="A2954" t="s">
        <v>5596</v>
      </c>
      <c r="B2954" t="s">
        <v>5597</v>
      </c>
      <c r="C2954">
        <v>18</v>
      </c>
      <c r="D2954">
        <v>4</v>
      </c>
      <c r="E2954" s="3">
        <v>22.2222222222222</v>
      </c>
      <c r="F2954">
        <v>0.90142271617081804</v>
      </c>
      <c r="G2954" s="3">
        <v>1037.5</v>
      </c>
      <c r="H2954">
        <v>2.5802706541397099E-2</v>
      </c>
      <c r="I2954">
        <v>446</v>
      </c>
      <c r="J2954">
        <v>1542</v>
      </c>
      <c r="K2954">
        <v>533</v>
      </c>
      <c r="L2954">
        <v>1975</v>
      </c>
      <c r="M2954" t="s">
        <v>29</v>
      </c>
      <c r="N2954" t="s">
        <v>29</v>
      </c>
      <c r="O2954" t="s">
        <v>29</v>
      </c>
      <c r="P2954" t="s">
        <v>29</v>
      </c>
      <c r="Q2954" t="s">
        <v>29</v>
      </c>
      <c r="R2954" t="s">
        <v>29</v>
      </c>
      <c r="S2954" t="s">
        <v>29</v>
      </c>
      <c r="T2954" t="s">
        <v>29</v>
      </c>
      <c r="U2954" t="s">
        <v>29</v>
      </c>
      <c r="V2954" t="s">
        <v>29</v>
      </c>
      <c r="W2954" t="s">
        <v>29</v>
      </c>
      <c r="X2954" t="s">
        <v>29</v>
      </c>
      <c r="Y2954" t="s">
        <v>29</v>
      </c>
      <c r="Z2954" t="s">
        <v>29</v>
      </c>
    </row>
    <row r="2955" spans="1:26" x14ac:dyDescent="0.25">
      <c r="A2955" t="s">
        <v>5183</v>
      </c>
      <c r="B2955" t="s">
        <v>39</v>
      </c>
      <c r="C2955">
        <v>18</v>
      </c>
      <c r="D2955">
        <v>4</v>
      </c>
      <c r="E2955" s="3">
        <v>22.2222222222222</v>
      </c>
      <c r="F2955">
        <v>0.90142271617081804</v>
      </c>
      <c r="G2955" s="3">
        <v>1034</v>
      </c>
      <c r="H2955">
        <v>1.29170053771184E-2</v>
      </c>
      <c r="I2955">
        <v>662</v>
      </c>
      <c r="J2955">
        <v>1427</v>
      </c>
      <c r="K2955">
        <v>666</v>
      </c>
      <c r="L2955">
        <v>1402</v>
      </c>
      <c r="M2955" t="s">
        <v>29</v>
      </c>
      <c r="N2955" t="s">
        <v>29</v>
      </c>
      <c r="O2955" t="s">
        <v>29</v>
      </c>
      <c r="P2955" t="s">
        <v>29</v>
      </c>
      <c r="Q2955" t="s">
        <v>29</v>
      </c>
      <c r="R2955" t="s">
        <v>29</v>
      </c>
      <c r="S2955" t="s">
        <v>29</v>
      </c>
      <c r="T2955" t="s">
        <v>29</v>
      </c>
      <c r="U2955" t="s">
        <v>29</v>
      </c>
      <c r="V2955" t="s">
        <v>29</v>
      </c>
      <c r="W2955" t="s">
        <v>29</v>
      </c>
      <c r="X2955" t="s">
        <v>29</v>
      </c>
      <c r="Y2955" t="s">
        <v>29</v>
      </c>
      <c r="Z2955" t="s">
        <v>29</v>
      </c>
    </row>
    <row r="2956" spans="1:26" x14ac:dyDescent="0.25">
      <c r="A2956" t="s">
        <v>3470</v>
      </c>
      <c r="B2956" t="s">
        <v>3471</v>
      </c>
      <c r="C2956">
        <v>18</v>
      </c>
      <c r="D2956">
        <v>4</v>
      </c>
      <c r="E2956" s="3">
        <v>22.2222222222222</v>
      </c>
      <c r="F2956">
        <v>0.90142271617081804</v>
      </c>
      <c r="G2956" s="3">
        <v>997.5</v>
      </c>
      <c r="H2956">
        <v>0.10574924107893199</v>
      </c>
      <c r="I2956">
        <v>1710</v>
      </c>
      <c r="J2956">
        <v>262</v>
      </c>
      <c r="K2956">
        <v>764</v>
      </c>
      <c r="L2956">
        <v>1231</v>
      </c>
      <c r="M2956" t="s">
        <v>29</v>
      </c>
      <c r="N2956" t="s">
        <v>29</v>
      </c>
      <c r="O2956" t="s">
        <v>29</v>
      </c>
      <c r="P2956" t="s">
        <v>29</v>
      </c>
      <c r="Q2956" t="s">
        <v>29</v>
      </c>
      <c r="R2956" t="s">
        <v>29</v>
      </c>
      <c r="S2956" t="s">
        <v>29</v>
      </c>
      <c r="T2956" t="s">
        <v>29</v>
      </c>
      <c r="U2956" t="s">
        <v>29</v>
      </c>
      <c r="V2956" t="s">
        <v>29</v>
      </c>
      <c r="W2956" t="s">
        <v>29</v>
      </c>
      <c r="X2956" t="s">
        <v>29</v>
      </c>
      <c r="Y2956" t="s">
        <v>29</v>
      </c>
      <c r="Z2956" t="s">
        <v>29</v>
      </c>
    </row>
    <row r="2957" spans="1:26" x14ac:dyDescent="0.25">
      <c r="A2957" t="s">
        <v>3199</v>
      </c>
      <c r="B2957" t="s">
        <v>3200</v>
      </c>
      <c r="C2957">
        <v>18</v>
      </c>
      <c r="D2957">
        <v>4</v>
      </c>
      <c r="E2957" s="3">
        <v>22.2222222222222</v>
      </c>
      <c r="F2957">
        <v>0.90142271617081804</v>
      </c>
      <c r="G2957" s="3">
        <v>981.5</v>
      </c>
      <c r="H2957">
        <v>3.9615561556339697E-2</v>
      </c>
      <c r="I2957">
        <v>1244</v>
      </c>
      <c r="J2957">
        <v>728</v>
      </c>
      <c r="K2957">
        <v>349</v>
      </c>
      <c r="L2957">
        <v>1235</v>
      </c>
      <c r="M2957" t="s">
        <v>29</v>
      </c>
      <c r="N2957" t="s">
        <v>29</v>
      </c>
      <c r="O2957" t="s">
        <v>29</v>
      </c>
      <c r="P2957" t="s">
        <v>29</v>
      </c>
      <c r="Q2957" t="s">
        <v>29</v>
      </c>
      <c r="R2957" t="s">
        <v>29</v>
      </c>
      <c r="S2957" t="s">
        <v>29</v>
      </c>
      <c r="T2957" t="s">
        <v>29</v>
      </c>
      <c r="U2957" t="s">
        <v>29</v>
      </c>
      <c r="V2957" t="s">
        <v>29</v>
      </c>
      <c r="W2957" t="s">
        <v>29</v>
      </c>
      <c r="X2957" t="s">
        <v>29</v>
      </c>
      <c r="Y2957" t="s">
        <v>29</v>
      </c>
      <c r="Z2957" t="s">
        <v>29</v>
      </c>
    </row>
    <row r="2958" spans="1:26" x14ac:dyDescent="0.25">
      <c r="A2958" t="s">
        <v>6589</v>
      </c>
      <c r="B2958" t="s">
        <v>39</v>
      </c>
      <c r="C2958">
        <v>18</v>
      </c>
      <c r="D2958">
        <v>4</v>
      </c>
      <c r="E2958" s="3">
        <v>22.2222222222222</v>
      </c>
      <c r="F2958">
        <v>0.90142271617081804</v>
      </c>
      <c r="G2958" s="3">
        <v>953.5</v>
      </c>
      <c r="H2958">
        <v>4.6825829405365303E-2</v>
      </c>
      <c r="I2958">
        <v>533</v>
      </c>
      <c r="J2958">
        <v>2194</v>
      </c>
      <c r="K2958">
        <v>1374</v>
      </c>
      <c r="L2958">
        <v>339</v>
      </c>
      <c r="M2958" t="s">
        <v>29</v>
      </c>
      <c r="N2958" t="s">
        <v>29</v>
      </c>
      <c r="O2958" t="s">
        <v>29</v>
      </c>
      <c r="P2958" t="s">
        <v>29</v>
      </c>
      <c r="Q2958" t="s">
        <v>29</v>
      </c>
      <c r="R2958" t="s">
        <v>29</v>
      </c>
      <c r="S2958" t="s">
        <v>29</v>
      </c>
      <c r="T2958" t="s">
        <v>29</v>
      </c>
      <c r="U2958" t="s">
        <v>29</v>
      </c>
      <c r="V2958" t="s">
        <v>29</v>
      </c>
      <c r="W2958" t="s">
        <v>29</v>
      </c>
      <c r="X2958" t="s">
        <v>29</v>
      </c>
      <c r="Y2958" t="s">
        <v>29</v>
      </c>
      <c r="Z2958" t="s">
        <v>29</v>
      </c>
    </row>
    <row r="2959" spans="1:26" x14ac:dyDescent="0.25">
      <c r="A2959" t="s">
        <v>729</v>
      </c>
      <c r="B2959" t="s">
        <v>730</v>
      </c>
      <c r="C2959">
        <v>18</v>
      </c>
      <c r="D2959">
        <v>4</v>
      </c>
      <c r="E2959" s="3">
        <v>22.2222222222222</v>
      </c>
      <c r="F2959">
        <v>0.90142271617081804</v>
      </c>
      <c r="G2959" s="3">
        <v>952</v>
      </c>
      <c r="H2959">
        <v>0.104595351815474</v>
      </c>
      <c r="I2959">
        <v>1508</v>
      </c>
      <c r="J2959">
        <v>295</v>
      </c>
      <c r="K2959">
        <v>2475</v>
      </c>
      <c r="L2959">
        <v>396</v>
      </c>
      <c r="M2959" t="s">
        <v>29</v>
      </c>
      <c r="N2959" t="s">
        <v>29</v>
      </c>
      <c r="O2959" t="s">
        <v>29</v>
      </c>
      <c r="P2959" t="s">
        <v>29</v>
      </c>
      <c r="Q2959" t="s">
        <v>29</v>
      </c>
      <c r="R2959" t="s">
        <v>29</v>
      </c>
      <c r="S2959" t="s">
        <v>29</v>
      </c>
      <c r="T2959" t="s">
        <v>29</v>
      </c>
      <c r="U2959" t="s">
        <v>29</v>
      </c>
      <c r="V2959" t="s">
        <v>29</v>
      </c>
      <c r="W2959" t="s">
        <v>29</v>
      </c>
      <c r="X2959" t="s">
        <v>29</v>
      </c>
      <c r="Y2959" t="s">
        <v>29</v>
      </c>
      <c r="Z2959" t="s">
        <v>29</v>
      </c>
    </row>
    <row r="2960" spans="1:26" x14ac:dyDescent="0.25">
      <c r="A2960" t="s">
        <v>457</v>
      </c>
      <c r="B2960" t="s">
        <v>458</v>
      </c>
      <c r="C2960">
        <v>18</v>
      </c>
      <c r="D2960">
        <v>4</v>
      </c>
      <c r="E2960" s="3">
        <v>22.2222222222222</v>
      </c>
      <c r="F2960">
        <v>0.90142271617081804</v>
      </c>
      <c r="G2960" s="3">
        <v>942</v>
      </c>
      <c r="H2960">
        <v>9.1618028145884003E-2</v>
      </c>
      <c r="I2960">
        <v>1083</v>
      </c>
      <c r="J2960">
        <v>1243</v>
      </c>
      <c r="K2960">
        <v>281</v>
      </c>
      <c r="L2960">
        <v>801</v>
      </c>
      <c r="M2960" t="s">
        <v>29</v>
      </c>
      <c r="N2960" t="s">
        <v>29</v>
      </c>
      <c r="O2960" t="s">
        <v>29</v>
      </c>
      <c r="P2960" t="s">
        <v>29</v>
      </c>
      <c r="Q2960" t="s">
        <v>29</v>
      </c>
      <c r="R2960" t="s">
        <v>29</v>
      </c>
      <c r="S2960" t="s">
        <v>29</v>
      </c>
      <c r="T2960" t="s">
        <v>29</v>
      </c>
      <c r="U2960" t="s">
        <v>29</v>
      </c>
      <c r="V2960" t="s">
        <v>29</v>
      </c>
      <c r="W2960" t="s">
        <v>29</v>
      </c>
      <c r="X2960" t="s">
        <v>29</v>
      </c>
      <c r="Y2960" t="s">
        <v>29</v>
      </c>
      <c r="Z2960" t="s">
        <v>29</v>
      </c>
    </row>
    <row r="2961" spans="1:26" x14ac:dyDescent="0.25">
      <c r="A2961" t="s">
        <v>7502</v>
      </c>
      <c r="B2961" t="s">
        <v>7503</v>
      </c>
      <c r="C2961">
        <v>18</v>
      </c>
      <c r="D2961">
        <v>4</v>
      </c>
      <c r="E2961" s="3">
        <v>22.2222222222222</v>
      </c>
      <c r="F2961">
        <v>0.90142271617081804</v>
      </c>
      <c r="G2961" s="3">
        <v>917</v>
      </c>
      <c r="H2961">
        <v>0.60817010313536302</v>
      </c>
      <c r="I2961">
        <v>274</v>
      </c>
      <c r="J2961">
        <v>1644</v>
      </c>
      <c r="K2961">
        <v>231</v>
      </c>
      <c r="L2961">
        <v>1560</v>
      </c>
      <c r="M2961" t="s">
        <v>29</v>
      </c>
      <c r="N2961" t="s">
        <v>29</v>
      </c>
      <c r="O2961" t="s">
        <v>29</v>
      </c>
      <c r="P2961" t="s">
        <v>29</v>
      </c>
      <c r="Q2961" t="s">
        <v>29</v>
      </c>
      <c r="R2961" t="s">
        <v>29</v>
      </c>
      <c r="S2961" t="s">
        <v>29</v>
      </c>
      <c r="T2961" t="s">
        <v>29</v>
      </c>
      <c r="U2961" t="s">
        <v>29</v>
      </c>
      <c r="V2961" t="s">
        <v>29</v>
      </c>
      <c r="W2961" t="s">
        <v>29</v>
      </c>
      <c r="X2961" t="s">
        <v>29</v>
      </c>
      <c r="Y2961" t="s">
        <v>29</v>
      </c>
      <c r="Z2961" t="s">
        <v>29</v>
      </c>
    </row>
    <row r="2962" spans="1:26" x14ac:dyDescent="0.25">
      <c r="A2962" t="s">
        <v>5515</v>
      </c>
      <c r="B2962" t="s">
        <v>39</v>
      </c>
      <c r="C2962">
        <v>18</v>
      </c>
      <c r="D2962">
        <v>4</v>
      </c>
      <c r="E2962" s="3">
        <v>22.2222222222222</v>
      </c>
      <c r="F2962">
        <v>0.90142271617081804</v>
      </c>
      <c r="G2962" s="3">
        <v>916.5</v>
      </c>
      <c r="H2962">
        <v>3.6378917577113798E-2</v>
      </c>
      <c r="I2962">
        <v>365</v>
      </c>
      <c r="J2962">
        <v>652</v>
      </c>
      <c r="K2962">
        <v>1730</v>
      </c>
      <c r="L2962">
        <v>1181</v>
      </c>
      <c r="M2962" t="s">
        <v>29</v>
      </c>
      <c r="N2962" t="s">
        <v>29</v>
      </c>
      <c r="O2962" t="s">
        <v>29</v>
      </c>
      <c r="P2962" t="s">
        <v>29</v>
      </c>
      <c r="Q2962" t="s">
        <v>29</v>
      </c>
      <c r="R2962" t="s">
        <v>29</v>
      </c>
      <c r="S2962" t="s">
        <v>29</v>
      </c>
      <c r="T2962" t="s">
        <v>29</v>
      </c>
      <c r="U2962" t="s">
        <v>29</v>
      </c>
      <c r="V2962" t="s">
        <v>29</v>
      </c>
      <c r="W2962" t="s">
        <v>29</v>
      </c>
      <c r="X2962" t="s">
        <v>29</v>
      </c>
      <c r="Y2962" t="s">
        <v>29</v>
      </c>
      <c r="Z2962" t="s">
        <v>29</v>
      </c>
    </row>
    <row r="2963" spans="1:26" x14ac:dyDescent="0.25">
      <c r="A2963" t="s">
        <v>5199</v>
      </c>
      <c r="B2963" t="s">
        <v>39</v>
      </c>
      <c r="C2963">
        <v>18</v>
      </c>
      <c r="D2963">
        <v>4</v>
      </c>
      <c r="E2963" s="3">
        <v>22.2222222222222</v>
      </c>
      <c r="F2963">
        <v>0.90142271617081804</v>
      </c>
      <c r="G2963" s="3">
        <v>908.5</v>
      </c>
      <c r="H2963">
        <v>7.9229452521625596E-2</v>
      </c>
      <c r="I2963">
        <v>291</v>
      </c>
      <c r="J2963">
        <v>1821</v>
      </c>
      <c r="K2963">
        <v>595</v>
      </c>
      <c r="L2963">
        <v>1222</v>
      </c>
      <c r="M2963" t="s">
        <v>29</v>
      </c>
      <c r="N2963" t="s">
        <v>29</v>
      </c>
      <c r="O2963" t="s">
        <v>29</v>
      </c>
      <c r="P2963" t="s">
        <v>29</v>
      </c>
      <c r="Q2963" t="s">
        <v>29</v>
      </c>
      <c r="R2963" t="s">
        <v>29</v>
      </c>
      <c r="S2963" t="s">
        <v>29</v>
      </c>
      <c r="T2963" t="s">
        <v>29</v>
      </c>
      <c r="U2963" t="s">
        <v>29</v>
      </c>
      <c r="V2963" t="s">
        <v>29</v>
      </c>
      <c r="W2963" t="s">
        <v>29</v>
      </c>
      <c r="X2963" t="s">
        <v>29</v>
      </c>
      <c r="Y2963" t="s">
        <v>29</v>
      </c>
      <c r="Z2963" t="s">
        <v>29</v>
      </c>
    </row>
    <row r="2964" spans="1:26" x14ac:dyDescent="0.25">
      <c r="A2964" t="s">
        <v>225</v>
      </c>
      <c r="B2964" t="s">
        <v>226</v>
      </c>
      <c r="C2964">
        <v>18</v>
      </c>
      <c r="D2964">
        <v>4</v>
      </c>
      <c r="E2964" s="3">
        <v>22.2222222222222</v>
      </c>
      <c r="F2964">
        <v>0.90142271617081804</v>
      </c>
      <c r="G2964" s="3">
        <v>903</v>
      </c>
      <c r="H2964">
        <v>4.1511095537752701E-2</v>
      </c>
      <c r="I2964">
        <v>632</v>
      </c>
      <c r="J2964">
        <v>1495</v>
      </c>
      <c r="K2964">
        <v>354</v>
      </c>
      <c r="L2964">
        <v>1174</v>
      </c>
      <c r="M2964" t="s">
        <v>29</v>
      </c>
      <c r="N2964" t="s">
        <v>29</v>
      </c>
      <c r="O2964" t="s">
        <v>29</v>
      </c>
      <c r="P2964" t="s">
        <v>29</v>
      </c>
      <c r="Q2964" t="s">
        <v>29</v>
      </c>
      <c r="R2964" t="s">
        <v>29</v>
      </c>
      <c r="S2964" t="s">
        <v>29</v>
      </c>
      <c r="T2964" t="s">
        <v>29</v>
      </c>
      <c r="U2964" t="s">
        <v>29</v>
      </c>
      <c r="V2964" t="s">
        <v>29</v>
      </c>
      <c r="W2964" t="s">
        <v>29</v>
      </c>
      <c r="X2964" t="s">
        <v>29</v>
      </c>
      <c r="Y2964" t="s">
        <v>29</v>
      </c>
      <c r="Z2964" t="s">
        <v>29</v>
      </c>
    </row>
    <row r="2965" spans="1:26" x14ac:dyDescent="0.25">
      <c r="A2965" t="s">
        <v>2885</v>
      </c>
      <c r="B2965" t="s">
        <v>2886</v>
      </c>
      <c r="C2965">
        <v>18</v>
      </c>
      <c r="D2965">
        <v>4</v>
      </c>
      <c r="E2965" s="3">
        <v>22.2222222222222</v>
      </c>
      <c r="F2965">
        <v>0.90142271617081804</v>
      </c>
      <c r="G2965" s="3">
        <v>902.5</v>
      </c>
      <c r="H2965">
        <v>0.12429652622430699</v>
      </c>
      <c r="I2965">
        <v>277</v>
      </c>
      <c r="J2965">
        <v>454</v>
      </c>
      <c r="K2965">
        <v>1351</v>
      </c>
      <c r="L2965">
        <v>1936</v>
      </c>
      <c r="M2965" t="s">
        <v>29</v>
      </c>
      <c r="N2965" t="s">
        <v>29</v>
      </c>
      <c r="O2965" t="s">
        <v>29</v>
      </c>
      <c r="P2965" t="s">
        <v>29</v>
      </c>
      <c r="Q2965" t="s">
        <v>29</v>
      </c>
      <c r="R2965" t="s">
        <v>29</v>
      </c>
      <c r="S2965" t="s">
        <v>29</v>
      </c>
      <c r="T2965" t="s">
        <v>29</v>
      </c>
      <c r="U2965" t="s">
        <v>29</v>
      </c>
      <c r="V2965" t="s">
        <v>29</v>
      </c>
      <c r="W2965" t="s">
        <v>29</v>
      </c>
      <c r="X2965" t="s">
        <v>29</v>
      </c>
      <c r="Y2965" t="s">
        <v>29</v>
      </c>
      <c r="Z2965" t="s">
        <v>29</v>
      </c>
    </row>
    <row r="2966" spans="1:26" x14ac:dyDescent="0.25">
      <c r="A2966" t="s">
        <v>3296</v>
      </c>
      <c r="B2966" t="s">
        <v>39</v>
      </c>
      <c r="C2966">
        <v>18</v>
      </c>
      <c r="D2966">
        <v>4</v>
      </c>
      <c r="E2966" s="3">
        <v>22.2222222222222</v>
      </c>
      <c r="F2966">
        <v>0.90142271617081804</v>
      </c>
      <c r="G2966" s="3">
        <v>885.5</v>
      </c>
      <c r="H2966">
        <v>0.41924931870955401</v>
      </c>
      <c r="I2966">
        <v>1750</v>
      </c>
      <c r="J2966">
        <v>1503</v>
      </c>
      <c r="K2966">
        <v>267</v>
      </c>
      <c r="L2966">
        <v>268</v>
      </c>
      <c r="M2966" t="s">
        <v>29</v>
      </c>
      <c r="N2966" t="s">
        <v>29</v>
      </c>
      <c r="O2966" t="s">
        <v>29</v>
      </c>
      <c r="P2966" t="s">
        <v>29</v>
      </c>
      <c r="Q2966" t="s">
        <v>29</v>
      </c>
      <c r="R2966" t="s">
        <v>29</v>
      </c>
      <c r="S2966" t="s">
        <v>29</v>
      </c>
      <c r="T2966" t="s">
        <v>29</v>
      </c>
      <c r="U2966" t="s">
        <v>29</v>
      </c>
      <c r="V2966" t="s">
        <v>29</v>
      </c>
      <c r="W2966" t="s">
        <v>29</v>
      </c>
      <c r="X2966" t="s">
        <v>29</v>
      </c>
      <c r="Y2966" t="s">
        <v>29</v>
      </c>
      <c r="Z2966" t="s">
        <v>29</v>
      </c>
    </row>
    <row r="2967" spans="1:26" x14ac:dyDescent="0.25">
      <c r="A2967" t="s">
        <v>3444</v>
      </c>
      <c r="B2967" t="s">
        <v>39</v>
      </c>
      <c r="C2967">
        <v>18</v>
      </c>
      <c r="D2967">
        <v>4</v>
      </c>
      <c r="E2967" s="3">
        <v>22.2222222222222</v>
      </c>
      <c r="F2967">
        <v>0.90142271617081804</v>
      </c>
      <c r="G2967" s="3">
        <v>876</v>
      </c>
      <c r="H2967">
        <v>4.1834369470915699E-2</v>
      </c>
      <c r="I2967">
        <v>839</v>
      </c>
      <c r="J2967">
        <v>913</v>
      </c>
      <c r="K2967">
        <v>977</v>
      </c>
      <c r="L2967">
        <v>395</v>
      </c>
      <c r="M2967" t="s">
        <v>29</v>
      </c>
      <c r="N2967" t="s">
        <v>29</v>
      </c>
      <c r="O2967" t="s">
        <v>29</v>
      </c>
      <c r="P2967" t="s">
        <v>29</v>
      </c>
      <c r="Q2967" t="s">
        <v>29</v>
      </c>
      <c r="R2967" t="s">
        <v>29</v>
      </c>
      <c r="S2967" t="s">
        <v>29</v>
      </c>
      <c r="T2967" t="s">
        <v>29</v>
      </c>
      <c r="U2967" t="s">
        <v>29</v>
      </c>
      <c r="V2967" t="s">
        <v>29</v>
      </c>
      <c r="W2967" t="s">
        <v>29</v>
      </c>
      <c r="X2967" t="s">
        <v>29</v>
      </c>
      <c r="Y2967" t="s">
        <v>29</v>
      </c>
      <c r="Z2967" t="s">
        <v>29</v>
      </c>
    </row>
    <row r="2968" spans="1:26" x14ac:dyDescent="0.25">
      <c r="A2968" t="s">
        <v>7689</v>
      </c>
      <c r="B2968" t="s">
        <v>7690</v>
      </c>
      <c r="C2968">
        <v>18</v>
      </c>
      <c r="D2968">
        <v>4</v>
      </c>
      <c r="E2968" s="3">
        <v>22.2222222222222</v>
      </c>
      <c r="F2968">
        <v>0.90142271617081804</v>
      </c>
      <c r="G2968" s="3">
        <v>870.5</v>
      </c>
      <c r="H2968">
        <v>6.9385466063220505E-2</v>
      </c>
      <c r="I2968">
        <v>1502</v>
      </c>
      <c r="J2968">
        <v>1252</v>
      </c>
      <c r="K2968">
        <v>323</v>
      </c>
      <c r="L2968">
        <v>489</v>
      </c>
      <c r="M2968" t="s">
        <v>29</v>
      </c>
      <c r="N2968" t="s">
        <v>29</v>
      </c>
      <c r="O2968" t="s">
        <v>29</v>
      </c>
      <c r="P2968" t="s">
        <v>29</v>
      </c>
      <c r="Q2968" t="s">
        <v>29</v>
      </c>
      <c r="R2968" t="s">
        <v>29</v>
      </c>
      <c r="S2968" t="s">
        <v>29</v>
      </c>
      <c r="T2968" t="s">
        <v>29</v>
      </c>
      <c r="U2968" t="s">
        <v>29</v>
      </c>
      <c r="V2968" t="s">
        <v>29</v>
      </c>
      <c r="W2968" t="s">
        <v>29</v>
      </c>
      <c r="X2968" t="s">
        <v>29</v>
      </c>
      <c r="Y2968" t="s">
        <v>29</v>
      </c>
      <c r="Z2968" t="s">
        <v>29</v>
      </c>
    </row>
    <row r="2969" spans="1:26" x14ac:dyDescent="0.25">
      <c r="A2969" t="s">
        <v>3963</v>
      </c>
      <c r="B2969" t="s">
        <v>3964</v>
      </c>
      <c r="C2969">
        <v>18</v>
      </c>
      <c r="D2969">
        <v>4</v>
      </c>
      <c r="E2969" s="3">
        <v>22.2222222222222</v>
      </c>
      <c r="F2969">
        <v>0.90142271617081804</v>
      </c>
      <c r="G2969" s="3">
        <v>858</v>
      </c>
      <c r="H2969">
        <v>3.6091848279638697E-2</v>
      </c>
      <c r="I2969">
        <v>509</v>
      </c>
      <c r="J2969">
        <v>1347</v>
      </c>
      <c r="K2969">
        <v>1207</v>
      </c>
      <c r="L2969">
        <v>463</v>
      </c>
      <c r="M2969" t="s">
        <v>29</v>
      </c>
      <c r="N2969" t="s">
        <v>29</v>
      </c>
      <c r="O2969" t="s">
        <v>29</v>
      </c>
      <c r="P2969" t="s">
        <v>29</v>
      </c>
      <c r="Q2969" t="s">
        <v>29</v>
      </c>
      <c r="R2969" t="s">
        <v>29</v>
      </c>
      <c r="S2969" t="s">
        <v>29</v>
      </c>
      <c r="T2969" t="s">
        <v>29</v>
      </c>
      <c r="U2969" t="s">
        <v>29</v>
      </c>
      <c r="V2969" t="s">
        <v>29</v>
      </c>
      <c r="W2969" t="s">
        <v>29</v>
      </c>
      <c r="X2969" t="s">
        <v>29</v>
      </c>
      <c r="Y2969" t="s">
        <v>29</v>
      </c>
      <c r="Z2969" t="s">
        <v>29</v>
      </c>
    </row>
    <row r="2970" spans="1:26" x14ac:dyDescent="0.25">
      <c r="A2970" t="s">
        <v>3529</v>
      </c>
      <c r="B2970" t="s">
        <v>3530</v>
      </c>
      <c r="C2970">
        <v>18</v>
      </c>
      <c r="D2970">
        <v>4</v>
      </c>
      <c r="E2970" s="3">
        <v>22.2222222222222</v>
      </c>
      <c r="F2970">
        <v>0.90142271617081804</v>
      </c>
      <c r="G2970" s="3">
        <v>855.5</v>
      </c>
      <c r="H2970">
        <v>0.27317729036884197</v>
      </c>
      <c r="I2970">
        <v>235</v>
      </c>
      <c r="J2970">
        <v>472</v>
      </c>
      <c r="K2970">
        <v>1239</v>
      </c>
      <c r="L2970">
        <v>1353</v>
      </c>
      <c r="M2970" t="s">
        <v>29</v>
      </c>
      <c r="N2970" t="s">
        <v>29</v>
      </c>
      <c r="O2970" t="s">
        <v>29</v>
      </c>
      <c r="P2970" t="s">
        <v>29</v>
      </c>
      <c r="Q2970" t="s">
        <v>29</v>
      </c>
      <c r="R2970" t="s">
        <v>29</v>
      </c>
      <c r="S2970" t="s">
        <v>29</v>
      </c>
      <c r="T2970" t="s">
        <v>29</v>
      </c>
      <c r="U2970" t="s">
        <v>29</v>
      </c>
      <c r="V2970" t="s">
        <v>29</v>
      </c>
      <c r="W2970" t="s">
        <v>29</v>
      </c>
      <c r="X2970" t="s">
        <v>29</v>
      </c>
      <c r="Y2970" t="s">
        <v>29</v>
      </c>
      <c r="Z2970" t="s">
        <v>29</v>
      </c>
    </row>
    <row r="2971" spans="1:26" x14ac:dyDescent="0.25">
      <c r="A2971" t="s">
        <v>2268</v>
      </c>
      <c r="B2971" t="s">
        <v>2269</v>
      </c>
      <c r="C2971">
        <v>18</v>
      </c>
      <c r="D2971">
        <v>4</v>
      </c>
      <c r="E2971" s="3">
        <v>22.2222222222222</v>
      </c>
      <c r="F2971">
        <v>0.90142271617081804</v>
      </c>
      <c r="G2971" s="3">
        <v>849.5</v>
      </c>
      <c r="H2971">
        <v>0.32670636469291803</v>
      </c>
      <c r="I2971">
        <v>1514</v>
      </c>
      <c r="J2971">
        <v>256</v>
      </c>
      <c r="K2971">
        <v>1382</v>
      </c>
      <c r="L2971">
        <v>317</v>
      </c>
      <c r="M2971" t="s">
        <v>29</v>
      </c>
      <c r="N2971" t="s">
        <v>29</v>
      </c>
      <c r="O2971" t="s">
        <v>29</v>
      </c>
      <c r="P2971" t="s">
        <v>29</v>
      </c>
      <c r="Q2971" t="s">
        <v>29</v>
      </c>
      <c r="R2971" t="s">
        <v>29</v>
      </c>
      <c r="S2971" t="s">
        <v>29</v>
      </c>
      <c r="T2971" t="s">
        <v>29</v>
      </c>
      <c r="U2971" t="s">
        <v>29</v>
      </c>
      <c r="V2971" t="s">
        <v>29</v>
      </c>
      <c r="W2971" t="s">
        <v>29</v>
      </c>
      <c r="X2971" t="s">
        <v>29</v>
      </c>
      <c r="Y2971" t="s">
        <v>29</v>
      </c>
      <c r="Z2971" t="s">
        <v>29</v>
      </c>
    </row>
    <row r="2972" spans="1:26" x14ac:dyDescent="0.25">
      <c r="A2972" t="s">
        <v>2444</v>
      </c>
      <c r="B2972" t="s">
        <v>2445</v>
      </c>
      <c r="C2972">
        <v>18</v>
      </c>
      <c r="D2972">
        <v>4</v>
      </c>
      <c r="E2972" s="3">
        <v>22.2222222222222</v>
      </c>
      <c r="F2972">
        <v>0.90142271617081804</v>
      </c>
      <c r="G2972" s="3">
        <v>842</v>
      </c>
      <c r="H2972">
        <v>0.169561282644654</v>
      </c>
      <c r="I2972">
        <v>311</v>
      </c>
      <c r="J2972">
        <v>1371</v>
      </c>
      <c r="K2972">
        <v>1457</v>
      </c>
      <c r="L2972">
        <v>313</v>
      </c>
      <c r="M2972" t="s">
        <v>29</v>
      </c>
      <c r="N2972" t="s">
        <v>29</v>
      </c>
      <c r="O2972" t="s">
        <v>29</v>
      </c>
      <c r="P2972" t="s">
        <v>29</v>
      </c>
      <c r="Q2972" t="s">
        <v>29</v>
      </c>
      <c r="R2972" t="s">
        <v>29</v>
      </c>
      <c r="S2972" t="s">
        <v>29</v>
      </c>
      <c r="T2972" t="s">
        <v>29</v>
      </c>
      <c r="U2972" t="s">
        <v>29</v>
      </c>
      <c r="V2972" t="s">
        <v>29</v>
      </c>
      <c r="W2972" t="s">
        <v>29</v>
      </c>
      <c r="X2972" t="s">
        <v>29</v>
      </c>
      <c r="Y2972" t="s">
        <v>29</v>
      </c>
      <c r="Z2972" t="s">
        <v>29</v>
      </c>
    </row>
    <row r="2973" spans="1:26" x14ac:dyDescent="0.25">
      <c r="A2973" t="s">
        <v>3986</v>
      </c>
      <c r="B2973" t="s">
        <v>39</v>
      </c>
      <c r="C2973">
        <v>18</v>
      </c>
      <c r="D2973">
        <v>4</v>
      </c>
      <c r="E2973" s="3">
        <v>22.2222222222222</v>
      </c>
      <c r="F2973">
        <v>0.90142271617081804</v>
      </c>
      <c r="G2973" s="3">
        <v>841.5</v>
      </c>
      <c r="H2973">
        <v>3.2751051297491597E-2</v>
      </c>
      <c r="I2973">
        <v>1253</v>
      </c>
      <c r="J2973">
        <v>495</v>
      </c>
      <c r="K2973">
        <v>1136</v>
      </c>
      <c r="L2973">
        <v>547</v>
      </c>
      <c r="M2973" t="s">
        <v>29</v>
      </c>
      <c r="N2973" t="s">
        <v>29</v>
      </c>
      <c r="O2973" t="s">
        <v>29</v>
      </c>
      <c r="P2973" t="s">
        <v>29</v>
      </c>
      <c r="Q2973" t="s">
        <v>29</v>
      </c>
      <c r="R2973" t="s">
        <v>29</v>
      </c>
      <c r="S2973" t="s">
        <v>29</v>
      </c>
      <c r="T2973" t="s">
        <v>29</v>
      </c>
      <c r="U2973" t="s">
        <v>29</v>
      </c>
      <c r="V2973" t="s">
        <v>29</v>
      </c>
      <c r="W2973" t="s">
        <v>29</v>
      </c>
      <c r="X2973" t="s">
        <v>29</v>
      </c>
      <c r="Y2973" t="s">
        <v>29</v>
      </c>
      <c r="Z2973" t="s">
        <v>29</v>
      </c>
    </row>
    <row r="2974" spans="1:26" x14ac:dyDescent="0.25">
      <c r="A2974" t="s">
        <v>6120</v>
      </c>
      <c r="B2974" t="s">
        <v>6121</v>
      </c>
      <c r="C2974">
        <v>18</v>
      </c>
      <c r="D2974">
        <v>4</v>
      </c>
      <c r="E2974" s="3">
        <v>22.2222222222222</v>
      </c>
      <c r="F2974">
        <v>0.90142271617081804</v>
      </c>
      <c r="G2974" s="3">
        <v>836.5</v>
      </c>
      <c r="H2974">
        <v>3.27510516714212E-2</v>
      </c>
      <c r="I2974">
        <v>821</v>
      </c>
      <c r="J2974">
        <v>1092</v>
      </c>
      <c r="K2974">
        <v>453</v>
      </c>
      <c r="L2974">
        <v>852</v>
      </c>
      <c r="M2974" t="s">
        <v>29</v>
      </c>
      <c r="N2974" t="s">
        <v>29</v>
      </c>
      <c r="O2974" t="s">
        <v>29</v>
      </c>
      <c r="P2974" t="s">
        <v>29</v>
      </c>
      <c r="Q2974" t="s">
        <v>29</v>
      </c>
      <c r="R2974" t="s">
        <v>29</v>
      </c>
      <c r="S2974" t="s">
        <v>29</v>
      </c>
      <c r="T2974" t="s">
        <v>29</v>
      </c>
      <c r="U2974" t="s">
        <v>29</v>
      </c>
      <c r="V2974" t="s">
        <v>29</v>
      </c>
      <c r="W2974" t="s">
        <v>29</v>
      </c>
      <c r="X2974" t="s">
        <v>29</v>
      </c>
      <c r="Y2974" t="s">
        <v>29</v>
      </c>
      <c r="Z2974" t="s">
        <v>29</v>
      </c>
    </row>
    <row r="2975" spans="1:26" x14ac:dyDescent="0.25">
      <c r="A2975" t="s">
        <v>30</v>
      </c>
      <c r="B2975" t="s">
        <v>31</v>
      </c>
      <c r="C2975">
        <v>18</v>
      </c>
      <c r="D2975">
        <v>4</v>
      </c>
      <c r="E2975" s="3">
        <v>22.2222222222222</v>
      </c>
      <c r="F2975">
        <v>0.90142271617081804</v>
      </c>
      <c r="G2975" s="3">
        <v>836.5</v>
      </c>
      <c r="H2975">
        <v>0.13101371214858301</v>
      </c>
      <c r="I2975">
        <v>278</v>
      </c>
      <c r="J2975">
        <v>914</v>
      </c>
      <c r="K2975">
        <v>759</v>
      </c>
      <c r="L2975">
        <v>976</v>
      </c>
      <c r="M2975" t="s">
        <v>29</v>
      </c>
      <c r="N2975" t="s">
        <v>29</v>
      </c>
      <c r="O2975" t="s">
        <v>29</v>
      </c>
      <c r="P2975" t="s">
        <v>29</v>
      </c>
      <c r="Q2975" t="s">
        <v>29</v>
      </c>
      <c r="R2975" t="s">
        <v>29</v>
      </c>
      <c r="S2975" t="s">
        <v>29</v>
      </c>
      <c r="T2975" t="s">
        <v>29</v>
      </c>
      <c r="U2975" t="s">
        <v>29</v>
      </c>
      <c r="V2975" t="s">
        <v>29</v>
      </c>
      <c r="W2975" t="s">
        <v>29</v>
      </c>
      <c r="X2975" t="s">
        <v>29</v>
      </c>
      <c r="Y2975" t="s">
        <v>29</v>
      </c>
      <c r="Z2975" t="s">
        <v>29</v>
      </c>
    </row>
    <row r="2976" spans="1:26" x14ac:dyDescent="0.25">
      <c r="A2976" t="s">
        <v>6013</v>
      </c>
      <c r="B2976" t="s">
        <v>6014</v>
      </c>
      <c r="C2976">
        <v>18</v>
      </c>
      <c r="D2976">
        <v>4</v>
      </c>
      <c r="E2976" s="3">
        <v>22.2222222222222</v>
      </c>
      <c r="F2976">
        <v>0.90142271617081804</v>
      </c>
      <c r="G2976" s="3">
        <v>819</v>
      </c>
      <c r="H2976">
        <v>6.1384289077667603E-2</v>
      </c>
      <c r="I2976">
        <v>359</v>
      </c>
      <c r="J2976">
        <v>886</v>
      </c>
      <c r="K2976">
        <v>831</v>
      </c>
      <c r="L2976">
        <v>807</v>
      </c>
      <c r="M2976" t="s">
        <v>29</v>
      </c>
      <c r="N2976" t="s">
        <v>29</v>
      </c>
      <c r="O2976" t="s">
        <v>29</v>
      </c>
      <c r="P2976" t="s">
        <v>29</v>
      </c>
      <c r="Q2976" t="s">
        <v>29</v>
      </c>
      <c r="R2976" t="s">
        <v>29</v>
      </c>
      <c r="S2976" t="s">
        <v>29</v>
      </c>
      <c r="T2976" t="s">
        <v>29</v>
      </c>
      <c r="U2976" t="s">
        <v>29</v>
      </c>
      <c r="V2976" t="s">
        <v>29</v>
      </c>
      <c r="W2976" t="s">
        <v>29</v>
      </c>
      <c r="X2976" t="s">
        <v>29</v>
      </c>
      <c r="Y2976" t="s">
        <v>29</v>
      </c>
      <c r="Z2976" t="s">
        <v>29</v>
      </c>
    </row>
    <row r="2977" spans="1:26" x14ac:dyDescent="0.25">
      <c r="A2977" t="s">
        <v>2333</v>
      </c>
      <c r="B2977" t="s">
        <v>2334</v>
      </c>
      <c r="C2977">
        <v>18</v>
      </c>
      <c r="D2977">
        <v>4</v>
      </c>
      <c r="E2977" s="3">
        <v>22.2222222222222</v>
      </c>
      <c r="F2977">
        <v>0.90142271617081804</v>
      </c>
      <c r="G2977" s="3">
        <v>812</v>
      </c>
      <c r="H2977">
        <v>3.2882935965193198E-2</v>
      </c>
      <c r="I2977">
        <v>1255</v>
      </c>
      <c r="J2977">
        <v>1011</v>
      </c>
      <c r="K2977">
        <v>613</v>
      </c>
      <c r="L2977">
        <v>466</v>
      </c>
      <c r="M2977" t="s">
        <v>29</v>
      </c>
      <c r="N2977" t="s">
        <v>29</v>
      </c>
      <c r="O2977" t="s">
        <v>29</v>
      </c>
      <c r="P2977" t="s">
        <v>29</v>
      </c>
      <c r="Q2977" t="s">
        <v>29</v>
      </c>
      <c r="R2977" t="s">
        <v>29</v>
      </c>
      <c r="S2977" t="s">
        <v>29</v>
      </c>
      <c r="T2977" t="s">
        <v>29</v>
      </c>
      <c r="U2977" t="s">
        <v>29</v>
      </c>
      <c r="V2977" t="s">
        <v>29</v>
      </c>
      <c r="W2977" t="s">
        <v>29</v>
      </c>
      <c r="X2977" t="s">
        <v>29</v>
      </c>
      <c r="Y2977" t="s">
        <v>29</v>
      </c>
      <c r="Z2977" t="s">
        <v>29</v>
      </c>
    </row>
    <row r="2978" spans="1:26" x14ac:dyDescent="0.25">
      <c r="A2978" t="s">
        <v>5157</v>
      </c>
      <c r="B2978" t="s">
        <v>5158</v>
      </c>
      <c r="C2978">
        <v>18</v>
      </c>
      <c r="D2978">
        <v>4</v>
      </c>
      <c r="E2978" s="3">
        <v>22.2222222222222</v>
      </c>
      <c r="F2978">
        <v>0.90142271617081804</v>
      </c>
      <c r="G2978" s="3">
        <v>794.5</v>
      </c>
      <c r="H2978">
        <v>8.3933720618202604E-2</v>
      </c>
      <c r="I2978">
        <v>1028</v>
      </c>
      <c r="J2978">
        <v>1078</v>
      </c>
      <c r="K2978">
        <v>561</v>
      </c>
      <c r="L2978">
        <v>321</v>
      </c>
      <c r="M2978" t="s">
        <v>29</v>
      </c>
      <c r="N2978" t="s">
        <v>29</v>
      </c>
      <c r="O2978" t="s">
        <v>29</v>
      </c>
      <c r="P2978" t="s">
        <v>29</v>
      </c>
      <c r="Q2978" t="s">
        <v>29</v>
      </c>
      <c r="R2978" t="s">
        <v>29</v>
      </c>
      <c r="S2978" t="s">
        <v>29</v>
      </c>
      <c r="T2978" t="s">
        <v>29</v>
      </c>
      <c r="U2978" t="s">
        <v>29</v>
      </c>
      <c r="V2978" t="s">
        <v>29</v>
      </c>
      <c r="W2978" t="s">
        <v>29</v>
      </c>
      <c r="X2978" t="s">
        <v>29</v>
      </c>
      <c r="Y2978" t="s">
        <v>29</v>
      </c>
      <c r="Z2978" t="s">
        <v>29</v>
      </c>
    </row>
    <row r="2979" spans="1:26" x14ac:dyDescent="0.25">
      <c r="A2979" t="s">
        <v>7149</v>
      </c>
      <c r="B2979" t="s">
        <v>7150</v>
      </c>
      <c r="C2979">
        <v>18</v>
      </c>
      <c r="D2979">
        <v>4</v>
      </c>
      <c r="E2979" s="3">
        <v>22.2222222222222</v>
      </c>
      <c r="F2979">
        <v>0.90142271617081804</v>
      </c>
      <c r="G2979" s="3">
        <v>788.5</v>
      </c>
      <c r="H2979">
        <v>2.4853104438321501E-2</v>
      </c>
      <c r="I2979">
        <v>493</v>
      </c>
      <c r="J2979">
        <v>2068</v>
      </c>
      <c r="K2979">
        <v>627</v>
      </c>
      <c r="L2979">
        <v>950</v>
      </c>
      <c r="M2979" t="s">
        <v>29</v>
      </c>
      <c r="N2979" t="s">
        <v>29</v>
      </c>
      <c r="O2979" t="s">
        <v>29</v>
      </c>
      <c r="P2979" t="s">
        <v>29</v>
      </c>
      <c r="Q2979" t="s">
        <v>29</v>
      </c>
      <c r="R2979" t="s">
        <v>29</v>
      </c>
      <c r="S2979" t="s">
        <v>29</v>
      </c>
      <c r="T2979" t="s">
        <v>29</v>
      </c>
      <c r="U2979" t="s">
        <v>29</v>
      </c>
      <c r="V2979" t="s">
        <v>29</v>
      </c>
      <c r="W2979" t="s">
        <v>29</v>
      </c>
      <c r="X2979" t="s">
        <v>29</v>
      </c>
      <c r="Y2979" t="s">
        <v>29</v>
      </c>
      <c r="Z2979" t="s">
        <v>29</v>
      </c>
    </row>
    <row r="2980" spans="1:26" x14ac:dyDescent="0.25">
      <c r="A2980" t="s">
        <v>332</v>
      </c>
      <c r="B2980" t="s">
        <v>39</v>
      </c>
      <c r="C2980">
        <v>18</v>
      </c>
      <c r="D2980">
        <v>4</v>
      </c>
      <c r="E2980" s="3">
        <v>22.2222222222222</v>
      </c>
      <c r="F2980">
        <v>0.90142271617081804</v>
      </c>
      <c r="G2980" s="3">
        <v>784</v>
      </c>
      <c r="H2980">
        <v>0.14380979933639301</v>
      </c>
      <c r="I2980">
        <v>332</v>
      </c>
      <c r="J2980">
        <v>317</v>
      </c>
      <c r="K2980">
        <v>1236</v>
      </c>
      <c r="L2980">
        <v>1442</v>
      </c>
      <c r="M2980" t="s">
        <v>29</v>
      </c>
      <c r="N2980" t="s">
        <v>29</v>
      </c>
      <c r="O2980" t="s">
        <v>29</v>
      </c>
      <c r="P2980" t="s">
        <v>29</v>
      </c>
      <c r="Q2980" t="s">
        <v>29</v>
      </c>
      <c r="R2980" t="s">
        <v>29</v>
      </c>
      <c r="S2980" t="s">
        <v>29</v>
      </c>
      <c r="T2980" t="s">
        <v>29</v>
      </c>
      <c r="U2980" t="s">
        <v>29</v>
      </c>
      <c r="V2980" t="s">
        <v>29</v>
      </c>
      <c r="W2980" t="s">
        <v>29</v>
      </c>
      <c r="X2980" t="s">
        <v>29</v>
      </c>
      <c r="Y2980" t="s">
        <v>29</v>
      </c>
      <c r="Z2980" t="s">
        <v>29</v>
      </c>
    </row>
    <row r="2981" spans="1:26" x14ac:dyDescent="0.25">
      <c r="A2981" t="s">
        <v>724</v>
      </c>
      <c r="B2981" t="s">
        <v>725</v>
      </c>
      <c r="C2981">
        <v>18</v>
      </c>
      <c r="D2981">
        <v>4</v>
      </c>
      <c r="E2981" s="3">
        <v>22.2222222222222</v>
      </c>
      <c r="F2981">
        <v>0.90142271617081804</v>
      </c>
      <c r="G2981" s="3">
        <v>783</v>
      </c>
      <c r="H2981">
        <v>0.141322026432221</v>
      </c>
      <c r="I2981">
        <v>789</v>
      </c>
      <c r="J2981">
        <v>265</v>
      </c>
      <c r="K2981">
        <v>1430</v>
      </c>
      <c r="L2981">
        <v>777</v>
      </c>
      <c r="M2981" t="s">
        <v>29</v>
      </c>
      <c r="N2981" t="s">
        <v>29</v>
      </c>
      <c r="O2981" t="s">
        <v>29</v>
      </c>
      <c r="P2981" t="s">
        <v>29</v>
      </c>
      <c r="Q2981" t="s">
        <v>29</v>
      </c>
      <c r="R2981" t="s">
        <v>29</v>
      </c>
      <c r="S2981" t="s">
        <v>29</v>
      </c>
      <c r="T2981" t="s">
        <v>29</v>
      </c>
      <c r="U2981" t="s">
        <v>29</v>
      </c>
      <c r="V2981" t="s">
        <v>29</v>
      </c>
      <c r="W2981" t="s">
        <v>29</v>
      </c>
      <c r="X2981" t="s">
        <v>29</v>
      </c>
      <c r="Y2981" t="s">
        <v>29</v>
      </c>
      <c r="Z2981" t="s">
        <v>29</v>
      </c>
    </row>
    <row r="2982" spans="1:26" x14ac:dyDescent="0.25">
      <c r="A2982" t="s">
        <v>4671</v>
      </c>
      <c r="B2982" t="s">
        <v>4672</v>
      </c>
      <c r="C2982">
        <v>18</v>
      </c>
      <c r="D2982">
        <v>4</v>
      </c>
      <c r="E2982" s="3">
        <v>22.2222222222222</v>
      </c>
      <c r="F2982">
        <v>0.90142271617081804</v>
      </c>
      <c r="G2982" s="3">
        <v>780</v>
      </c>
      <c r="H2982">
        <v>0.65168490459024597</v>
      </c>
      <c r="I2982">
        <v>1542</v>
      </c>
      <c r="J2982">
        <v>291</v>
      </c>
      <c r="K2982">
        <v>1269</v>
      </c>
      <c r="L2982">
        <v>203</v>
      </c>
      <c r="M2982" t="s">
        <v>29</v>
      </c>
      <c r="N2982" t="s">
        <v>29</v>
      </c>
      <c r="O2982" t="s">
        <v>29</v>
      </c>
      <c r="P2982" t="s">
        <v>29</v>
      </c>
      <c r="Q2982" t="s">
        <v>29</v>
      </c>
      <c r="R2982" t="s">
        <v>29</v>
      </c>
      <c r="S2982" t="s">
        <v>29</v>
      </c>
      <c r="T2982" t="s">
        <v>29</v>
      </c>
      <c r="U2982" t="s">
        <v>29</v>
      </c>
      <c r="V2982" t="s">
        <v>29</v>
      </c>
      <c r="W2982" t="s">
        <v>29</v>
      </c>
      <c r="X2982" t="s">
        <v>29</v>
      </c>
      <c r="Y2982" t="s">
        <v>29</v>
      </c>
      <c r="Z2982" t="s">
        <v>29</v>
      </c>
    </row>
    <row r="2983" spans="1:26" x14ac:dyDescent="0.25">
      <c r="A2983" t="s">
        <v>459</v>
      </c>
      <c r="B2983" t="s">
        <v>460</v>
      </c>
      <c r="C2983">
        <v>18</v>
      </c>
      <c r="D2983">
        <v>4</v>
      </c>
      <c r="E2983" s="3">
        <v>22.2222222222222</v>
      </c>
      <c r="F2983">
        <v>0.90142271617081804</v>
      </c>
      <c r="G2983" s="3">
        <v>779.5</v>
      </c>
      <c r="H2983">
        <v>6.5440844378696197E-2</v>
      </c>
      <c r="I2983">
        <v>495</v>
      </c>
      <c r="J2983">
        <v>1064</v>
      </c>
      <c r="K2983">
        <v>2889</v>
      </c>
      <c r="L2983">
        <v>324</v>
      </c>
      <c r="M2983" t="s">
        <v>29</v>
      </c>
      <c r="N2983" t="s">
        <v>29</v>
      </c>
      <c r="O2983" t="s">
        <v>29</v>
      </c>
      <c r="P2983" t="s">
        <v>29</v>
      </c>
      <c r="Q2983" t="s">
        <v>29</v>
      </c>
      <c r="R2983" t="s">
        <v>29</v>
      </c>
      <c r="S2983" t="s">
        <v>29</v>
      </c>
      <c r="T2983" t="s">
        <v>29</v>
      </c>
      <c r="U2983" t="s">
        <v>29</v>
      </c>
      <c r="V2983" t="s">
        <v>29</v>
      </c>
      <c r="W2983" t="s">
        <v>29</v>
      </c>
      <c r="X2983" t="s">
        <v>29</v>
      </c>
      <c r="Y2983" t="s">
        <v>29</v>
      </c>
      <c r="Z2983" t="s">
        <v>29</v>
      </c>
    </row>
    <row r="2984" spans="1:26" x14ac:dyDescent="0.25">
      <c r="A2984" t="s">
        <v>7399</v>
      </c>
      <c r="B2984" t="s">
        <v>7400</v>
      </c>
      <c r="C2984">
        <v>18</v>
      </c>
      <c r="D2984">
        <v>4</v>
      </c>
      <c r="E2984" s="3">
        <v>22.2222222222222</v>
      </c>
      <c r="F2984">
        <v>0.90142271617081804</v>
      </c>
      <c r="G2984" s="3">
        <v>775</v>
      </c>
      <c r="H2984">
        <v>0.35614818164682999</v>
      </c>
      <c r="I2984">
        <v>931</v>
      </c>
      <c r="J2984">
        <v>619</v>
      </c>
      <c r="K2984">
        <v>185</v>
      </c>
      <c r="L2984">
        <v>1151</v>
      </c>
      <c r="M2984" t="s">
        <v>29</v>
      </c>
      <c r="N2984" t="s">
        <v>29</v>
      </c>
      <c r="O2984" t="s">
        <v>29</v>
      </c>
      <c r="P2984" t="s">
        <v>29</v>
      </c>
      <c r="Q2984" t="s">
        <v>29</v>
      </c>
      <c r="R2984" t="s">
        <v>29</v>
      </c>
      <c r="S2984" t="s">
        <v>29</v>
      </c>
      <c r="T2984" t="s">
        <v>29</v>
      </c>
      <c r="U2984" t="s">
        <v>29</v>
      </c>
      <c r="V2984" t="s">
        <v>29</v>
      </c>
      <c r="W2984" t="s">
        <v>29</v>
      </c>
      <c r="X2984" t="s">
        <v>29</v>
      </c>
      <c r="Y2984" t="s">
        <v>29</v>
      </c>
      <c r="Z2984" t="s">
        <v>29</v>
      </c>
    </row>
    <row r="2985" spans="1:26" x14ac:dyDescent="0.25">
      <c r="A2985" t="s">
        <v>4476</v>
      </c>
      <c r="B2985" t="s">
        <v>4477</v>
      </c>
      <c r="C2985">
        <v>18</v>
      </c>
      <c r="D2985">
        <v>4</v>
      </c>
      <c r="E2985" s="3">
        <v>22.2222222222222</v>
      </c>
      <c r="F2985">
        <v>0.90142271617081804</v>
      </c>
      <c r="G2985" s="3">
        <v>772.5</v>
      </c>
      <c r="H2985">
        <v>3.7694930454556498E-2</v>
      </c>
      <c r="I2985">
        <v>860</v>
      </c>
      <c r="J2985">
        <v>832</v>
      </c>
      <c r="K2985">
        <v>713</v>
      </c>
      <c r="L2985">
        <v>533</v>
      </c>
      <c r="M2985" t="s">
        <v>29</v>
      </c>
      <c r="N2985" t="s">
        <v>29</v>
      </c>
      <c r="O2985" t="s">
        <v>29</v>
      </c>
      <c r="P2985" t="s">
        <v>29</v>
      </c>
      <c r="Q2985" t="s">
        <v>29</v>
      </c>
      <c r="R2985" t="s">
        <v>29</v>
      </c>
      <c r="S2985" t="s">
        <v>29</v>
      </c>
      <c r="T2985" t="s">
        <v>29</v>
      </c>
      <c r="U2985" t="s">
        <v>29</v>
      </c>
      <c r="V2985" t="s">
        <v>29</v>
      </c>
      <c r="W2985" t="s">
        <v>29</v>
      </c>
      <c r="X2985" t="s">
        <v>29</v>
      </c>
      <c r="Y2985" t="s">
        <v>29</v>
      </c>
      <c r="Z2985" t="s">
        <v>29</v>
      </c>
    </row>
    <row r="2986" spans="1:26" x14ac:dyDescent="0.25">
      <c r="A2986" t="s">
        <v>354</v>
      </c>
      <c r="B2986" t="s">
        <v>355</v>
      </c>
      <c r="C2986">
        <v>18</v>
      </c>
      <c r="D2986">
        <v>4</v>
      </c>
      <c r="E2986" s="3">
        <v>22.2222222222222</v>
      </c>
      <c r="F2986">
        <v>0.90142271617081804</v>
      </c>
      <c r="G2986" s="3">
        <v>765</v>
      </c>
      <c r="H2986">
        <v>5.65563970926675E-2</v>
      </c>
      <c r="I2986">
        <v>519</v>
      </c>
      <c r="J2986">
        <v>397</v>
      </c>
      <c r="K2986">
        <v>1175</v>
      </c>
      <c r="L2986">
        <v>1011</v>
      </c>
      <c r="M2986" t="s">
        <v>29</v>
      </c>
      <c r="N2986" t="s">
        <v>29</v>
      </c>
      <c r="O2986" t="s">
        <v>29</v>
      </c>
      <c r="P2986" t="s">
        <v>29</v>
      </c>
      <c r="Q2986" t="s">
        <v>29</v>
      </c>
      <c r="R2986" t="s">
        <v>29</v>
      </c>
      <c r="S2986" t="s">
        <v>29</v>
      </c>
      <c r="T2986" t="s">
        <v>29</v>
      </c>
      <c r="U2986" t="s">
        <v>29</v>
      </c>
      <c r="V2986" t="s">
        <v>29</v>
      </c>
      <c r="W2986" t="s">
        <v>29</v>
      </c>
      <c r="X2986" t="s">
        <v>29</v>
      </c>
      <c r="Y2986" t="s">
        <v>29</v>
      </c>
      <c r="Z2986" t="s">
        <v>29</v>
      </c>
    </row>
    <row r="2987" spans="1:26" x14ac:dyDescent="0.25">
      <c r="A2987" t="s">
        <v>2909</v>
      </c>
      <c r="B2987" t="s">
        <v>39</v>
      </c>
      <c r="C2987">
        <v>18</v>
      </c>
      <c r="D2987">
        <v>4</v>
      </c>
      <c r="E2987" s="3">
        <v>22.2222222222222</v>
      </c>
      <c r="F2987">
        <v>0.90142271617081804</v>
      </c>
      <c r="G2987" s="3">
        <v>757.5</v>
      </c>
      <c r="H2987">
        <v>5.00043317755118E-2</v>
      </c>
      <c r="I2987">
        <v>997</v>
      </c>
      <c r="J2987">
        <v>518</v>
      </c>
      <c r="K2987">
        <v>1753</v>
      </c>
      <c r="L2987">
        <v>387</v>
      </c>
      <c r="M2987" t="s">
        <v>29</v>
      </c>
      <c r="N2987" t="s">
        <v>29</v>
      </c>
      <c r="O2987" t="s">
        <v>29</v>
      </c>
      <c r="P2987" t="s">
        <v>29</v>
      </c>
      <c r="Q2987" t="s">
        <v>29</v>
      </c>
      <c r="R2987" t="s">
        <v>29</v>
      </c>
      <c r="S2987" t="s">
        <v>29</v>
      </c>
      <c r="T2987" t="s">
        <v>29</v>
      </c>
      <c r="U2987" t="s">
        <v>29</v>
      </c>
      <c r="V2987" t="s">
        <v>29</v>
      </c>
      <c r="W2987" t="s">
        <v>29</v>
      </c>
      <c r="X2987" t="s">
        <v>29</v>
      </c>
      <c r="Y2987" t="s">
        <v>29</v>
      </c>
      <c r="Z2987" t="s">
        <v>29</v>
      </c>
    </row>
    <row r="2988" spans="1:26" x14ac:dyDescent="0.25">
      <c r="A2988" t="s">
        <v>3341</v>
      </c>
      <c r="B2988" t="s">
        <v>39</v>
      </c>
      <c r="C2988">
        <v>18</v>
      </c>
      <c r="D2988">
        <v>4</v>
      </c>
      <c r="E2988" s="3">
        <v>22.2222222222222</v>
      </c>
      <c r="F2988">
        <v>0.90142271617081804</v>
      </c>
      <c r="G2988" s="3">
        <v>745</v>
      </c>
      <c r="H2988">
        <v>4.1350253990576701E-2</v>
      </c>
      <c r="I2988">
        <v>493</v>
      </c>
      <c r="J2988">
        <v>1207</v>
      </c>
      <c r="K2988">
        <v>967</v>
      </c>
      <c r="L2988">
        <v>523</v>
      </c>
      <c r="M2988" t="s">
        <v>29</v>
      </c>
      <c r="N2988" t="s">
        <v>29</v>
      </c>
      <c r="O2988" t="s">
        <v>29</v>
      </c>
      <c r="P2988" t="s">
        <v>29</v>
      </c>
      <c r="Q2988" t="s">
        <v>29</v>
      </c>
      <c r="R2988" t="s">
        <v>29</v>
      </c>
      <c r="S2988" t="s">
        <v>29</v>
      </c>
      <c r="T2988" t="s">
        <v>29</v>
      </c>
      <c r="U2988" t="s">
        <v>29</v>
      </c>
      <c r="V2988" t="s">
        <v>29</v>
      </c>
      <c r="W2988" t="s">
        <v>29</v>
      </c>
      <c r="X2988" t="s">
        <v>29</v>
      </c>
      <c r="Y2988" t="s">
        <v>29</v>
      </c>
      <c r="Z2988" t="s">
        <v>29</v>
      </c>
    </row>
    <row r="2989" spans="1:26" x14ac:dyDescent="0.25">
      <c r="A2989" t="s">
        <v>7139</v>
      </c>
      <c r="B2989" t="s">
        <v>7140</v>
      </c>
      <c r="C2989">
        <v>18</v>
      </c>
      <c r="D2989">
        <v>4</v>
      </c>
      <c r="E2989" s="3">
        <v>22.2222222222222</v>
      </c>
      <c r="F2989">
        <v>0.90142271617081804</v>
      </c>
      <c r="G2989" s="3">
        <v>740.5</v>
      </c>
      <c r="H2989">
        <v>0.52528738418806098</v>
      </c>
      <c r="I2989">
        <v>233</v>
      </c>
      <c r="J2989">
        <v>1286</v>
      </c>
      <c r="K2989">
        <v>306</v>
      </c>
      <c r="L2989">
        <v>1175</v>
      </c>
      <c r="M2989" t="s">
        <v>29</v>
      </c>
      <c r="N2989" t="s">
        <v>29</v>
      </c>
      <c r="O2989" t="s">
        <v>29</v>
      </c>
      <c r="P2989" t="s">
        <v>29</v>
      </c>
      <c r="Q2989" t="s">
        <v>29</v>
      </c>
      <c r="R2989" t="s">
        <v>29</v>
      </c>
      <c r="S2989" t="s">
        <v>29</v>
      </c>
      <c r="T2989" t="s">
        <v>29</v>
      </c>
      <c r="U2989" t="s">
        <v>29</v>
      </c>
      <c r="V2989" t="s">
        <v>29</v>
      </c>
      <c r="W2989" t="s">
        <v>29</v>
      </c>
      <c r="X2989" t="s">
        <v>29</v>
      </c>
      <c r="Y2989" t="s">
        <v>29</v>
      </c>
      <c r="Z2989" t="s">
        <v>29</v>
      </c>
    </row>
    <row r="2990" spans="1:26" x14ac:dyDescent="0.25">
      <c r="A2990" t="s">
        <v>6758</v>
      </c>
      <c r="B2990" t="s">
        <v>39</v>
      </c>
      <c r="C2990">
        <v>18</v>
      </c>
      <c r="D2990">
        <v>4</v>
      </c>
      <c r="E2990" s="3">
        <v>22.2222222222222</v>
      </c>
      <c r="F2990">
        <v>0.90142271617081804</v>
      </c>
      <c r="G2990" s="3">
        <v>740</v>
      </c>
      <c r="H2990">
        <v>3.30152745559689E-2</v>
      </c>
      <c r="I2990">
        <v>892</v>
      </c>
      <c r="J2990">
        <v>588</v>
      </c>
      <c r="K2990">
        <v>1497</v>
      </c>
      <c r="L2990">
        <v>479</v>
      </c>
      <c r="M2990" t="s">
        <v>29</v>
      </c>
      <c r="N2990" t="s">
        <v>29</v>
      </c>
      <c r="O2990" t="s">
        <v>29</v>
      </c>
      <c r="P2990" t="s">
        <v>29</v>
      </c>
      <c r="Q2990" t="s">
        <v>29</v>
      </c>
      <c r="R2990" t="s">
        <v>29</v>
      </c>
      <c r="S2990" t="s">
        <v>29</v>
      </c>
      <c r="T2990" t="s">
        <v>29</v>
      </c>
      <c r="U2990" t="s">
        <v>29</v>
      </c>
      <c r="V2990" t="s">
        <v>29</v>
      </c>
      <c r="W2990" t="s">
        <v>29</v>
      </c>
      <c r="X2990" t="s">
        <v>29</v>
      </c>
      <c r="Y2990" t="s">
        <v>29</v>
      </c>
      <c r="Z2990" t="s">
        <v>29</v>
      </c>
    </row>
    <row r="2991" spans="1:26" x14ac:dyDescent="0.25">
      <c r="A2991" t="s">
        <v>6795</v>
      </c>
      <c r="B2991" t="s">
        <v>6796</v>
      </c>
      <c r="C2991">
        <v>18</v>
      </c>
      <c r="D2991">
        <v>4</v>
      </c>
      <c r="E2991" s="3">
        <v>22.2222222222222</v>
      </c>
      <c r="F2991">
        <v>0.90142271617081804</v>
      </c>
      <c r="G2991" s="3">
        <v>739.5</v>
      </c>
      <c r="H2991">
        <v>0.30165152852242999</v>
      </c>
      <c r="I2991">
        <v>258</v>
      </c>
      <c r="J2991">
        <v>1121</v>
      </c>
      <c r="K2991">
        <v>1252</v>
      </c>
      <c r="L2991">
        <v>358</v>
      </c>
      <c r="M2991" t="s">
        <v>29</v>
      </c>
      <c r="N2991" t="s">
        <v>29</v>
      </c>
      <c r="O2991" t="s">
        <v>29</v>
      </c>
      <c r="P2991" t="s">
        <v>29</v>
      </c>
      <c r="Q2991" t="s">
        <v>29</v>
      </c>
      <c r="R2991" t="s">
        <v>29</v>
      </c>
      <c r="S2991" t="s">
        <v>29</v>
      </c>
      <c r="T2991" t="s">
        <v>29</v>
      </c>
      <c r="U2991" t="s">
        <v>29</v>
      </c>
      <c r="V2991" t="s">
        <v>29</v>
      </c>
      <c r="W2991" t="s">
        <v>29</v>
      </c>
      <c r="X2991" t="s">
        <v>29</v>
      </c>
      <c r="Y2991" t="s">
        <v>29</v>
      </c>
      <c r="Z2991" t="s">
        <v>29</v>
      </c>
    </row>
    <row r="2992" spans="1:26" x14ac:dyDescent="0.25">
      <c r="A2992" t="s">
        <v>4293</v>
      </c>
      <c r="B2992" t="s">
        <v>4294</v>
      </c>
      <c r="C2992">
        <v>18</v>
      </c>
      <c r="D2992">
        <v>4</v>
      </c>
      <c r="E2992" s="3">
        <v>22.2222222222222</v>
      </c>
      <c r="F2992">
        <v>0.90142271617081804</v>
      </c>
      <c r="G2992" s="3">
        <v>733</v>
      </c>
      <c r="H2992">
        <v>5.19838729115258E-2</v>
      </c>
      <c r="I2992">
        <v>739</v>
      </c>
      <c r="J2992">
        <v>360</v>
      </c>
      <c r="K2992">
        <v>727</v>
      </c>
      <c r="L2992">
        <v>1451</v>
      </c>
      <c r="M2992" t="s">
        <v>29</v>
      </c>
      <c r="N2992" t="s">
        <v>29</v>
      </c>
      <c r="O2992" t="s">
        <v>29</v>
      </c>
      <c r="P2992" t="s">
        <v>29</v>
      </c>
      <c r="Q2992" t="s">
        <v>29</v>
      </c>
      <c r="R2992" t="s">
        <v>29</v>
      </c>
      <c r="S2992" t="s">
        <v>29</v>
      </c>
      <c r="T2992" t="s">
        <v>29</v>
      </c>
      <c r="U2992" t="s">
        <v>29</v>
      </c>
      <c r="V2992" t="s">
        <v>29</v>
      </c>
      <c r="W2992" t="s">
        <v>29</v>
      </c>
      <c r="X2992" t="s">
        <v>29</v>
      </c>
      <c r="Y2992" t="s">
        <v>29</v>
      </c>
      <c r="Z2992" t="s">
        <v>29</v>
      </c>
    </row>
    <row r="2993" spans="1:26" x14ac:dyDescent="0.25">
      <c r="A2993" t="s">
        <v>53</v>
      </c>
      <c r="B2993" t="s">
        <v>54</v>
      </c>
      <c r="C2993">
        <v>18</v>
      </c>
      <c r="D2993">
        <v>4</v>
      </c>
      <c r="E2993" s="3">
        <v>22.2222222222222</v>
      </c>
      <c r="F2993">
        <v>0.90142271617081804</v>
      </c>
      <c r="G2993" s="3">
        <v>728.5</v>
      </c>
      <c r="H2993">
        <v>5.6975450883009399E-2</v>
      </c>
      <c r="I2993">
        <v>1730</v>
      </c>
      <c r="J2993">
        <v>534</v>
      </c>
      <c r="K2993">
        <v>366</v>
      </c>
      <c r="L2993">
        <v>923</v>
      </c>
      <c r="M2993" t="s">
        <v>29</v>
      </c>
      <c r="N2993" t="s">
        <v>29</v>
      </c>
      <c r="O2993" t="s">
        <v>29</v>
      </c>
      <c r="P2993" t="s">
        <v>29</v>
      </c>
      <c r="Q2993" t="s">
        <v>29</v>
      </c>
      <c r="R2993" t="s">
        <v>29</v>
      </c>
      <c r="S2993" t="s">
        <v>29</v>
      </c>
      <c r="T2993" t="s">
        <v>29</v>
      </c>
      <c r="U2993" t="s">
        <v>29</v>
      </c>
      <c r="V2993" t="s">
        <v>29</v>
      </c>
      <c r="W2993" t="s">
        <v>29</v>
      </c>
      <c r="X2993" t="s">
        <v>29</v>
      </c>
      <c r="Y2993" t="s">
        <v>29</v>
      </c>
      <c r="Z2993" t="s">
        <v>29</v>
      </c>
    </row>
    <row r="2994" spans="1:26" x14ac:dyDescent="0.25">
      <c r="A2994" t="s">
        <v>148</v>
      </c>
      <c r="B2994" t="s">
        <v>149</v>
      </c>
      <c r="C2994">
        <v>18</v>
      </c>
      <c r="D2994">
        <v>4</v>
      </c>
      <c r="E2994" s="3">
        <v>22.2222222222222</v>
      </c>
      <c r="F2994">
        <v>0.90142271617081804</v>
      </c>
      <c r="G2994" s="3">
        <v>726.5</v>
      </c>
      <c r="H2994">
        <v>0.22866924549052101</v>
      </c>
      <c r="I2994">
        <v>333</v>
      </c>
      <c r="J2994">
        <v>1120</v>
      </c>
      <c r="K2994">
        <v>1514</v>
      </c>
      <c r="L2994">
        <v>281</v>
      </c>
      <c r="M2994" t="s">
        <v>29</v>
      </c>
      <c r="N2994" t="s">
        <v>29</v>
      </c>
      <c r="O2994" t="s">
        <v>29</v>
      </c>
      <c r="P2994" t="s">
        <v>29</v>
      </c>
      <c r="Q2994" t="s">
        <v>29</v>
      </c>
      <c r="R2994" t="s">
        <v>29</v>
      </c>
      <c r="S2994" t="s">
        <v>29</v>
      </c>
      <c r="T2994" t="s">
        <v>29</v>
      </c>
      <c r="U2994" t="s">
        <v>29</v>
      </c>
      <c r="V2994" t="s">
        <v>29</v>
      </c>
      <c r="W2994" t="s">
        <v>29</v>
      </c>
      <c r="X2994" t="s">
        <v>29</v>
      </c>
      <c r="Y2994" t="s">
        <v>29</v>
      </c>
      <c r="Z2994" t="s">
        <v>29</v>
      </c>
    </row>
    <row r="2995" spans="1:26" x14ac:dyDescent="0.25">
      <c r="A2995" t="s">
        <v>862</v>
      </c>
      <c r="B2995" t="s">
        <v>39</v>
      </c>
      <c r="C2995">
        <v>18</v>
      </c>
      <c r="D2995">
        <v>4</v>
      </c>
      <c r="E2995" s="3">
        <v>22.2222222222222</v>
      </c>
      <c r="F2995">
        <v>0.90142271617081804</v>
      </c>
      <c r="G2995" s="3">
        <v>722.5</v>
      </c>
      <c r="H2995">
        <v>4.4840883525831897E-2</v>
      </c>
      <c r="I2995">
        <v>591</v>
      </c>
      <c r="J2995">
        <v>854</v>
      </c>
      <c r="K2995">
        <v>433</v>
      </c>
      <c r="L2995">
        <v>1273</v>
      </c>
      <c r="M2995" t="s">
        <v>29</v>
      </c>
      <c r="N2995" t="s">
        <v>29</v>
      </c>
      <c r="O2995" t="s">
        <v>29</v>
      </c>
      <c r="P2995" t="s">
        <v>29</v>
      </c>
      <c r="Q2995" t="s">
        <v>29</v>
      </c>
      <c r="R2995" t="s">
        <v>29</v>
      </c>
      <c r="S2995" t="s">
        <v>29</v>
      </c>
      <c r="T2995" t="s">
        <v>29</v>
      </c>
      <c r="U2995" t="s">
        <v>29</v>
      </c>
      <c r="V2995" t="s">
        <v>29</v>
      </c>
      <c r="W2995" t="s">
        <v>29</v>
      </c>
      <c r="X2995" t="s">
        <v>29</v>
      </c>
      <c r="Y2995" t="s">
        <v>29</v>
      </c>
      <c r="Z2995" t="s">
        <v>29</v>
      </c>
    </row>
    <row r="2996" spans="1:26" x14ac:dyDescent="0.25">
      <c r="A2996" t="s">
        <v>5036</v>
      </c>
      <c r="B2996" t="s">
        <v>5037</v>
      </c>
      <c r="C2996">
        <v>18</v>
      </c>
      <c r="D2996">
        <v>4</v>
      </c>
      <c r="E2996" s="3">
        <v>22.2222222222222</v>
      </c>
      <c r="F2996">
        <v>0.90142271617081804</v>
      </c>
      <c r="G2996" s="3">
        <v>720.5</v>
      </c>
      <c r="H2996">
        <v>0.187056596108683</v>
      </c>
      <c r="I2996">
        <v>467</v>
      </c>
      <c r="J2996">
        <v>1018</v>
      </c>
      <c r="K2996">
        <v>974</v>
      </c>
      <c r="L2996">
        <v>280</v>
      </c>
      <c r="M2996" t="s">
        <v>29</v>
      </c>
      <c r="N2996" t="s">
        <v>29</v>
      </c>
      <c r="O2996" t="s">
        <v>29</v>
      </c>
      <c r="P2996" t="s">
        <v>29</v>
      </c>
      <c r="Q2996" t="s">
        <v>29</v>
      </c>
      <c r="R2996" t="s">
        <v>29</v>
      </c>
      <c r="S2996" t="s">
        <v>29</v>
      </c>
      <c r="T2996" t="s">
        <v>29</v>
      </c>
      <c r="U2996" t="s">
        <v>29</v>
      </c>
      <c r="V2996" t="s">
        <v>29</v>
      </c>
      <c r="W2996" t="s">
        <v>29</v>
      </c>
      <c r="X2996" t="s">
        <v>29</v>
      </c>
      <c r="Y2996" t="s">
        <v>29</v>
      </c>
      <c r="Z2996" t="s">
        <v>29</v>
      </c>
    </row>
    <row r="2997" spans="1:26" x14ac:dyDescent="0.25">
      <c r="A2997" t="s">
        <v>6306</v>
      </c>
      <c r="B2997" t="s">
        <v>6307</v>
      </c>
      <c r="C2997">
        <v>18</v>
      </c>
      <c r="D2997">
        <v>4</v>
      </c>
      <c r="E2997" s="3">
        <v>22.2222222222222</v>
      </c>
      <c r="F2997">
        <v>0.90142271617081804</v>
      </c>
      <c r="G2997" s="3">
        <v>720</v>
      </c>
      <c r="H2997">
        <v>4.7183682283664402E-2</v>
      </c>
      <c r="I2997">
        <v>923</v>
      </c>
      <c r="J2997">
        <v>1262</v>
      </c>
      <c r="K2997">
        <v>450</v>
      </c>
      <c r="L2997">
        <v>517</v>
      </c>
      <c r="M2997" t="s">
        <v>29</v>
      </c>
      <c r="N2997" t="s">
        <v>29</v>
      </c>
      <c r="O2997" t="s">
        <v>29</v>
      </c>
      <c r="P2997" t="s">
        <v>29</v>
      </c>
      <c r="Q2997" t="s">
        <v>29</v>
      </c>
      <c r="R2997" t="s">
        <v>29</v>
      </c>
      <c r="S2997" t="s">
        <v>29</v>
      </c>
      <c r="T2997" t="s">
        <v>29</v>
      </c>
      <c r="U2997" t="s">
        <v>29</v>
      </c>
      <c r="V2997" t="s">
        <v>29</v>
      </c>
      <c r="W2997" t="s">
        <v>29</v>
      </c>
      <c r="X2997" t="s">
        <v>29</v>
      </c>
      <c r="Y2997" t="s">
        <v>29</v>
      </c>
      <c r="Z2997" t="s">
        <v>29</v>
      </c>
    </row>
    <row r="2998" spans="1:26" x14ac:dyDescent="0.25">
      <c r="A2998" t="s">
        <v>1266</v>
      </c>
      <c r="B2998" t="s">
        <v>1267</v>
      </c>
      <c r="C2998">
        <v>18</v>
      </c>
      <c r="D2998">
        <v>4</v>
      </c>
      <c r="E2998" s="3">
        <v>22.2222222222222</v>
      </c>
      <c r="F2998">
        <v>0.90142271617081804</v>
      </c>
      <c r="G2998" s="3">
        <v>717</v>
      </c>
      <c r="H2998">
        <v>4.8576817169935602E-2</v>
      </c>
      <c r="I2998">
        <v>503</v>
      </c>
      <c r="J2998">
        <v>931</v>
      </c>
      <c r="K2998">
        <v>421</v>
      </c>
      <c r="L2998">
        <v>1497</v>
      </c>
      <c r="M2998" t="s">
        <v>29</v>
      </c>
      <c r="N2998" t="s">
        <v>29</v>
      </c>
      <c r="O2998" t="s">
        <v>29</v>
      </c>
      <c r="P2998" t="s">
        <v>29</v>
      </c>
      <c r="Q2998" t="s">
        <v>29</v>
      </c>
      <c r="R2998" t="s">
        <v>29</v>
      </c>
      <c r="S2998" t="s">
        <v>29</v>
      </c>
      <c r="T2998" t="s">
        <v>29</v>
      </c>
      <c r="U2998" t="s">
        <v>29</v>
      </c>
      <c r="V2998" t="s">
        <v>29</v>
      </c>
      <c r="W2998" t="s">
        <v>29</v>
      </c>
      <c r="X2998" t="s">
        <v>29</v>
      </c>
      <c r="Y2998" t="s">
        <v>29</v>
      </c>
      <c r="Z2998" t="s">
        <v>29</v>
      </c>
    </row>
    <row r="2999" spans="1:26" x14ac:dyDescent="0.25">
      <c r="A2999" t="s">
        <v>4306</v>
      </c>
      <c r="B2999" t="s">
        <v>39</v>
      </c>
      <c r="C2999">
        <v>18</v>
      </c>
      <c r="D2999">
        <v>4</v>
      </c>
      <c r="E2999" s="3">
        <v>22.2222222222222</v>
      </c>
      <c r="F2999">
        <v>0.90142271617081804</v>
      </c>
      <c r="G2999" s="3">
        <v>706.5</v>
      </c>
      <c r="H2999">
        <v>5.5382984404132897E-2</v>
      </c>
      <c r="I2999">
        <v>502</v>
      </c>
      <c r="J2999">
        <v>1455</v>
      </c>
      <c r="K2999">
        <v>911</v>
      </c>
      <c r="L2999">
        <v>398</v>
      </c>
      <c r="M2999" t="s">
        <v>29</v>
      </c>
      <c r="N2999" t="s">
        <v>29</v>
      </c>
      <c r="O2999" t="s">
        <v>29</v>
      </c>
      <c r="P2999" t="s">
        <v>29</v>
      </c>
      <c r="Q2999" t="s">
        <v>29</v>
      </c>
      <c r="R2999" t="s">
        <v>29</v>
      </c>
      <c r="S2999" t="s">
        <v>29</v>
      </c>
      <c r="T2999" t="s">
        <v>29</v>
      </c>
      <c r="U2999" t="s">
        <v>29</v>
      </c>
      <c r="V2999" t="s">
        <v>29</v>
      </c>
      <c r="W2999" t="s">
        <v>29</v>
      </c>
      <c r="X2999" t="s">
        <v>29</v>
      </c>
      <c r="Y2999" t="s">
        <v>29</v>
      </c>
      <c r="Z2999" t="s">
        <v>29</v>
      </c>
    </row>
    <row r="3000" spans="1:26" x14ac:dyDescent="0.25">
      <c r="A3000" t="s">
        <v>6361</v>
      </c>
      <c r="B3000" t="s">
        <v>39</v>
      </c>
      <c r="C3000">
        <v>18</v>
      </c>
      <c r="D3000">
        <v>4</v>
      </c>
      <c r="E3000" s="3">
        <v>22.2222222222222</v>
      </c>
      <c r="F3000">
        <v>0.90142271617081804</v>
      </c>
      <c r="G3000" s="3">
        <v>704</v>
      </c>
      <c r="H3000">
        <v>8.6369260298840594E-2</v>
      </c>
      <c r="I3000">
        <v>568</v>
      </c>
      <c r="J3000">
        <v>327</v>
      </c>
      <c r="K3000">
        <v>1170</v>
      </c>
      <c r="L3000">
        <v>840</v>
      </c>
      <c r="M3000" t="s">
        <v>29</v>
      </c>
      <c r="N3000" t="s">
        <v>29</v>
      </c>
      <c r="O3000" t="s">
        <v>29</v>
      </c>
      <c r="P3000" t="s">
        <v>29</v>
      </c>
      <c r="Q3000" t="s">
        <v>29</v>
      </c>
      <c r="R3000" t="s">
        <v>29</v>
      </c>
      <c r="S3000" t="s">
        <v>29</v>
      </c>
      <c r="T3000" t="s">
        <v>29</v>
      </c>
      <c r="U3000" t="s">
        <v>29</v>
      </c>
      <c r="V3000" t="s">
        <v>29</v>
      </c>
      <c r="W3000" t="s">
        <v>29</v>
      </c>
      <c r="X3000" t="s">
        <v>29</v>
      </c>
      <c r="Y3000" t="s">
        <v>29</v>
      </c>
      <c r="Z3000" t="s">
        <v>29</v>
      </c>
    </row>
    <row r="3001" spans="1:26" x14ac:dyDescent="0.25">
      <c r="A3001" t="s">
        <v>7596</v>
      </c>
      <c r="B3001" t="s">
        <v>39</v>
      </c>
      <c r="C3001">
        <v>18</v>
      </c>
      <c r="D3001">
        <v>4</v>
      </c>
      <c r="E3001" s="3">
        <v>22.2222222222222</v>
      </c>
      <c r="F3001">
        <v>0.90142271617081804</v>
      </c>
      <c r="G3001" s="3">
        <v>698</v>
      </c>
      <c r="H3001">
        <v>3.9051229453115302E-2</v>
      </c>
      <c r="I3001">
        <v>708</v>
      </c>
      <c r="J3001">
        <v>747</v>
      </c>
      <c r="K3001">
        <v>670</v>
      </c>
      <c r="L3001">
        <v>688</v>
      </c>
      <c r="M3001" t="s">
        <v>29</v>
      </c>
      <c r="N3001" t="s">
        <v>29</v>
      </c>
      <c r="O3001" t="s">
        <v>29</v>
      </c>
      <c r="P3001" t="s">
        <v>29</v>
      </c>
      <c r="Q3001" t="s">
        <v>29</v>
      </c>
      <c r="R3001" t="s">
        <v>29</v>
      </c>
      <c r="S3001" t="s">
        <v>29</v>
      </c>
      <c r="T3001" t="s">
        <v>29</v>
      </c>
      <c r="U3001" t="s">
        <v>29</v>
      </c>
      <c r="V3001" t="s">
        <v>29</v>
      </c>
      <c r="W3001" t="s">
        <v>29</v>
      </c>
      <c r="X3001" t="s">
        <v>29</v>
      </c>
      <c r="Y3001" t="s">
        <v>29</v>
      </c>
      <c r="Z3001" t="s">
        <v>29</v>
      </c>
    </row>
    <row r="3002" spans="1:26" x14ac:dyDescent="0.25">
      <c r="A3002" t="s">
        <v>877</v>
      </c>
      <c r="B3002" t="s">
        <v>878</v>
      </c>
      <c r="C3002">
        <v>18</v>
      </c>
      <c r="D3002">
        <v>4</v>
      </c>
      <c r="E3002" s="3">
        <v>22.2222222222222</v>
      </c>
      <c r="F3002">
        <v>0.90142271617081804</v>
      </c>
      <c r="G3002" s="3">
        <v>698</v>
      </c>
      <c r="H3002">
        <v>5.9109656503358601E-2</v>
      </c>
      <c r="I3002">
        <v>879</v>
      </c>
      <c r="J3002">
        <v>697</v>
      </c>
      <c r="K3002">
        <v>432</v>
      </c>
      <c r="L3002">
        <v>699</v>
      </c>
      <c r="M3002" t="s">
        <v>29</v>
      </c>
      <c r="N3002" t="s">
        <v>29</v>
      </c>
      <c r="O3002" t="s">
        <v>29</v>
      </c>
      <c r="P3002" t="s">
        <v>29</v>
      </c>
      <c r="Q3002" t="s">
        <v>29</v>
      </c>
      <c r="R3002" t="s">
        <v>29</v>
      </c>
      <c r="S3002" t="s">
        <v>29</v>
      </c>
      <c r="T3002" t="s">
        <v>29</v>
      </c>
      <c r="U3002" t="s">
        <v>29</v>
      </c>
      <c r="V3002" t="s">
        <v>29</v>
      </c>
      <c r="W3002" t="s">
        <v>29</v>
      </c>
      <c r="X3002" t="s">
        <v>29</v>
      </c>
      <c r="Y3002" t="s">
        <v>29</v>
      </c>
      <c r="Z3002" t="s">
        <v>29</v>
      </c>
    </row>
    <row r="3003" spans="1:26" x14ac:dyDescent="0.25">
      <c r="A3003" t="s">
        <v>2358</v>
      </c>
      <c r="B3003" t="s">
        <v>2359</v>
      </c>
      <c r="C3003">
        <v>18</v>
      </c>
      <c r="D3003">
        <v>4</v>
      </c>
      <c r="E3003" s="3">
        <v>22.2222222222222</v>
      </c>
      <c r="F3003">
        <v>0.90142271617081804</v>
      </c>
      <c r="G3003" s="3">
        <v>697.5</v>
      </c>
      <c r="H3003">
        <v>6.0495332355791E-2</v>
      </c>
      <c r="I3003">
        <v>1215</v>
      </c>
      <c r="J3003">
        <v>814</v>
      </c>
      <c r="K3003">
        <v>581</v>
      </c>
      <c r="L3003">
        <v>384</v>
      </c>
      <c r="M3003" t="s">
        <v>29</v>
      </c>
      <c r="N3003" t="s">
        <v>29</v>
      </c>
      <c r="O3003" t="s">
        <v>29</v>
      </c>
      <c r="P3003" t="s">
        <v>29</v>
      </c>
      <c r="Q3003" t="s">
        <v>29</v>
      </c>
      <c r="R3003" t="s">
        <v>29</v>
      </c>
      <c r="S3003" t="s">
        <v>29</v>
      </c>
      <c r="T3003" t="s">
        <v>29</v>
      </c>
      <c r="U3003" t="s">
        <v>29</v>
      </c>
      <c r="V3003" t="s">
        <v>29</v>
      </c>
      <c r="W3003" t="s">
        <v>29</v>
      </c>
      <c r="X3003" t="s">
        <v>29</v>
      </c>
      <c r="Y3003" t="s">
        <v>29</v>
      </c>
      <c r="Z3003" t="s">
        <v>29</v>
      </c>
    </row>
    <row r="3004" spans="1:26" x14ac:dyDescent="0.25">
      <c r="A3004" t="s">
        <v>2733</v>
      </c>
      <c r="B3004" t="s">
        <v>2734</v>
      </c>
      <c r="C3004">
        <v>18</v>
      </c>
      <c r="D3004">
        <v>4</v>
      </c>
      <c r="E3004" s="3">
        <v>22.2222222222222</v>
      </c>
      <c r="F3004">
        <v>0.90142271617081804</v>
      </c>
      <c r="G3004" s="3">
        <v>694</v>
      </c>
      <c r="H3004">
        <v>0.231381550995442</v>
      </c>
      <c r="I3004">
        <v>301</v>
      </c>
      <c r="J3004">
        <v>1698</v>
      </c>
      <c r="K3004">
        <v>1087</v>
      </c>
      <c r="L3004">
        <v>299</v>
      </c>
      <c r="M3004" t="s">
        <v>29</v>
      </c>
      <c r="N3004" t="s">
        <v>29</v>
      </c>
      <c r="O3004" t="s">
        <v>29</v>
      </c>
      <c r="P3004" t="s">
        <v>29</v>
      </c>
      <c r="Q3004" t="s">
        <v>29</v>
      </c>
      <c r="R3004" t="s">
        <v>29</v>
      </c>
      <c r="S3004" t="s">
        <v>29</v>
      </c>
      <c r="T3004" t="s">
        <v>29</v>
      </c>
      <c r="U3004" t="s">
        <v>29</v>
      </c>
      <c r="V3004" t="s">
        <v>29</v>
      </c>
      <c r="W3004" t="s">
        <v>29</v>
      </c>
      <c r="X3004" t="s">
        <v>29</v>
      </c>
      <c r="Y3004" t="s">
        <v>29</v>
      </c>
      <c r="Z3004" t="s">
        <v>29</v>
      </c>
    </row>
    <row r="3005" spans="1:26" x14ac:dyDescent="0.25">
      <c r="A3005" t="s">
        <v>6664</v>
      </c>
      <c r="B3005" t="s">
        <v>6665</v>
      </c>
      <c r="C3005">
        <v>18</v>
      </c>
      <c r="D3005">
        <v>4</v>
      </c>
      <c r="E3005" s="3">
        <v>22.2222222222222</v>
      </c>
      <c r="F3005">
        <v>0.90142271617081804</v>
      </c>
      <c r="G3005" s="3">
        <v>689</v>
      </c>
      <c r="H3005">
        <v>0.46979431454255599</v>
      </c>
      <c r="I3005">
        <v>1066</v>
      </c>
      <c r="J3005">
        <v>2135</v>
      </c>
      <c r="K3005">
        <v>312</v>
      </c>
      <c r="L3005">
        <v>233</v>
      </c>
      <c r="M3005" t="s">
        <v>29</v>
      </c>
      <c r="N3005" t="s">
        <v>29</v>
      </c>
      <c r="O3005" t="s">
        <v>29</v>
      </c>
      <c r="P3005" t="s">
        <v>29</v>
      </c>
      <c r="Q3005" t="s">
        <v>29</v>
      </c>
      <c r="R3005" t="s">
        <v>29</v>
      </c>
      <c r="S3005" t="s">
        <v>29</v>
      </c>
      <c r="T3005" t="s">
        <v>29</v>
      </c>
      <c r="U3005" t="s">
        <v>29</v>
      </c>
      <c r="V3005" t="s">
        <v>29</v>
      </c>
      <c r="W3005" t="s">
        <v>29</v>
      </c>
      <c r="X3005" t="s">
        <v>29</v>
      </c>
      <c r="Y3005" t="s">
        <v>29</v>
      </c>
      <c r="Z3005" t="s">
        <v>29</v>
      </c>
    </row>
    <row r="3006" spans="1:26" x14ac:dyDescent="0.25">
      <c r="A3006" t="s">
        <v>461</v>
      </c>
      <c r="B3006" t="s">
        <v>462</v>
      </c>
      <c r="C3006">
        <v>18</v>
      </c>
      <c r="D3006">
        <v>4</v>
      </c>
      <c r="E3006" s="3">
        <v>22.2222222222222</v>
      </c>
      <c r="F3006">
        <v>0.90142271617081804</v>
      </c>
      <c r="G3006" s="3">
        <v>687</v>
      </c>
      <c r="H3006">
        <v>7.0966645214956103E-2</v>
      </c>
      <c r="I3006">
        <v>897</v>
      </c>
      <c r="J3006">
        <v>477</v>
      </c>
      <c r="K3006">
        <v>2074</v>
      </c>
      <c r="L3006">
        <v>340</v>
      </c>
      <c r="M3006" t="s">
        <v>29</v>
      </c>
      <c r="N3006" t="s">
        <v>29</v>
      </c>
      <c r="O3006" t="s">
        <v>29</v>
      </c>
      <c r="P3006" t="s">
        <v>29</v>
      </c>
      <c r="Q3006" t="s">
        <v>29</v>
      </c>
      <c r="R3006" t="s">
        <v>29</v>
      </c>
      <c r="S3006" t="s">
        <v>29</v>
      </c>
      <c r="T3006" t="s">
        <v>29</v>
      </c>
      <c r="U3006" t="s">
        <v>29</v>
      </c>
      <c r="V3006" t="s">
        <v>29</v>
      </c>
      <c r="W3006" t="s">
        <v>29</v>
      </c>
      <c r="X3006" t="s">
        <v>29</v>
      </c>
      <c r="Y3006" t="s">
        <v>29</v>
      </c>
      <c r="Z3006" t="s">
        <v>29</v>
      </c>
    </row>
    <row r="3007" spans="1:26" x14ac:dyDescent="0.25">
      <c r="A3007" t="s">
        <v>809</v>
      </c>
      <c r="B3007" t="s">
        <v>810</v>
      </c>
      <c r="C3007">
        <v>18</v>
      </c>
      <c r="D3007">
        <v>4</v>
      </c>
      <c r="E3007" s="3">
        <v>22.2222222222222</v>
      </c>
      <c r="F3007">
        <v>0.90142271617081804</v>
      </c>
      <c r="G3007" s="3">
        <v>684.5</v>
      </c>
      <c r="H3007">
        <v>3.1626906477049202E-2</v>
      </c>
      <c r="I3007">
        <v>554</v>
      </c>
      <c r="J3007">
        <v>812</v>
      </c>
      <c r="K3007">
        <v>1532</v>
      </c>
      <c r="L3007">
        <v>557</v>
      </c>
      <c r="M3007" t="s">
        <v>29</v>
      </c>
      <c r="N3007" t="s">
        <v>29</v>
      </c>
      <c r="O3007" t="s">
        <v>29</v>
      </c>
      <c r="P3007" t="s">
        <v>29</v>
      </c>
      <c r="Q3007" t="s">
        <v>29</v>
      </c>
      <c r="R3007" t="s">
        <v>29</v>
      </c>
      <c r="S3007" t="s">
        <v>29</v>
      </c>
      <c r="T3007" t="s">
        <v>29</v>
      </c>
      <c r="U3007" t="s">
        <v>29</v>
      </c>
      <c r="V3007" t="s">
        <v>29</v>
      </c>
      <c r="W3007" t="s">
        <v>29</v>
      </c>
      <c r="X3007" t="s">
        <v>29</v>
      </c>
      <c r="Y3007" t="s">
        <v>29</v>
      </c>
      <c r="Z3007" t="s">
        <v>29</v>
      </c>
    </row>
    <row r="3008" spans="1:26" x14ac:dyDescent="0.25">
      <c r="A3008" t="s">
        <v>4196</v>
      </c>
      <c r="B3008" t="s">
        <v>4197</v>
      </c>
      <c r="C3008">
        <v>18</v>
      </c>
      <c r="D3008">
        <v>4</v>
      </c>
      <c r="E3008" s="3">
        <v>22.2222222222222</v>
      </c>
      <c r="F3008">
        <v>0.90142271617081804</v>
      </c>
      <c r="G3008" s="3">
        <v>679.5</v>
      </c>
      <c r="H3008">
        <v>9.8645754369603295E-2</v>
      </c>
      <c r="I3008">
        <v>362</v>
      </c>
      <c r="J3008">
        <v>745</v>
      </c>
      <c r="K3008">
        <v>614</v>
      </c>
      <c r="L3008">
        <v>746</v>
      </c>
      <c r="M3008" t="s">
        <v>29</v>
      </c>
      <c r="N3008" t="s">
        <v>29</v>
      </c>
      <c r="O3008" t="s">
        <v>29</v>
      </c>
      <c r="P3008" t="s">
        <v>29</v>
      </c>
      <c r="Q3008" t="s">
        <v>29</v>
      </c>
      <c r="R3008" t="s">
        <v>29</v>
      </c>
      <c r="S3008" t="s">
        <v>29</v>
      </c>
      <c r="T3008" t="s">
        <v>29</v>
      </c>
      <c r="U3008" t="s">
        <v>29</v>
      </c>
      <c r="V3008" t="s">
        <v>29</v>
      </c>
      <c r="W3008" t="s">
        <v>29</v>
      </c>
      <c r="X3008" t="s">
        <v>29</v>
      </c>
      <c r="Y3008" t="s">
        <v>29</v>
      </c>
      <c r="Z3008" t="s">
        <v>29</v>
      </c>
    </row>
    <row r="3009" spans="1:26" x14ac:dyDescent="0.25">
      <c r="A3009" t="s">
        <v>3942</v>
      </c>
      <c r="B3009" t="s">
        <v>39</v>
      </c>
      <c r="C3009">
        <v>18</v>
      </c>
      <c r="D3009">
        <v>4</v>
      </c>
      <c r="E3009" s="3">
        <v>22.2222222222222</v>
      </c>
      <c r="F3009">
        <v>0.90142271617081804</v>
      </c>
      <c r="G3009" s="3">
        <v>678</v>
      </c>
      <c r="H3009">
        <v>0.11472824600280999</v>
      </c>
      <c r="I3009">
        <v>770</v>
      </c>
      <c r="J3009">
        <v>310</v>
      </c>
      <c r="K3009">
        <v>1087</v>
      </c>
      <c r="L3009">
        <v>586</v>
      </c>
      <c r="M3009" t="s">
        <v>29</v>
      </c>
      <c r="N3009" t="s">
        <v>29</v>
      </c>
      <c r="O3009" t="s">
        <v>29</v>
      </c>
      <c r="P3009" t="s">
        <v>29</v>
      </c>
      <c r="Q3009" t="s">
        <v>29</v>
      </c>
      <c r="R3009" t="s">
        <v>29</v>
      </c>
      <c r="S3009" t="s">
        <v>29</v>
      </c>
      <c r="T3009" t="s">
        <v>29</v>
      </c>
      <c r="U3009" t="s">
        <v>29</v>
      </c>
      <c r="V3009" t="s">
        <v>29</v>
      </c>
      <c r="W3009" t="s">
        <v>29</v>
      </c>
      <c r="X3009" t="s">
        <v>29</v>
      </c>
      <c r="Y3009" t="s">
        <v>29</v>
      </c>
      <c r="Z3009" t="s">
        <v>29</v>
      </c>
    </row>
    <row r="3010" spans="1:26" x14ac:dyDescent="0.25">
      <c r="A3010" t="s">
        <v>5912</v>
      </c>
      <c r="B3010" t="s">
        <v>39</v>
      </c>
      <c r="C3010">
        <v>18</v>
      </c>
      <c r="D3010">
        <v>4</v>
      </c>
      <c r="E3010" s="3">
        <v>22.2222222222222</v>
      </c>
      <c r="F3010">
        <v>0.90142271617081804</v>
      </c>
      <c r="G3010" s="3">
        <v>676</v>
      </c>
      <c r="H3010">
        <v>4.7724767472702302E-2</v>
      </c>
      <c r="I3010">
        <v>1439</v>
      </c>
      <c r="J3010">
        <v>461</v>
      </c>
      <c r="K3010">
        <v>486</v>
      </c>
      <c r="L3010">
        <v>866</v>
      </c>
      <c r="M3010" t="s">
        <v>29</v>
      </c>
      <c r="N3010" t="s">
        <v>29</v>
      </c>
      <c r="O3010" t="s">
        <v>29</v>
      </c>
      <c r="P3010" t="s">
        <v>29</v>
      </c>
      <c r="Q3010" t="s">
        <v>29</v>
      </c>
      <c r="R3010" t="s">
        <v>29</v>
      </c>
      <c r="S3010" t="s">
        <v>29</v>
      </c>
      <c r="T3010" t="s">
        <v>29</v>
      </c>
      <c r="U3010" t="s">
        <v>29</v>
      </c>
      <c r="V3010" t="s">
        <v>29</v>
      </c>
      <c r="W3010" t="s">
        <v>29</v>
      </c>
      <c r="X3010" t="s">
        <v>29</v>
      </c>
      <c r="Y3010" t="s">
        <v>29</v>
      </c>
      <c r="Z3010" t="s">
        <v>29</v>
      </c>
    </row>
    <row r="3011" spans="1:26" x14ac:dyDescent="0.25">
      <c r="A3011" t="s">
        <v>2708</v>
      </c>
      <c r="B3011" t="s">
        <v>39</v>
      </c>
      <c r="C3011">
        <v>18</v>
      </c>
      <c r="D3011">
        <v>4</v>
      </c>
      <c r="E3011" s="3">
        <v>22.2222222222222</v>
      </c>
      <c r="F3011">
        <v>0.90142271617081804</v>
      </c>
      <c r="G3011" s="3">
        <v>668</v>
      </c>
      <c r="H3011">
        <v>0.122985900171906</v>
      </c>
      <c r="I3011">
        <v>867</v>
      </c>
      <c r="J3011">
        <v>2773</v>
      </c>
      <c r="K3011">
        <v>469</v>
      </c>
      <c r="L3011">
        <v>290</v>
      </c>
      <c r="M3011" t="s">
        <v>29</v>
      </c>
      <c r="N3011" t="s">
        <v>29</v>
      </c>
      <c r="O3011" t="s">
        <v>29</v>
      </c>
      <c r="P3011" t="s">
        <v>29</v>
      </c>
      <c r="Q3011" t="s">
        <v>29</v>
      </c>
      <c r="R3011" t="s">
        <v>29</v>
      </c>
      <c r="S3011" t="s">
        <v>29</v>
      </c>
      <c r="T3011" t="s">
        <v>29</v>
      </c>
      <c r="U3011" t="s">
        <v>29</v>
      </c>
      <c r="V3011" t="s">
        <v>29</v>
      </c>
      <c r="W3011" t="s">
        <v>29</v>
      </c>
      <c r="X3011" t="s">
        <v>29</v>
      </c>
      <c r="Y3011" t="s">
        <v>29</v>
      </c>
      <c r="Z3011" t="s">
        <v>29</v>
      </c>
    </row>
    <row r="3012" spans="1:26" x14ac:dyDescent="0.25">
      <c r="A3012" t="s">
        <v>5227</v>
      </c>
      <c r="B3012" t="s">
        <v>5228</v>
      </c>
      <c r="C3012">
        <v>18</v>
      </c>
      <c r="D3012">
        <v>4</v>
      </c>
      <c r="E3012" s="3">
        <v>22.2222222222222</v>
      </c>
      <c r="F3012">
        <v>0.90142271617081804</v>
      </c>
      <c r="G3012" s="3">
        <v>660</v>
      </c>
      <c r="H3012">
        <v>5.2505232022396098E-2</v>
      </c>
      <c r="I3012">
        <v>772</v>
      </c>
      <c r="J3012">
        <v>958</v>
      </c>
      <c r="K3012">
        <v>516</v>
      </c>
      <c r="L3012">
        <v>548</v>
      </c>
      <c r="M3012" t="s">
        <v>29</v>
      </c>
      <c r="N3012" t="s">
        <v>29</v>
      </c>
      <c r="O3012" t="s">
        <v>29</v>
      </c>
      <c r="P3012" t="s">
        <v>29</v>
      </c>
      <c r="Q3012" t="s">
        <v>29</v>
      </c>
      <c r="R3012" t="s">
        <v>29</v>
      </c>
      <c r="S3012" t="s">
        <v>29</v>
      </c>
      <c r="T3012" t="s">
        <v>29</v>
      </c>
      <c r="U3012" t="s">
        <v>29</v>
      </c>
      <c r="V3012" t="s">
        <v>29</v>
      </c>
      <c r="W3012" t="s">
        <v>29</v>
      </c>
      <c r="X3012" t="s">
        <v>29</v>
      </c>
      <c r="Y3012" t="s">
        <v>29</v>
      </c>
      <c r="Z3012" t="s">
        <v>29</v>
      </c>
    </row>
    <row r="3013" spans="1:26" x14ac:dyDescent="0.25">
      <c r="A3013" t="s">
        <v>5297</v>
      </c>
      <c r="B3013" t="s">
        <v>5298</v>
      </c>
      <c r="C3013">
        <v>18</v>
      </c>
      <c r="D3013">
        <v>4</v>
      </c>
      <c r="E3013" s="3">
        <v>22.2222222222222</v>
      </c>
      <c r="F3013">
        <v>0.90142271617081804</v>
      </c>
      <c r="G3013" s="3">
        <v>660</v>
      </c>
      <c r="H3013">
        <v>4.9816161880887097E-2</v>
      </c>
      <c r="I3013">
        <v>936</v>
      </c>
      <c r="J3013">
        <v>508</v>
      </c>
      <c r="K3013">
        <v>695</v>
      </c>
      <c r="L3013">
        <v>625</v>
      </c>
      <c r="M3013" t="s">
        <v>29</v>
      </c>
      <c r="N3013" t="s">
        <v>29</v>
      </c>
      <c r="O3013" t="s">
        <v>29</v>
      </c>
      <c r="P3013" t="s">
        <v>29</v>
      </c>
      <c r="Q3013" t="s">
        <v>29</v>
      </c>
      <c r="R3013" t="s">
        <v>29</v>
      </c>
      <c r="S3013" t="s">
        <v>29</v>
      </c>
      <c r="T3013" t="s">
        <v>29</v>
      </c>
      <c r="U3013" t="s">
        <v>29</v>
      </c>
      <c r="V3013" t="s">
        <v>29</v>
      </c>
      <c r="W3013" t="s">
        <v>29</v>
      </c>
      <c r="X3013" t="s">
        <v>29</v>
      </c>
      <c r="Y3013" t="s">
        <v>29</v>
      </c>
      <c r="Z3013" t="s">
        <v>29</v>
      </c>
    </row>
    <row r="3014" spans="1:26" x14ac:dyDescent="0.25">
      <c r="A3014" t="s">
        <v>534</v>
      </c>
      <c r="B3014" t="s">
        <v>39</v>
      </c>
      <c r="C3014">
        <v>18</v>
      </c>
      <c r="D3014">
        <v>4</v>
      </c>
      <c r="E3014" s="3">
        <v>22.2222222222222</v>
      </c>
      <c r="F3014">
        <v>0.90142271617081804</v>
      </c>
      <c r="G3014" s="3">
        <v>659.5</v>
      </c>
      <c r="H3014">
        <v>0.410637851644096</v>
      </c>
      <c r="I3014">
        <v>1060</v>
      </c>
      <c r="J3014">
        <v>898</v>
      </c>
      <c r="K3014">
        <v>421</v>
      </c>
      <c r="L3014">
        <v>234</v>
      </c>
      <c r="M3014" t="s">
        <v>29</v>
      </c>
      <c r="N3014" t="s">
        <v>29</v>
      </c>
      <c r="O3014" t="s">
        <v>29</v>
      </c>
      <c r="P3014" t="s">
        <v>29</v>
      </c>
      <c r="Q3014" t="s">
        <v>29</v>
      </c>
      <c r="R3014" t="s">
        <v>29</v>
      </c>
      <c r="S3014" t="s">
        <v>29</v>
      </c>
      <c r="T3014" t="s">
        <v>29</v>
      </c>
      <c r="U3014" t="s">
        <v>29</v>
      </c>
      <c r="V3014" t="s">
        <v>29</v>
      </c>
      <c r="W3014" t="s">
        <v>29</v>
      </c>
      <c r="X3014" t="s">
        <v>29</v>
      </c>
      <c r="Y3014" t="s">
        <v>29</v>
      </c>
      <c r="Z3014" t="s">
        <v>29</v>
      </c>
    </row>
    <row r="3015" spans="1:26" x14ac:dyDescent="0.25">
      <c r="A3015" t="s">
        <v>1678</v>
      </c>
      <c r="B3015" t="s">
        <v>1679</v>
      </c>
      <c r="C3015">
        <v>18</v>
      </c>
      <c r="D3015">
        <v>4</v>
      </c>
      <c r="E3015" s="3">
        <v>22.2222222222222</v>
      </c>
      <c r="F3015">
        <v>0.90142271617081804</v>
      </c>
      <c r="G3015" s="3">
        <v>655.5</v>
      </c>
      <c r="H3015">
        <v>0.57696081687210998</v>
      </c>
      <c r="I3015">
        <v>301</v>
      </c>
      <c r="J3015">
        <v>1107</v>
      </c>
      <c r="K3015">
        <v>1010</v>
      </c>
      <c r="L3015">
        <v>239</v>
      </c>
      <c r="M3015" t="s">
        <v>29</v>
      </c>
      <c r="N3015" t="s">
        <v>29</v>
      </c>
      <c r="O3015" t="s">
        <v>29</v>
      </c>
      <c r="P3015" t="s">
        <v>29</v>
      </c>
      <c r="Q3015" t="s">
        <v>29</v>
      </c>
      <c r="R3015" t="s">
        <v>29</v>
      </c>
      <c r="S3015" t="s">
        <v>29</v>
      </c>
      <c r="T3015" t="s">
        <v>29</v>
      </c>
      <c r="U3015" t="s">
        <v>29</v>
      </c>
      <c r="V3015" t="s">
        <v>29</v>
      </c>
      <c r="W3015" t="s">
        <v>29</v>
      </c>
      <c r="X3015" t="s">
        <v>29</v>
      </c>
      <c r="Y3015" t="s">
        <v>29</v>
      </c>
      <c r="Z3015" t="s">
        <v>29</v>
      </c>
    </row>
    <row r="3016" spans="1:26" x14ac:dyDescent="0.25">
      <c r="A3016" t="s">
        <v>5921</v>
      </c>
      <c r="B3016" t="s">
        <v>39</v>
      </c>
      <c r="C3016">
        <v>18</v>
      </c>
      <c r="D3016">
        <v>4</v>
      </c>
      <c r="E3016" s="3">
        <v>22.2222222222222</v>
      </c>
      <c r="F3016">
        <v>0.90142271617081804</v>
      </c>
      <c r="G3016" s="3">
        <v>652.5</v>
      </c>
      <c r="H3016">
        <v>6.03482146081969E-2</v>
      </c>
      <c r="I3016">
        <v>856</v>
      </c>
      <c r="J3016">
        <v>1610</v>
      </c>
      <c r="K3016">
        <v>417</v>
      </c>
      <c r="L3016">
        <v>449</v>
      </c>
      <c r="M3016" t="s">
        <v>29</v>
      </c>
      <c r="N3016" t="s">
        <v>29</v>
      </c>
      <c r="O3016" t="s">
        <v>29</v>
      </c>
      <c r="P3016" t="s">
        <v>29</v>
      </c>
      <c r="Q3016" t="s">
        <v>29</v>
      </c>
      <c r="R3016" t="s">
        <v>29</v>
      </c>
      <c r="S3016" t="s">
        <v>29</v>
      </c>
      <c r="T3016" t="s">
        <v>29</v>
      </c>
      <c r="U3016" t="s">
        <v>29</v>
      </c>
      <c r="V3016" t="s">
        <v>29</v>
      </c>
      <c r="W3016" t="s">
        <v>29</v>
      </c>
      <c r="X3016" t="s">
        <v>29</v>
      </c>
      <c r="Y3016" t="s">
        <v>29</v>
      </c>
      <c r="Z3016" t="s">
        <v>29</v>
      </c>
    </row>
    <row r="3017" spans="1:26" x14ac:dyDescent="0.25">
      <c r="A3017" t="s">
        <v>7924</v>
      </c>
      <c r="B3017" t="s">
        <v>7925</v>
      </c>
      <c r="C3017">
        <v>18</v>
      </c>
      <c r="D3017">
        <v>4</v>
      </c>
      <c r="E3017" s="3">
        <v>22.2222222222222</v>
      </c>
      <c r="F3017">
        <v>0.90142271617081804</v>
      </c>
      <c r="G3017" s="3">
        <v>651</v>
      </c>
      <c r="H3017">
        <v>0.35923800034008302</v>
      </c>
      <c r="I3017">
        <v>222</v>
      </c>
      <c r="J3017">
        <v>629</v>
      </c>
      <c r="K3017">
        <v>673</v>
      </c>
      <c r="L3017">
        <v>1367</v>
      </c>
      <c r="M3017" t="s">
        <v>29</v>
      </c>
      <c r="N3017" t="s">
        <v>29</v>
      </c>
      <c r="O3017" t="s">
        <v>29</v>
      </c>
      <c r="P3017" t="s">
        <v>29</v>
      </c>
      <c r="Q3017" t="s">
        <v>29</v>
      </c>
      <c r="R3017" t="s">
        <v>29</v>
      </c>
      <c r="S3017" t="s">
        <v>29</v>
      </c>
      <c r="T3017" t="s">
        <v>29</v>
      </c>
      <c r="U3017" t="s">
        <v>29</v>
      </c>
      <c r="V3017" t="s">
        <v>29</v>
      </c>
      <c r="W3017" t="s">
        <v>29</v>
      </c>
      <c r="X3017" t="s">
        <v>29</v>
      </c>
      <c r="Y3017" t="s">
        <v>29</v>
      </c>
      <c r="Z3017" t="s">
        <v>29</v>
      </c>
    </row>
    <row r="3018" spans="1:26" x14ac:dyDescent="0.25">
      <c r="A3018" t="s">
        <v>3675</v>
      </c>
      <c r="B3018" t="s">
        <v>39</v>
      </c>
      <c r="C3018">
        <v>18</v>
      </c>
      <c r="D3018">
        <v>4</v>
      </c>
      <c r="E3018" s="3">
        <v>22.2222222222222</v>
      </c>
      <c r="F3018">
        <v>0.90142271617081804</v>
      </c>
      <c r="G3018" s="3">
        <v>651</v>
      </c>
      <c r="H3018">
        <v>0.17650935548423199</v>
      </c>
      <c r="I3018">
        <v>306</v>
      </c>
      <c r="J3018">
        <v>1270</v>
      </c>
      <c r="K3018">
        <v>954</v>
      </c>
      <c r="L3018">
        <v>348</v>
      </c>
      <c r="M3018" t="s">
        <v>29</v>
      </c>
      <c r="N3018" t="s">
        <v>29</v>
      </c>
      <c r="O3018" t="s">
        <v>29</v>
      </c>
      <c r="P3018" t="s">
        <v>29</v>
      </c>
      <c r="Q3018" t="s">
        <v>29</v>
      </c>
      <c r="R3018" t="s">
        <v>29</v>
      </c>
      <c r="S3018" t="s">
        <v>29</v>
      </c>
      <c r="T3018" t="s">
        <v>29</v>
      </c>
      <c r="U3018" t="s">
        <v>29</v>
      </c>
      <c r="V3018" t="s">
        <v>29</v>
      </c>
      <c r="W3018" t="s">
        <v>29</v>
      </c>
      <c r="X3018" t="s">
        <v>29</v>
      </c>
      <c r="Y3018" t="s">
        <v>29</v>
      </c>
      <c r="Z3018" t="s">
        <v>29</v>
      </c>
    </row>
    <row r="3019" spans="1:26" x14ac:dyDescent="0.25">
      <c r="A3019" t="s">
        <v>2844</v>
      </c>
      <c r="B3019" t="s">
        <v>2845</v>
      </c>
      <c r="C3019">
        <v>18</v>
      </c>
      <c r="D3019">
        <v>4</v>
      </c>
      <c r="E3019" s="3">
        <v>22.2222222222222</v>
      </c>
      <c r="F3019">
        <v>0.90142271617081804</v>
      </c>
      <c r="G3019" s="3">
        <v>639</v>
      </c>
      <c r="H3019">
        <v>9.1824914527747103E-2</v>
      </c>
      <c r="I3019">
        <v>389</v>
      </c>
      <c r="J3019">
        <v>499</v>
      </c>
      <c r="K3019">
        <v>912</v>
      </c>
      <c r="L3019">
        <v>779</v>
      </c>
      <c r="M3019" t="s">
        <v>29</v>
      </c>
      <c r="N3019" t="s">
        <v>29</v>
      </c>
      <c r="O3019" t="s">
        <v>29</v>
      </c>
      <c r="P3019" t="s">
        <v>29</v>
      </c>
      <c r="Q3019" t="s">
        <v>29</v>
      </c>
      <c r="R3019" t="s">
        <v>29</v>
      </c>
      <c r="S3019" t="s">
        <v>29</v>
      </c>
      <c r="T3019" t="s">
        <v>29</v>
      </c>
      <c r="U3019" t="s">
        <v>29</v>
      </c>
      <c r="V3019" t="s">
        <v>29</v>
      </c>
      <c r="W3019" t="s">
        <v>29</v>
      </c>
      <c r="X3019" t="s">
        <v>29</v>
      </c>
      <c r="Y3019" t="s">
        <v>29</v>
      </c>
      <c r="Z3019" t="s">
        <v>29</v>
      </c>
    </row>
    <row r="3020" spans="1:26" x14ac:dyDescent="0.25">
      <c r="A3020" t="s">
        <v>5151</v>
      </c>
      <c r="B3020" t="s">
        <v>39</v>
      </c>
      <c r="C3020">
        <v>18</v>
      </c>
      <c r="D3020">
        <v>4</v>
      </c>
      <c r="E3020" s="3">
        <v>22.2222222222222</v>
      </c>
      <c r="F3020">
        <v>0.90142271617081804</v>
      </c>
      <c r="G3020" s="3">
        <v>635</v>
      </c>
      <c r="H3020">
        <v>6.3807841130029602E-2</v>
      </c>
      <c r="I3020">
        <v>442</v>
      </c>
      <c r="J3020">
        <v>780</v>
      </c>
      <c r="K3020">
        <v>1177</v>
      </c>
      <c r="L3020">
        <v>490</v>
      </c>
      <c r="M3020" t="s">
        <v>29</v>
      </c>
      <c r="N3020" t="s">
        <v>29</v>
      </c>
      <c r="O3020" t="s">
        <v>29</v>
      </c>
      <c r="P3020" t="s">
        <v>29</v>
      </c>
      <c r="Q3020" t="s">
        <v>29</v>
      </c>
      <c r="R3020" t="s">
        <v>29</v>
      </c>
      <c r="S3020" t="s">
        <v>29</v>
      </c>
      <c r="T3020" t="s">
        <v>29</v>
      </c>
      <c r="U3020" t="s">
        <v>29</v>
      </c>
      <c r="V3020" t="s">
        <v>29</v>
      </c>
      <c r="W3020" t="s">
        <v>29</v>
      </c>
      <c r="X3020" t="s">
        <v>29</v>
      </c>
      <c r="Y3020" t="s">
        <v>29</v>
      </c>
      <c r="Z3020" t="s">
        <v>29</v>
      </c>
    </row>
    <row r="3021" spans="1:26" x14ac:dyDescent="0.25">
      <c r="A3021" t="s">
        <v>533</v>
      </c>
      <c r="B3021" t="s">
        <v>39</v>
      </c>
      <c r="C3021">
        <v>18</v>
      </c>
      <c r="D3021">
        <v>4</v>
      </c>
      <c r="E3021" s="3">
        <v>22.2222222222222</v>
      </c>
      <c r="F3021">
        <v>0.90142271617081804</v>
      </c>
      <c r="G3021" s="3">
        <v>633</v>
      </c>
      <c r="H3021">
        <v>8.9976401771339101E-2</v>
      </c>
      <c r="I3021">
        <v>576</v>
      </c>
      <c r="J3021">
        <v>690</v>
      </c>
      <c r="K3021">
        <v>1372</v>
      </c>
      <c r="L3021">
        <v>331</v>
      </c>
      <c r="M3021" t="s">
        <v>29</v>
      </c>
      <c r="N3021" t="s">
        <v>29</v>
      </c>
      <c r="O3021" t="s">
        <v>29</v>
      </c>
      <c r="P3021" t="s">
        <v>29</v>
      </c>
      <c r="Q3021" t="s">
        <v>29</v>
      </c>
      <c r="R3021" t="s">
        <v>29</v>
      </c>
      <c r="S3021" t="s">
        <v>29</v>
      </c>
      <c r="T3021" t="s">
        <v>29</v>
      </c>
      <c r="U3021" t="s">
        <v>29</v>
      </c>
      <c r="V3021" t="s">
        <v>29</v>
      </c>
      <c r="W3021" t="s">
        <v>29</v>
      </c>
      <c r="X3021" t="s">
        <v>29</v>
      </c>
      <c r="Y3021" t="s">
        <v>29</v>
      </c>
      <c r="Z3021" t="s">
        <v>29</v>
      </c>
    </row>
    <row r="3022" spans="1:26" x14ac:dyDescent="0.25">
      <c r="A3022" t="s">
        <v>6782</v>
      </c>
      <c r="B3022" t="s">
        <v>6783</v>
      </c>
      <c r="C3022">
        <v>18</v>
      </c>
      <c r="D3022">
        <v>4</v>
      </c>
      <c r="E3022" s="3">
        <v>22.2222222222222</v>
      </c>
      <c r="F3022">
        <v>0.90142271617081804</v>
      </c>
      <c r="G3022" s="3">
        <v>632.5</v>
      </c>
      <c r="H3022">
        <v>5.93266798711303E-2</v>
      </c>
      <c r="I3022">
        <v>1042</v>
      </c>
      <c r="J3022">
        <v>458</v>
      </c>
      <c r="K3022">
        <v>572</v>
      </c>
      <c r="L3022">
        <v>693</v>
      </c>
      <c r="M3022" t="s">
        <v>29</v>
      </c>
      <c r="N3022" t="s">
        <v>29</v>
      </c>
      <c r="O3022" t="s">
        <v>29</v>
      </c>
      <c r="P3022" t="s">
        <v>29</v>
      </c>
      <c r="Q3022" t="s">
        <v>29</v>
      </c>
      <c r="R3022" t="s">
        <v>29</v>
      </c>
      <c r="S3022" t="s">
        <v>29</v>
      </c>
      <c r="T3022" t="s">
        <v>29</v>
      </c>
      <c r="U3022" t="s">
        <v>29</v>
      </c>
      <c r="V3022" t="s">
        <v>29</v>
      </c>
      <c r="W3022" t="s">
        <v>29</v>
      </c>
      <c r="X3022" t="s">
        <v>29</v>
      </c>
      <c r="Y3022" t="s">
        <v>29</v>
      </c>
      <c r="Z3022" t="s">
        <v>29</v>
      </c>
    </row>
    <row r="3023" spans="1:26" x14ac:dyDescent="0.25">
      <c r="A3023" t="s">
        <v>2221</v>
      </c>
      <c r="B3023" t="s">
        <v>2222</v>
      </c>
      <c r="C3023">
        <v>18</v>
      </c>
      <c r="D3023">
        <v>4</v>
      </c>
      <c r="E3023" s="3">
        <v>22.2222222222222</v>
      </c>
      <c r="F3023">
        <v>0.90142271617081804</v>
      </c>
      <c r="G3023" s="3">
        <v>632</v>
      </c>
      <c r="H3023">
        <v>0.11659403942018</v>
      </c>
      <c r="I3023">
        <v>778</v>
      </c>
      <c r="J3023">
        <v>486</v>
      </c>
      <c r="K3023">
        <v>327</v>
      </c>
      <c r="L3023">
        <v>1102</v>
      </c>
      <c r="M3023" t="s">
        <v>29</v>
      </c>
      <c r="N3023" t="s">
        <v>29</v>
      </c>
      <c r="O3023" t="s">
        <v>29</v>
      </c>
      <c r="P3023" t="s">
        <v>29</v>
      </c>
      <c r="Q3023" t="s">
        <v>29</v>
      </c>
      <c r="R3023" t="s">
        <v>29</v>
      </c>
      <c r="S3023" t="s">
        <v>29</v>
      </c>
      <c r="T3023" t="s">
        <v>29</v>
      </c>
      <c r="U3023" t="s">
        <v>29</v>
      </c>
      <c r="V3023" t="s">
        <v>29</v>
      </c>
      <c r="W3023" t="s">
        <v>29</v>
      </c>
      <c r="X3023" t="s">
        <v>29</v>
      </c>
      <c r="Y3023" t="s">
        <v>29</v>
      </c>
      <c r="Z3023" t="s">
        <v>29</v>
      </c>
    </row>
    <row r="3024" spans="1:26" x14ac:dyDescent="0.25">
      <c r="A3024" t="s">
        <v>3691</v>
      </c>
      <c r="B3024" s="2">
        <v>42249</v>
      </c>
      <c r="C3024">
        <v>18</v>
      </c>
      <c r="D3024">
        <v>4</v>
      </c>
      <c r="E3024" s="3">
        <v>22.2222222222222</v>
      </c>
      <c r="F3024">
        <v>0.90142271617081804</v>
      </c>
      <c r="G3024" s="3">
        <v>626</v>
      </c>
      <c r="H3024">
        <v>0.46288819147858801</v>
      </c>
      <c r="I3024">
        <v>1112</v>
      </c>
      <c r="J3024">
        <v>225</v>
      </c>
      <c r="K3024">
        <v>428</v>
      </c>
      <c r="L3024">
        <v>824</v>
      </c>
      <c r="M3024" t="s">
        <v>29</v>
      </c>
      <c r="N3024" t="s">
        <v>29</v>
      </c>
      <c r="O3024" t="s">
        <v>29</v>
      </c>
      <c r="P3024" t="s">
        <v>29</v>
      </c>
      <c r="Q3024" t="s">
        <v>29</v>
      </c>
      <c r="R3024" t="s">
        <v>29</v>
      </c>
      <c r="S3024" t="s">
        <v>29</v>
      </c>
      <c r="T3024" t="s">
        <v>29</v>
      </c>
      <c r="U3024" t="s">
        <v>29</v>
      </c>
      <c r="V3024" t="s">
        <v>29</v>
      </c>
      <c r="W3024" t="s">
        <v>29</v>
      </c>
      <c r="X3024" t="s">
        <v>29</v>
      </c>
      <c r="Y3024" t="s">
        <v>29</v>
      </c>
      <c r="Z3024" t="s">
        <v>29</v>
      </c>
    </row>
    <row r="3025" spans="1:26" x14ac:dyDescent="0.25">
      <c r="A3025" t="s">
        <v>2460</v>
      </c>
      <c r="B3025" t="s">
        <v>39</v>
      </c>
      <c r="C3025">
        <v>18</v>
      </c>
      <c r="D3025">
        <v>4</v>
      </c>
      <c r="E3025" s="3">
        <v>22.2222222222222</v>
      </c>
      <c r="F3025">
        <v>0.90142271617081804</v>
      </c>
      <c r="G3025" s="3">
        <v>624.5</v>
      </c>
      <c r="H3025">
        <v>7.0966645214956103E-2</v>
      </c>
      <c r="I3025">
        <v>1524</v>
      </c>
      <c r="J3025">
        <v>748</v>
      </c>
      <c r="K3025">
        <v>501</v>
      </c>
      <c r="L3025">
        <v>379</v>
      </c>
      <c r="M3025" t="s">
        <v>29</v>
      </c>
      <c r="N3025" t="s">
        <v>29</v>
      </c>
      <c r="O3025" t="s">
        <v>29</v>
      </c>
      <c r="P3025" t="s">
        <v>29</v>
      </c>
      <c r="Q3025" t="s">
        <v>29</v>
      </c>
      <c r="R3025" t="s">
        <v>29</v>
      </c>
      <c r="S3025" t="s">
        <v>29</v>
      </c>
      <c r="T3025" t="s">
        <v>29</v>
      </c>
      <c r="U3025" t="s">
        <v>29</v>
      </c>
      <c r="V3025" t="s">
        <v>29</v>
      </c>
      <c r="W3025" t="s">
        <v>29</v>
      </c>
      <c r="X3025" t="s">
        <v>29</v>
      </c>
      <c r="Y3025" t="s">
        <v>29</v>
      </c>
      <c r="Z3025" t="s">
        <v>29</v>
      </c>
    </row>
    <row r="3026" spans="1:26" x14ac:dyDescent="0.25">
      <c r="A3026" t="s">
        <v>7476</v>
      </c>
      <c r="B3026" t="s">
        <v>7477</v>
      </c>
      <c r="C3026">
        <v>18</v>
      </c>
      <c r="D3026">
        <v>4</v>
      </c>
      <c r="E3026" s="3">
        <v>22.2222222222222</v>
      </c>
      <c r="F3026">
        <v>0.90142271617081804</v>
      </c>
      <c r="G3026" s="3">
        <v>617</v>
      </c>
      <c r="H3026">
        <v>0.111549936567374</v>
      </c>
      <c r="I3026">
        <v>335</v>
      </c>
      <c r="J3026">
        <v>785</v>
      </c>
      <c r="K3026">
        <v>1230</v>
      </c>
      <c r="L3026">
        <v>449</v>
      </c>
      <c r="M3026" t="s">
        <v>29</v>
      </c>
      <c r="N3026" t="s">
        <v>29</v>
      </c>
      <c r="O3026" t="s">
        <v>29</v>
      </c>
      <c r="P3026" t="s">
        <v>29</v>
      </c>
      <c r="Q3026" t="s">
        <v>29</v>
      </c>
      <c r="R3026" t="s">
        <v>29</v>
      </c>
      <c r="S3026" t="s">
        <v>29</v>
      </c>
      <c r="T3026" t="s">
        <v>29</v>
      </c>
      <c r="U3026" t="s">
        <v>29</v>
      </c>
      <c r="V3026" t="s">
        <v>29</v>
      </c>
      <c r="W3026" t="s">
        <v>29</v>
      </c>
      <c r="X3026" t="s">
        <v>29</v>
      </c>
      <c r="Y3026" t="s">
        <v>29</v>
      </c>
      <c r="Z3026" t="s">
        <v>29</v>
      </c>
    </row>
    <row r="3027" spans="1:26" x14ac:dyDescent="0.25">
      <c r="A3027" t="s">
        <v>7094</v>
      </c>
      <c r="B3027" t="s">
        <v>7095</v>
      </c>
      <c r="C3027">
        <v>18</v>
      </c>
      <c r="D3027">
        <v>4</v>
      </c>
      <c r="E3027" s="3">
        <v>22.2222222222222</v>
      </c>
      <c r="F3027">
        <v>0.90142271617081804</v>
      </c>
      <c r="G3027" s="3">
        <v>615.5</v>
      </c>
      <c r="H3027">
        <v>0.132390325849988</v>
      </c>
      <c r="I3027">
        <v>846</v>
      </c>
      <c r="J3027">
        <v>858</v>
      </c>
      <c r="K3027">
        <v>385</v>
      </c>
      <c r="L3027">
        <v>378</v>
      </c>
      <c r="M3027" t="s">
        <v>29</v>
      </c>
      <c r="N3027" t="s">
        <v>29</v>
      </c>
      <c r="O3027" t="s">
        <v>29</v>
      </c>
      <c r="P3027" t="s">
        <v>29</v>
      </c>
      <c r="Q3027" t="s">
        <v>29</v>
      </c>
      <c r="R3027" t="s">
        <v>29</v>
      </c>
      <c r="S3027" t="s">
        <v>29</v>
      </c>
      <c r="T3027" t="s">
        <v>29</v>
      </c>
      <c r="U3027" t="s">
        <v>29</v>
      </c>
      <c r="V3027" t="s">
        <v>29</v>
      </c>
      <c r="W3027" t="s">
        <v>29</v>
      </c>
      <c r="X3027" t="s">
        <v>29</v>
      </c>
      <c r="Y3027" t="s">
        <v>29</v>
      </c>
      <c r="Z3027" t="s">
        <v>29</v>
      </c>
    </row>
    <row r="3028" spans="1:26" x14ac:dyDescent="0.25">
      <c r="A3028" t="s">
        <v>938</v>
      </c>
      <c r="B3028" t="s">
        <v>939</v>
      </c>
      <c r="C3028">
        <v>18</v>
      </c>
      <c r="D3028">
        <v>4</v>
      </c>
      <c r="E3028" s="3">
        <v>22.2222222222222</v>
      </c>
      <c r="F3028">
        <v>0.90142271617081804</v>
      </c>
      <c r="G3028" s="3">
        <v>614</v>
      </c>
      <c r="H3028">
        <v>0.143662541050428</v>
      </c>
      <c r="I3028">
        <v>753</v>
      </c>
      <c r="J3028">
        <v>846</v>
      </c>
      <c r="K3028">
        <v>326</v>
      </c>
      <c r="L3028">
        <v>475</v>
      </c>
      <c r="M3028" t="s">
        <v>29</v>
      </c>
      <c r="N3028" t="s">
        <v>29</v>
      </c>
      <c r="O3028" t="s">
        <v>29</v>
      </c>
      <c r="P3028" t="s">
        <v>29</v>
      </c>
      <c r="Q3028" t="s">
        <v>29</v>
      </c>
      <c r="R3028" t="s">
        <v>29</v>
      </c>
      <c r="S3028" t="s">
        <v>29</v>
      </c>
      <c r="T3028" t="s">
        <v>29</v>
      </c>
      <c r="U3028" t="s">
        <v>29</v>
      </c>
      <c r="V3028" t="s">
        <v>29</v>
      </c>
      <c r="W3028" t="s">
        <v>29</v>
      </c>
      <c r="X3028" t="s">
        <v>29</v>
      </c>
      <c r="Y3028" t="s">
        <v>29</v>
      </c>
      <c r="Z3028" t="s">
        <v>29</v>
      </c>
    </row>
    <row r="3029" spans="1:26" x14ac:dyDescent="0.25">
      <c r="A3029" t="s">
        <v>2294</v>
      </c>
      <c r="B3029" t="s">
        <v>2295</v>
      </c>
      <c r="C3029">
        <v>18</v>
      </c>
      <c r="D3029">
        <v>4</v>
      </c>
      <c r="E3029" s="3">
        <v>22.2222222222222</v>
      </c>
      <c r="F3029">
        <v>0.90142271617081804</v>
      </c>
      <c r="G3029" s="3">
        <v>614</v>
      </c>
      <c r="H3029">
        <v>4.8884200559638803E-2</v>
      </c>
      <c r="I3029">
        <v>414</v>
      </c>
      <c r="J3029">
        <v>2759</v>
      </c>
      <c r="K3029">
        <v>605</v>
      </c>
      <c r="L3029">
        <v>623</v>
      </c>
      <c r="M3029" t="s">
        <v>29</v>
      </c>
      <c r="N3029" t="s">
        <v>29</v>
      </c>
      <c r="O3029" t="s">
        <v>29</v>
      </c>
      <c r="P3029" t="s">
        <v>29</v>
      </c>
      <c r="Q3029" t="s">
        <v>29</v>
      </c>
      <c r="R3029" t="s">
        <v>29</v>
      </c>
      <c r="S3029" t="s">
        <v>29</v>
      </c>
      <c r="T3029" t="s">
        <v>29</v>
      </c>
      <c r="U3029" t="s">
        <v>29</v>
      </c>
      <c r="V3029" t="s">
        <v>29</v>
      </c>
      <c r="W3029" t="s">
        <v>29</v>
      </c>
      <c r="X3029" t="s">
        <v>29</v>
      </c>
      <c r="Y3029" t="s">
        <v>29</v>
      </c>
      <c r="Z3029" t="s">
        <v>29</v>
      </c>
    </row>
    <row r="3030" spans="1:26" x14ac:dyDescent="0.25">
      <c r="A3030" t="s">
        <v>1227</v>
      </c>
      <c r="B3030" t="s">
        <v>39</v>
      </c>
      <c r="C3030">
        <v>18</v>
      </c>
      <c r="D3030">
        <v>4</v>
      </c>
      <c r="E3030" s="3">
        <v>22.2222222222222</v>
      </c>
      <c r="F3030">
        <v>0.90142271617081804</v>
      </c>
      <c r="G3030" s="3">
        <v>613</v>
      </c>
      <c r="H3030">
        <v>0.669987928190106</v>
      </c>
      <c r="I3030">
        <v>1089</v>
      </c>
      <c r="J3030">
        <v>242</v>
      </c>
      <c r="K3030">
        <v>283</v>
      </c>
      <c r="L3030">
        <v>943</v>
      </c>
      <c r="M3030" t="s">
        <v>29</v>
      </c>
      <c r="N3030" t="s">
        <v>29</v>
      </c>
      <c r="O3030" t="s">
        <v>29</v>
      </c>
      <c r="P3030" t="s">
        <v>29</v>
      </c>
      <c r="Q3030" t="s">
        <v>29</v>
      </c>
      <c r="R3030" t="s">
        <v>29</v>
      </c>
      <c r="S3030" t="s">
        <v>29</v>
      </c>
      <c r="T3030" t="s">
        <v>29</v>
      </c>
      <c r="U3030" t="s">
        <v>29</v>
      </c>
      <c r="V3030" t="s">
        <v>29</v>
      </c>
      <c r="W3030" t="s">
        <v>29</v>
      </c>
      <c r="X3030" t="s">
        <v>29</v>
      </c>
      <c r="Y3030" t="s">
        <v>29</v>
      </c>
      <c r="Z3030" t="s">
        <v>29</v>
      </c>
    </row>
    <row r="3031" spans="1:26" x14ac:dyDescent="0.25">
      <c r="A3031" t="s">
        <v>1124</v>
      </c>
      <c r="B3031" t="s">
        <v>1125</v>
      </c>
      <c r="C3031">
        <v>18</v>
      </c>
      <c r="D3031">
        <v>4</v>
      </c>
      <c r="E3031" s="3">
        <v>22.2222222222222</v>
      </c>
      <c r="F3031">
        <v>0.90142271617081804</v>
      </c>
      <c r="G3031" s="3">
        <v>612.5</v>
      </c>
      <c r="H3031">
        <v>0.36603768086991101</v>
      </c>
      <c r="I3031">
        <v>253</v>
      </c>
      <c r="J3031">
        <v>375</v>
      </c>
      <c r="K3031">
        <v>850</v>
      </c>
      <c r="L3031">
        <v>1146</v>
      </c>
      <c r="M3031" t="s">
        <v>29</v>
      </c>
      <c r="N3031" t="s">
        <v>29</v>
      </c>
      <c r="O3031" t="s">
        <v>29</v>
      </c>
      <c r="P3031" t="s">
        <v>29</v>
      </c>
      <c r="Q3031" t="s">
        <v>29</v>
      </c>
      <c r="R3031" t="s">
        <v>29</v>
      </c>
      <c r="S3031" t="s">
        <v>29</v>
      </c>
      <c r="T3031" t="s">
        <v>29</v>
      </c>
      <c r="U3031" t="s">
        <v>29</v>
      </c>
      <c r="V3031" t="s">
        <v>29</v>
      </c>
      <c r="W3031" t="s">
        <v>29</v>
      </c>
      <c r="X3031" t="s">
        <v>29</v>
      </c>
      <c r="Y3031" t="s">
        <v>29</v>
      </c>
      <c r="Z3031" t="s">
        <v>29</v>
      </c>
    </row>
    <row r="3032" spans="1:26" x14ac:dyDescent="0.25">
      <c r="A3032" t="s">
        <v>5877</v>
      </c>
      <c r="B3032" t="s">
        <v>5878</v>
      </c>
      <c r="C3032">
        <v>18</v>
      </c>
      <c r="D3032">
        <v>4</v>
      </c>
      <c r="E3032" s="3">
        <v>22.2222222222222</v>
      </c>
      <c r="F3032">
        <v>0.90142271617081804</v>
      </c>
      <c r="G3032" s="3">
        <v>611.5</v>
      </c>
      <c r="H3032">
        <v>3.1926256671667201E-2</v>
      </c>
      <c r="I3032">
        <v>583</v>
      </c>
      <c r="J3032">
        <v>2000</v>
      </c>
      <c r="K3032">
        <v>601</v>
      </c>
      <c r="L3032">
        <v>622</v>
      </c>
      <c r="M3032" t="s">
        <v>29</v>
      </c>
      <c r="N3032" t="s">
        <v>29</v>
      </c>
      <c r="O3032" t="s">
        <v>29</v>
      </c>
      <c r="P3032" t="s">
        <v>29</v>
      </c>
      <c r="Q3032" t="s">
        <v>29</v>
      </c>
      <c r="R3032" t="s">
        <v>29</v>
      </c>
      <c r="S3032" t="s">
        <v>29</v>
      </c>
      <c r="T3032" t="s">
        <v>29</v>
      </c>
      <c r="U3032" t="s">
        <v>29</v>
      </c>
      <c r="V3032" t="s">
        <v>29</v>
      </c>
      <c r="W3032" t="s">
        <v>29</v>
      </c>
      <c r="X3032" t="s">
        <v>29</v>
      </c>
      <c r="Y3032" t="s">
        <v>29</v>
      </c>
      <c r="Z3032" t="s">
        <v>29</v>
      </c>
    </row>
    <row r="3033" spans="1:26" x14ac:dyDescent="0.25">
      <c r="A3033" t="s">
        <v>7390</v>
      </c>
      <c r="B3033" t="s">
        <v>7391</v>
      </c>
      <c r="C3033">
        <v>18</v>
      </c>
      <c r="D3033">
        <v>4</v>
      </c>
      <c r="E3033" s="3">
        <v>22.2222222222222</v>
      </c>
      <c r="F3033">
        <v>0.90142271617081804</v>
      </c>
      <c r="G3033" s="3">
        <v>609.5</v>
      </c>
      <c r="H3033">
        <v>0.189401961580836</v>
      </c>
      <c r="I3033">
        <v>665</v>
      </c>
      <c r="J3033">
        <v>293</v>
      </c>
      <c r="K3033">
        <v>867</v>
      </c>
      <c r="L3033">
        <v>554</v>
      </c>
      <c r="M3033" t="s">
        <v>29</v>
      </c>
      <c r="N3033" t="s">
        <v>29</v>
      </c>
      <c r="O3033" t="s">
        <v>29</v>
      </c>
      <c r="P3033" t="s">
        <v>29</v>
      </c>
      <c r="Q3033" t="s">
        <v>29</v>
      </c>
      <c r="R3033" t="s">
        <v>29</v>
      </c>
      <c r="S3033" t="s">
        <v>29</v>
      </c>
      <c r="T3033" t="s">
        <v>29</v>
      </c>
      <c r="U3033" t="s">
        <v>29</v>
      </c>
      <c r="V3033" t="s">
        <v>29</v>
      </c>
      <c r="W3033" t="s">
        <v>29</v>
      </c>
      <c r="X3033" t="s">
        <v>29</v>
      </c>
      <c r="Y3033" t="s">
        <v>29</v>
      </c>
      <c r="Z3033" t="s">
        <v>29</v>
      </c>
    </row>
    <row r="3034" spans="1:26" x14ac:dyDescent="0.25">
      <c r="A3034" t="s">
        <v>249</v>
      </c>
      <c r="B3034" t="s">
        <v>250</v>
      </c>
      <c r="C3034">
        <v>18</v>
      </c>
      <c r="D3034">
        <v>4</v>
      </c>
      <c r="E3034" s="3">
        <v>22.2222222222222</v>
      </c>
      <c r="F3034">
        <v>0.90142271617081804</v>
      </c>
      <c r="G3034" s="3">
        <v>609</v>
      </c>
      <c r="H3034">
        <v>0.10459536471296201</v>
      </c>
      <c r="I3034">
        <v>401</v>
      </c>
      <c r="J3034">
        <v>817</v>
      </c>
      <c r="K3034">
        <v>1174</v>
      </c>
      <c r="L3034">
        <v>375</v>
      </c>
      <c r="M3034" t="s">
        <v>29</v>
      </c>
      <c r="N3034" t="s">
        <v>29</v>
      </c>
      <c r="O3034" t="s">
        <v>29</v>
      </c>
      <c r="P3034" t="s">
        <v>29</v>
      </c>
      <c r="Q3034" t="s">
        <v>29</v>
      </c>
      <c r="R3034" t="s">
        <v>29</v>
      </c>
      <c r="S3034" t="s">
        <v>29</v>
      </c>
      <c r="T3034" t="s">
        <v>29</v>
      </c>
      <c r="U3034" t="s">
        <v>29</v>
      </c>
      <c r="V3034" t="s">
        <v>29</v>
      </c>
      <c r="W3034" t="s">
        <v>29</v>
      </c>
      <c r="X3034" t="s">
        <v>29</v>
      </c>
      <c r="Y3034" t="s">
        <v>29</v>
      </c>
      <c r="Z3034" t="s">
        <v>29</v>
      </c>
    </row>
    <row r="3035" spans="1:26" x14ac:dyDescent="0.25">
      <c r="A3035" t="s">
        <v>8492</v>
      </c>
      <c r="B3035" t="s">
        <v>39</v>
      </c>
      <c r="C3035">
        <v>18</v>
      </c>
      <c r="D3035">
        <v>4</v>
      </c>
      <c r="E3035" s="3">
        <v>22.2222222222222</v>
      </c>
      <c r="F3035">
        <v>0.90142271617081804</v>
      </c>
      <c r="G3035" s="3">
        <v>608.5</v>
      </c>
      <c r="H3035">
        <v>0.151935095871435</v>
      </c>
      <c r="I3035">
        <v>506</v>
      </c>
      <c r="J3035">
        <v>711</v>
      </c>
      <c r="K3035">
        <v>1382</v>
      </c>
      <c r="L3035">
        <v>293</v>
      </c>
      <c r="M3035" t="s">
        <v>29</v>
      </c>
      <c r="N3035" t="s">
        <v>29</v>
      </c>
      <c r="O3035" t="s">
        <v>29</v>
      </c>
      <c r="P3035" t="s">
        <v>29</v>
      </c>
      <c r="Q3035" t="s">
        <v>29</v>
      </c>
      <c r="R3035" t="s">
        <v>29</v>
      </c>
      <c r="S3035" t="s">
        <v>29</v>
      </c>
      <c r="T3035" t="s">
        <v>29</v>
      </c>
      <c r="U3035" t="s">
        <v>29</v>
      </c>
      <c r="V3035" t="s">
        <v>29</v>
      </c>
      <c r="W3035" t="s">
        <v>29</v>
      </c>
      <c r="X3035" t="s">
        <v>29</v>
      </c>
      <c r="Y3035" t="s">
        <v>29</v>
      </c>
      <c r="Z3035" t="s">
        <v>29</v>
      </c>
    </row>
    <row r="3036" spans="1:26" x14ac:dyDescent="0.25">
      <c r="A3036" t="s">
        <v>61</v>
      </c>
      <c r="B3036" t="s">
        <v>62</v>
      </c>
      <c r="C3036">
        <v>18</v>
      </c>
      <c r="D3036">
        <v>4</v>
      </c>
      <c r="E3036" s="3">
        <v>22.2222222222222</v>
      </c>
      <c r="F3036">
        <v>0.90142271617081804</v>
      </c>
      <c r="G3036" s="3">
        <v>607</v>
      </c>
      <c r="H3036">
        <v>9.6041998646826596E-2</v>
      </c>
      <c r="I3036">
        <v>619</v>
      </c>
      <c r="J3036">
        <v>595</v>
      </c>
      <c r="K3036">
        <v>385</v>
      </c>
      <c r="L3036">
        <v>860</v>
      </c>
      <c r="M3036" t="s">
        <v>29</v>
      </c>
      <c r="N3036" t="s">
        <v>29</v>
      </c>
      <c r="O3036" t="s">
        <v>29</v>
      </c>
      <c r="P3036" t="s">
        <v>29</v>
      </c>
      <c r="Q3036" t="s">
        <v>29</v>
      </c>
      <c r="R3036" t="s">
        <v>29</v>
      </c>
      <c r="S3036" t="s">
        <v>29</v>
      </c>
      <c r="T3036" t="s">
        <v>29</v>
      </c>
      <c r="U3036" t="s">
        <v>29</v>
      </c>
      <c r="V3036" t="s">
        <v>29</v>
      </c>
      <c r="W3036" t="s">
        <v>29</v>
      </c>
      <c r="X3036" t="s">
        <v>29</v>
      </c>
      <c r="Y3036" t="s">
        <v>29</v>
      </c>
      <c r="Z3036" t="s">
        <v>29</v>
      </c>
    </row>
    <row r="3037" spans="1:26" x14ac:dyDescent="0.25">
      <c r="A3037" t="s">
        <v>5692</v>
      </c>
      <c r="B3037" t="s">
        <v>39</v>
      </c>
      <c r="C3037">
        <v>18</v>
      </c>
      <c r="D3037">
        <v>4</v>
      </c>
      <c r="E3037" s="3">
        <v>22.2222222222222</v>
      </c>
      <c r="F3037">
        <v>0.90142271617081804</v>
      </c>
      <c r="G3037" s="3">
        <v>607</v>
      </c>
      <c r="H3037">
        <v>0.17191036707347099</v>
      </c>
      <c r="I3037">
        <v>359</v>
      </c>
      <c r="J3037">
        <v>939</v>
      </c>
      <c r="K3037">
        <v>855</v>
      </c>
      <c r="L3037">
        <v>333</v>
      </c>
      <c r="M3037" t="s">
        <v>29</v>
      </c>
      <c r="N3037" t="s">
        <v>29</v>
      </c>
      <c r="O3037" t="s">
        <v>29</v>
      </c>
      <c r="P3037" t="s">
        <v>29</v>
      </c>
      <c r="Q3037" t="s">
        <v>29</v>
      </c>
      <c r="R3037" t="s">
        <v>29</v>
      </c>
      <c r="S3037" t="s">
        <v>29</v>
      </c>
      <c r="T3037" t="s">
        <v>29</v>
      </c>
      <c r="U3037" t="s">
        <v>29</v>
      </c>
      <c r="V3037" t="s">
        <v>29</v>
      </c>
      <c r="W3037" t="s">
        <v>29</v>
      </c>
      <c r="X3037" t="s">
        <v>29</v>
      </c>
      <c r="Y3037" t="s">
        <v>29</v>
      </c>
      <c r="Z3037" t="s">
        <v>29</v>
      </c>
    </row>
    <row r="3038" spans="1:26" x14ac:dyDescent="0.25">
      <c r="A3038" t="s">
        <v>6565</v>
      </c>
      <c r="B3038" t="s">
        <v>39</v>
      </c>
      <c r="C3038">
        <v>18</v>
      </c>
      <c r="D3038">
        <v>4</v>
      </c>
      <c r="E3038" s="3">
        <v>22.2222222222222</v>
      </c>
      <c r="F3038">
        <v>0.90142271617081804</v>
      </c>
      <c r="G3038" s="3">
        <v>604</v>
      </c>
      <c r="H3038">
        <v>0.17616558098593199</v>
      </c>
      <c r="I3038">
        <v>1081</v>
      </c>
      <c r="J3038">
        <v>838</v>
      </c>
      <c r="K3038">
        <v>316</v>
      </c>
      <c r="L3038">
        <v>370</v>
      </c>
      <c r="M3038" t="s">
        <v>29</v>
      </c>
      <c r="N3038" t="s">
        <v>29</v>
      </c>
      <c r="O3038" t="s">
        <v>29</v>
      </c>
      <c r="P3038" t="s">
        <v>29</v>
      </c>
      <c r="Q3038" t="s">
        <v>29</v>
      </c>
      <c r="R3038" t="s">
        <v>29</v>
      </c>
      <c r="S3038" t="s">
        <v>29</v>
      </c>
      <c r="T3038" t="s">
        <v>29</v>
      </c>
      <c r="U3038" t="s">
        <v>29</v>
      </c>
      <c r="V3038" t="s">
        <v>29</v>
      </c>
      <c r="W3038" t="s">
        <v>29</v>
      </c>
      <c r="X3038" t="s">
        <v>29</v>
      </c>
      <c r="Y3038" t="s">
        <v>29</v>
      </c>
      <c r="Z3038" t="s">
        <v>29</v>
      </c>
    </row>
    <row r="3039" spans="1:26" x14ac:dyDescent="0.25">
      <c r="A3039" t="s">
        <v>6958</v>
      </c>
      <c r="B3039" t="s">
        <v>6959</v>
      </c>
      <c r="C3039">
        <v>18</v>
      </c>
      <c r="D3039">
        <v>4</v>
      </c>
      <c r="E3039" s="3">
        <v>22.2222222222222</v>
      </c>
      <c r="F3039">
        <v>0.90142271617081804</v>
      </c>
      <c r="G3039" s="3">
        <v>603.5</v>
      </c>
      <c r="H3039">
        <v>0.17360312912565301</v>
      </c>
      <c r="I3039">
        <v>907</v>
      </c>
      <c r="J3039">
        <v>773</v>
      </c>
      <c r="K3039">
        <v>434</v>
      </c>
      <c r="L3039">
        <v>312</v>
      </c>
      <c r="M3039" t="s">
        <v>29</v>
      </c>
      <c r="N3039" t="s">
        <v>29</v>
      </c>
      <c r="O3039" t="s">
        <v>29</v>
      </c>
      <c r="P3039" t="s">
        <v>29</v>
      </c>
      <c r="Q3039" t="s">
        <v>29</v>
      </c>
      <c r="R3039" t="s">
        <v>29</v>
      </c>
      <c r="S3039" t="s">
        <v>29</v>
      </c>
      <c r="T3039" t="s">
        <v>29</v>
      </c>
      <c r="U3039" t="s">
        <v>29</v>
      </c>
      <c r="V3039" t="s">
        <v>29</v>
      </c>
      <c r="W3039" t="s">
        <v>29</v>
      </c>
      <c r="X3039" t="s">
        <v>29</v>
      </c>
      <c r="Y3039" t="s">
        <v>29</v>
      </c>
      <c r="Z3039" t="s">
        <v>29</v>
      </c>
    </row>
    <row r="3040" spans="1:26" x14ac:dyDescent="0.25">
      <c r="A3040" t="s">
        <v>5944</v>
      </c>
      <c r="B3040" t="s">
        <v>5945</v>
      </c>
      <c r="C3040">
        <v>18</v>
      </c>
      <c r="D3040">
        <v>4</v>
      </c>
      <c r="E3040" s="3">
        <v>22.2222222222222</v>
      </c>
      <c r="F3040">
        <v>0.90142271617081804</v>
      </c>
      <c r="G3040" s="3">
        <v>602</v>
      </c>
      <c r="H3040">
        <v>6.6151175480976598E-2</v>
      </c>
      <c r="I3040">
        <v>391</v>
      </c>
      <c r="J3040">
        <v>521</v>
      </c>
      <c r="K3040">
        <v>1795</v>
      </c>
      <c r="L3040">
        <v>683</v>
      </c>
      <c r="M3040" t="s">
        <v>29</v>
      </c>
      <c r="N3040" t="s">
        <v>29</v>
      </c>
      <c r="O3040" t="s">
        <v>29</v>
      </c>
      <c r="P3040" t="s">
        <v>29</v>
      </c>
      <c r="Q3040" t="s">
        <v>29</v>
      </c>
      <c r="R3040" t="s">
        <v>29</v>
      </c>
      <c r="S3040" t="s">
        <v>29</v>
      </c>
      <c r="T3040" t="s">
        <v>29</v>
      </c>
      <c r="U3040" t="s">
        <v>29</v>
      </c>
      <c r="V3040" t="s">
        <v>29</v>
      </c>
      <c r="W3040" t="s">
        <v>29</v>
      </c>
      <c r="X3040" t="s">
        <v>29</v>
      </c>
      <c r="Y3040" t="s">
        <v>29</v>
      </c>
      <c r="Z3040" t="s">
        <v>29</v>
      </c>
    </row>
    <row r="3041" spans="1:26" x14ac:dyDescent="0.25">
      <c r="A3041" t="s">
        <v>3149</v>
      </c>
      <c r="B3041" t="s">
        <v>39</v>
      </c>
      <c r="C3041">
        <v>18</v>
      </c>
      <c r="D3041">
        <v>4</v>
      </c>
      <c r="E3041" s="3">
        <v>22.2222222222222</v>
      </c>
      <c r="F3041">
        <v>0.90142271617081804</v>
      </c>
      <c r="G3041" s="3">
        <v>600</v>
      </c>
      <c r="H3041">
        <v>0.14248859052735599</v>
      </c>
      <c r="I3041">
        <v>318</v>
      </c>
      <c r="J3041">
        <v>421</v>
      </c>
      <c r="K3041">
        <v>779</v>
      </c>
      <c r="L3041">
        <v>1199</v>
      </c>
      <c r="M3041" t="s">
        <v>29</v>
      </c>
      <c r="N3041" t="s">
        <v>29</v>
      </c>
      <c r="O3041" t="s">
        <v>29</v>
      </c>
      <c r="P3041" t="s">
        <v>29</v>
      </c>
      <c r="Q3041" t="s">
        <v>29</v>
      </c>
      <c r="R3041" t="s">
        <v>29</v>
      </c>
      <c r="S3041" t="s">
        <v>29</v>
      </c>
      <c r="T3041" t="s">
        <v>29</v>
      </c>
      <c r="U3041" t="s">
        <v>29</v>
      </c>
      <c r="V3041" t="s">
        <v>29</v>
      </c>
      <c r="W3041" t="s">
        <v>29</v>
      </c>
      <c r="X3041" t="s">
        <v>29</v>
      </c>
      <c r="Y3041" t="s">
        <v>29</v>
      </c>
      <c r="Z3041" t="s">
        <v>29</v>
      </c>
    </row>
    <row r="3042" spans="1:26" x14ac:dyDescent="0.25">
      <c r="A3042" t="s">
        <v>2707</v>
      </c>
      <c r="B3042" t="s">
        <v>39</v>
      </c>
      <c r="C3042">
        <v>18</v>
      </c>
      <c r="D3042">
        <v>4</v>
      </c>
      <c r="E3042" s="3">
        <v>22.2222222222222</v>
      </c>
      <c r="F3042">
        <v>0.90142271617081804</v>
      </c>
      <c r="G3042" s="3">
        <v>596.5</v>
      </c>
      <c r="H3042">
        <v>0.23222069518768201</v>
      </c>
      <c r="I3042">
        <v>567</v>
      </c>
      <c r="J3042">
        <v>626</v>
      </c>
      <c r="K3042">
        <v>276</v>
      </c>
      <c r="L3042">
        <v>908</v>
      </c>
      <c r="M3042" t="s">
        <v>29</v>
      </c>
      <c r="N3042" t="s">
        <v>29</v>
      </c>
      <c r="O3042" t="s">
        <v>29</v>
      </c>
      <c r="P3042" t="s">
        <v>29</v>
      </c>
      <c r="Q3042" t="s">
        <v>29</v>
      </c>
      <c r="R3042" t="s">
        <v>29</v>
      </c>
      <c r="S3042" t="s">
        <v>29</v>
      </c>
      <c r="T3042" t="s">
        <v>29</v>
      </c>
      <c r="U3042" t="s">
        <v>29</v>
      </c>
      <c r="V3042" t="s">
        <v>29</v>
      </c>
      <c r="W3042" t="s">
        <v>29</v>
      </c>
      <c r="X3042" t="s">
        <v>29</v>
      </c>
      <c r="Y3042" t="s">
        <v>29</v>
      </c>
      <c r="Z3042" t="s">
        <v>29</v>
      </c>
    </row>
    <row r="3043" spans="1:26" x14ac:dyDescent="0.25">
      <c r="A3043" s="12" t="s">
        <v>193</v>
      </c>
      <c r="B3043" s="12" t="s">
        <v>193</v>
      </c>
      <c r="C3043">
        <v>18</v>
      </c>
      <c r="D3043">
        <v>4</v>
      </c>
      <c r="E3043" s="3">
        <v>22.2222222222222</v>
      </c>
      <c r="F3043">
        <v>0.90142271617081804</v>
      </c>
      <c r="G3043" s="3">
        <v>596</v>
      </c>
      <c r="H3043">
        <v>0.35223998269018902</v>
      </c>
      <c r="I3043">
        <v>829</v>
      </c>
      <c r="J3043">
        <v>463</v>
      </c>
      <c r="K3043">
        <v>729</v>
      </c>
      <c r="L3043">
        <v>257</v>
      </c>
      <c r="M3043" t="s">
        <v>29</v>
      </c>
      <c r="N3043" t="s">
        <v>29</v>
      </c>
      <c r="O3043" t="s">
        <v>29</v>
      </c>
      <c r="P3043" t="s">
        <v>29</v>
      </c>
      <c r="Q3043" t="s">
        <v>29</v>
      </c>
      <c r="R3043" t="s">
        <v>29</v>
      </c>
      <c r="S3043" t="s">
        <v>29</v>
      </c>
      <c r="T3043" t="s">
        <v>29</v>
      </c>
      <c r="U3043" t="s">
        <v>29</v>
      </c>
      <c r="V3043" t="s">
        <v>29</v>
      </c>
      <c r="W3043" t="s">
        <v>29</v>
      </c>
      <c r="X3043" t="s">
        <v>29</v>
      </c>
      <c r="Y3043" t="s">
        <v>29</v>
      </c>
      <c r="Z3043" t="s">
        <v>29</v>
      </c>
    </row>
    <row r="3044" spans="1:26" x14ac:dyDescent="0.25">
      <c r="A3044" t="s">
        <v>8049</v>
      </c>
      <c r="B3044" t="s">
        <v>8050</v>
      </c>
      <c r="C3044">
        <v>18</v>
      </c>
      <c r="D3044">
        <v>4</v>
      </c>
      <c r="E3044" s="3">
        <v>22.2222222222222</v>
      </c>
      <c r="F3044">
        <v>0.90142271617081804</v>
      </c>
      <c r="G3044" s="3">
        <v>591</v>
      </c>
      <c r="H3044">
        <v>9.8975147633382901E-2</v>
      </c>
      <c r="I3044">
        <v>466</v>
      </c>
      <c r="J3044">
        <v>536</v>
      </c>
      <c r="K3044">
        <v>646</v>
      </c>
      <c r="L3044">
        <v>656</v>
      </c>
      <c r="M3044" t="s">
        <v>29</v>
      </c>
      <c r="N3044" t="s">
        <v>29</v>
      </c>
      <c r="O3044" t="s">
        <v>29</v>
      </c>
      <c r="P3044" t="s">
        <v>29</v>
      </c>
      <c r="Q3044" t="s">
        <v>29</v>
      </c>
      <c r="R3044" t="s">
        <v>29</v>
      </c>
      <c r="S3044" t="s">
        <v>29</v>
      </c>
      <c r="T3044" t="s">
        <v>29</v>
      </c>
      <c r="U3044" t="s">
        <v>29</v>
      </c>
      <c r="V3044" t="s">
        <v>29</v>
      </c>
      <c r="W3044" t="s">
        <v>29</v>
      </c>
      <c r="X3044" t="s">
        <v>29</v>
      </c>
      <c r="Y3044" t="s">
        <v>29</v>
      </c>
      <c r="Z3044" t="s">
        <v>29</v>
      </c>
    </row>
    <row r="3045" spans="1:26" x14ac:dyDescent="0.25">
      <c r="A3045" t="s">
        <v>869</v>
      </c>
      <c r="B3045" t="s">
        <v>870</v>
      </c>
      <c r="C3045">
        <v>18</v>
      </c>
      <c r="D3045">
        <v>4</v>
      </c>
      <c r="E3045" s="3">
        <v>22.2222222222222</v>
      </c>
      <c r="F3045">
        <v>0.90142271617081804</v>
      </c>
      <c r="G3045" s="3">
        <v>591</v>
      </c>
      <c r="H3045">
        <v>0.65711560677527203</v>
      </c>
      <c r="I3045">
        <v>212</v>
      </c>
      <c r="J3045">
        <v>830</v>
      </c>
      <c r="K3045">
        <v>867</v>
      </c>
      <c r="L3045">
        <v>352</v>
      </c>
      <c r="M3045" t="s">
        <v>29</v>
      </c>
      <c r="N3045" t="s">
        <v>29</v>
      </c>
      <c r="O3045" t="s">
        <v>29</v>
      </c>
      <c r="P3045" t="s">
        <v>29</v>
      </c>
      <c r="Q3045" t="s">
        <v>29</v>
      </c>
      <c r="R3045" t="s">
        <v>29</v>
      </c>
      <c r="S3045" t="s">
        <v>29</v>
      </c>
      <c r="T3045" t="s">
        <v>29</v>
      </c>
      <c r="U3045" t="s">
        <v>29</v>
      </c>
      <c r="V3045" t="s">
        <v>29</v>
      </c>
      <c r="W3045" t="s">
        <v>29</v>
      </c>
      <c r="X3045" t="s">
        <v>29</v>
      </c>
      <c r="Y3045" t="s">
        <v>29</v>
      </c>
      <c r="Z3045" t="s">
        <v>29</v>
      </c>
    </row>
    <row r="3046" spans="1:26" x14ac:dyDescent="0.25">
      <c r="A3046" t="s">
        <v>4010</v>
      </c>
      <c r="B3046" t="s">
        <v>4011</v>
      </c>
      <c r="C3046">
        <v>18</v>
      </c>
      <c r="D3046">
        <v>4</v>
      </c>
      <c r="E3046" s="3">
        <v>22.2222222222222</v>
      </c>
      <c r="F3046">
        <v>0.90142271617081804</v>
      </c>
      <c r="G3046" s="3">
        <v>590</v>
      </c>
      <c r="H3046">
        <v>0.30696426365670498</v>
      </c>
      <c r="I3046">
        <v>1707</v>
      </c>
      <c r="J3046">
        <v>242</v>
      </c>
      <c r="K3046">
        <v>538</v>
      </c>
      <c r="L3046">
        <v>642</v>
      </c>
      <c r="M3046" t="s">
        <v>29</v>
      </c>
      <c r="N3046" t="s">
        <v>29</v>
      </c>
      <c r="O3046" t="s">
        <v>29</v>
      </c>
      <c r="P3046" t="s">
        <v>29</v>
      </c>
      <c r="Q3046" t="s">
        <v>29</v>
      </c>
      <c r="R3046" t="s">
        <v>29</v>
      </c>
      <c r="S3046" t="s">
        <v>29</v>
      </c>
      <c r="T3046" t="s">
        <v>29</v>
      </c>
      <c r="U3046" t="s">
        <v>29</v>
      </c>
      <c r="V3046" t="s">
        <v>29</v>
      </c>
      <c r="W3046" t="s">
        <v>29</v>
      </c>
      <c r="X3046" t="s">
        <v>29</v>
      </c>
      <c r="Y3046" t="s">
        <v>29</v>
      </c>
      <c r="Z3046" t="s">
        <v>29</v>
      </c>
    </row>
    <row r="3047" spans="1:26" x14ac:dyDescent="0.25">
      <c r="A3047" t="s">
        <v>2035</v>
      </c>
      <c r="B3047" t="s">
        <v>2036</v>
      </c>
      <c r="C3047">
        <v>18</v>
      </c>
      <c r="D3047">
        <v>4</v>
      </c>
      <c r="E3047" s="3">
        <v>22.2222222222222</v>
      </c>
      <c r="F3047">
        <v>0.90142271617081804</v>
      </c>
      <c r="G3047" s="3">
        <v>586.5</v>
      </c>
      <c r="H3047">
        <v>0.139874174663566</v>
      </c>
      <c r="I3047">
        <v>835</v>
      </c>
      <c r="J3047">
        <v>333</v>
      </c>
      <c r="K3047">
        <v>625</v>
      </c>
      <c r="L3047">
        <v>548</v>
      </c>
      <c r="M3047" t="s">
        <v>29</v>
      </c>
      <c r="N3047" t="s">
        <v>29</v>
      </c>
      <c r="O3047" t="s">
        <v>29</v>
      </c>
      <c r="P3047" t="s">
        <v>29</v>
      </c>
      <c r="Q3047" t="s">
        <v>29</v>
      </c>
      <c r="R3047" t="s">
        <v>29</v>
      </c>
      <c r="S3047" t="s">
        <v>29</v>
      </c>
      <c r="T3047" t="s">
        <v>29</v>
      </c>
      <c r="U3047" t="s">
        <v>29</v>
      </c>
      <c r="V3047" t="s">
        <v>29</v>
      </c>
      <c r="W3047" t="s">
        <v>29</v>
      </c>
      <c r="X3047" t="s">
        <v>29</v>
      </c>
      <c r="Y3047" t="s">
        <v>29</v>
      </c>
      <c r="Z3047" t="s">
        <v>29</v>
      </c>
    </row>
    <row r="3048" spans="1:26" x14ac:dyDescent="0.25">
      <c r="A3048" t="s">
        <v>7248</v>
      </c>
      <c r="B3048" t="s">
        <v>7249</v>
      </c>
      <c r="C3048">
        <v>18</v>
      </c>
      <c r="D3048">
        <v>4</v>
      </c>
      <c r="E3048" s="3">
        <v>22.2222222222222</v>
      </c>
      <c r="F3048">
        <v>0.90142271617081804</v>
      </c>
      <c r="G3048" s="3">
        <v>586</v>
      </c>
      <c r="H3048">
        <v>0.11300810927360801</v>
      </c>
      <c r="I3048">
        <v>378</v>
      </c>
      <c r="J3048">
        <v>695</v>
      </c>
      <c r="K3048">
        <v>477</v>
      </c>
      <c r="L3048">
        <v>863</v>
      </c>
      <c r="M3048" t="s">
        <v>29</v>
      </c>
      <c r="N3048" t="s">
        <v>29</v>
      </c>
      <c r="O3048" t="s">
        <v>29</v>
      </c>
      <c r="P3048" t="s">
        <v>29</v>
      </c>
      <c r="Q3048" t="s">
        <v>29</v>
      </c>
      <c r="R3048" t="s">
        <v>29</v>
      </c>
      <c r="S3048" t="s">
        <v>29</v>
      </c>
      <c r="T3048" t="s">
        <v>29</v>
      </c>
      <c r="U3048" t="s">
        <v>29</v>
      </c>
      <c r="V3048" t="s">
        <v>29</v>
      </c>
      <c r="W3048" t="s">
        <v>29</v>
      </c>
      <c r="X3048" t="s">
        <v>29</v>
      </c>
      <c r="Y3048" t="s">
        <v>29</v>
      </c>
      <c r="Z3048" t="s">
        <v>29</v>
      </c>
    </row>
    <row r="3049" spans="1:26" x14ac:dyDescent="0.25">
      <c r="A3049" t="s">
        <v>1078</v>
      </c>
      <c r="B3049" t="s">
        <v>1079</v>
      </c>
      <c r="C3049">
        <v>18</v>
      </c>
      <c r="D3049">
        <v>4</v>
      </c>
      <c r="E3049" s="3">
        <v>22.2222222222222</v>
      </c>
      <c r="F3049">
        <v>0.90142271617081804</v>
      </c>
      <c r="G3049" s="3">
        <v>586</v>
      </c>
      <c r="H3049">
        <v>0.50139437946263099</v>
      </c>
      <c r="I3049">
        <v>1033</v>
      </c>
      <c r="J3049">
        <v>317</v>
      </c>
      <c r="K3049">
        <v>855</v>
      </c>
      <c r="L3049">
        <v>251</v>
      </c>
      <c r="M3049" t="s">
        <v>29</v>
      </c>
      <c r="N3049" t="s">
        <v>29</v>
      </c>
      <c r="O3049" t="s">
        <v>29</v>
      </c>
      <c r="P3049" t="s">
        <v>29</v>
      </c>
      <c r="Q3049" t="s">
        <v>29</v>
      </c>
      <c r="R3049" t="s">
        <v>29</v>
      </c>
      <c r="S3049" t="s">
        <v>29</v>
      </c>
      <c r="T3049" t="s">
        <v>29</v>
      </c>
      <c r="U3049" t="s">
        <v>29</v>
      </c>
      <c r="V3049" t="s">
        <v>29</v>
      </c>
      <c r="W3049" t="s">
        <v>29</v>
      </c>
      <c r="X3049" t="s">
        <v>29</v>
      </c>
      <c r="Y3049" t="s">
        <v>29</v>
      </c>
      <c r="Z3049" t="s">
        <v>29</v>
      </c>
    </row>
    <row r="3050" spans="1:26" x14ac:dyDescent="0.25">
      <c r="A3050" t="s">
        <v>1652</v>
      </c>
      <c r="B3050" t="s">
        <v>1653</v>
      </c>
      <c r="C3050">
        <v>18</v>
      </c>
      <c r="D3050">
        <v>4</v>
      </c>
      <c r="E3050" s="3">
        <v>22.2222222222222</v>
      </c>
      <c r="F3050">
        <v>0.90142271617081804</v>
      </c>
      <c r="G3050" s="3">
        <v>585.5</v>
      </c>
      <c r="H3050">
        <v>0.25278781648675602</v>
      </c>
      <c r="I3050">
        <v>846</v>
      </c>
      <c r="J3050">
        <v>312</v>
      </c>
      <c r="K3050">
        <v>893</v>
      </c>
      <c r="L3050">
        <v>325</v>
      </c>
      <c r="M3050" t="s">
        <v>29</v>
      </c>
      <c r="N3050" t="s">
        <v>29</v>
      </c>
      <c r="O3050" t="s">
        <v>29</v>
      </c>
      <c r="P3050" t="s">
        <v>29</v>
      </c>
      <c r="Q3050" t="s">
        <v>29</v>
      </c>
      <c r="R3050" t="s">
        <v>29</v>
      </c>
      <c r="S3050" t="s">
        <v>29</v>
      </c>
      <c r="T3050" t="s">
        <v>29</v>
      </c>
      <c r="U3050" t="s">
        <v>29</v>
      </c>
      <c r="V3050" t="s">
        <v>29</v>
      </c>
      <c r="W3050" t="s">
        <v>29</v>
      </c>
      <c r="X3050" t="s">
        <v>29</v>
      </c>
      <c r="Y3050" t="s">
        <v>29</v>
      </c>
      <c r="Z3050" t="s">
        <v>29</v>
      </c>
    </row>
    <row r="3051" spans="1:26" x14ac:dyDescent="0.25">
      <c r="A3051" t="s">
        <v>5693</v>
      </c>
      <c r="B3051" t="s">
        <v>5694</v>
      </c>
      <c r="C3051">
        <v>18</v>
      </c>
      <c r="D3051">
        <v>4</v>
      </c>
      <c r="E3051" s="3">
        <v>22.2222222222222</v>
      </c>
      <c r="F3051">
        <v>0.90142271617081804</v>
      </c>
      <c r="G3051" s="3">
        <v>584.5</v>
      </c>
      <c r="H3051">
        <v>0.69364006096424302</v>
      </c>
      <c r="I3051">
        <v>843</v>
      </c>
      <c r="J3051">
        <v>326</v>
      </c>
      <c r="K3051">
        <v>1040</v>
      </c>
      <c r="L3051">
        <v>0</v>
      </c>
      <c r="M3051" t="s">
        <v>29</v>
      </c>
      <c r="N3051" t="s">
        <v>29</v>
      </c>
      <c r="O3051" t="s">
        <v>29</v>
      </c>
      <c r="P3051" t="s">
        <v>29</v>
      </c>
      <c r="Q3051" t="s">
        <v>29</v>
      </c>
      <c r="R3051" t="s">
        <v>29</v>
      </c>
      <c r="S3051" t="s">
        <v>29</v>
      </c>
      <c r="T3051" t="s">
        <v>29</v>
      </c>
      <c r="U3051" t="s">
        <v>29</v>
      </c>
      <c r="V3051" t="s">
        <v>29</v>
      </c>
      <c r="W3051" t="s">
        <v>29</v>
      </c>
      <c r="X3051" t="s">
        <v>29</v>
      </c>
      <c r="Y3051" t="s">
        <v>29</v>
      </c>
      <c r="Z3051" t="s">
        <v>29</v>
      </c>
    </row>
    <row r="3052" spans="1:26" x14ac:dyDescent="0.25">
      <c r="A3052" t="s">
        <v>2984</v>
      </c>
      <c r="B3052" t="s">
        <v>2985</v>
      </c>
      <c r="C3052">
        <v>18</v>
      </c>
      <c r="D3052">
        <v>4</v>
      </c>
      <c r="E3052" s="3">
        <v>22.2222222222222</v>
      </c>
      <c r="F3052">
        <v>0.90142271617081804</v>
      </c>
      <c r="G3052" s="3">
        <v>582</v>
      </c>
      <c r="H3052">
        <v>0.17056507720306999</v>
      </c>
      <c r="I3052">
        <v>1093</v>
      </c>
      <c r="J3052">
        <v>805</v>
      </c>
      <c r="K3052">
        <v>329</v>
      </c>
      <c r="L3052">
        <v>359</v>
      </c>
      <c r="M3052" t="s">
        <v>29</v>
      </c>
      <c r="N3052" t="s">
        <v>29</v>
      </c>
      <c r="O3052" t="s">
        <v>29</v>
      </c>
      <c r="P3052" t="s">
        <v>29</v>
      </c>
      <c r="Q3052" t="s">
        <v>29</v>
      </c>
      <c r="R3052" t="s">
        <v>29</v>
      </c>
      <c r="S3052" t="s">
        <v>29</v>
      </c>
      <c r="T3052" t="s">
        <v>29</v>
      </c>
      <c r="U3052" t="s">
        <v>29</v>
      </c>
      <c r="V3052" t="s">
        <v>29</v>
      </c>
      <c r="W3052" t="s">
        <v>29</v>
      </c>
      <c r="X3052" t="s">
        <v>29</v>
      </c>
      <c r="Y3052" t="s">
        <v>29</v>
      </c>
      <c r="Z3052" t="s">
        <v>29</v>
      </c>
    </row>
    <row r="3053" spans="1:26" x14ac:dyDescent="0.25">
      <c r="A3053" t="s">
        <v>3073</v>
      </c>
      <c r="B3053" t="s">
        <v>39</v>
      </c>
      <c r="C3053">
        <v>18</v>
      </c>
      <c r="D3053">
        <v>4</v>
      </c>
      <c r="E3053" s="3">
        <v>22.2222222222222</v>
      </c>
      <c r="F3053">
        <v>0.90142271617081804</v>
      </c>
      <c r="G3053" s="3">
        <v>581.5</v>
      </c>
      <c r="H3053">
        <v>0.188136399460238</v>
      </c>
      <c r="I3053">
        <v>537</v>
      </c>
      <c r="J3053">
        <v>626</v>
      </c>
      <c r="K3053">
        <v>1614</v>
      </c>
      <c r="L3053">
        <v>276</v>
      </c>
      <c r="M3053" t="s">
        <v>29</v>
      </c>
      <c r="N3053" t="s">
        <v>29</v>
      </c>
      <c r="O3053" t="s">
        <v>29</v>
      </c>
      <c r="P3053" t="s">
        <v>29</v>
      </c>
      <c r="Q3053" t="s">
        <v>29</v>
      </c>
      <c r="R3053" t="s">
        <v>29</v>
      </c>
      <c r="S3053" t="s">
        <v>29</v>
      </c>
      <c r="T3053" t="s">
        <v>29</v>
      </c>
      <c r="U3053" t="s">
        <v>29</v>
      </c>
      <c r="V3053" t="s">
        <v>29</v>
      </c>
      <c r="W3053" t="s">
        <v>29</v>
      </c>
      <c r="X3053" t="s">
        <v>29</v>
      </c>
      <c r="Y3053" t="s">
        <v>29</v>
      </c>
      <c r="Z3053" t="s">
        <v>29</v>
      </c>
    </row>
    <row r="3054" spans="1:26" x14ac:dyDescent="0.25">
      <c r="A3054" t="s">
        <v>5233</v>
      </c>
      <c r="B3054" t="s">
        <v>5234</v>
      </c>
      <c r="C3054">
        <v>18</v>
      </c>
      <c r="D3054">
        <v>4</v>
      </c>
      <c r="E3054" s="3">
        <v>22.2222222222222</v>
      </c>
      <c r="F3054">
        <v>0.90142271617081804</v>
      </c>
      <c r="G3054" s="3">
        <v>581</v>
      </c>
      <c r="H3054">
        <v>0.42921995235180099</v>
      </c>
      <c r="I3054">
        <v>774</v>
      </c>
      <c r="J3054">
        <v>437</v>
      </c>
      <c r="K3054">
        <v>250</v>
      </c>
      <c r="L3054">
        <v>725</v>
      </c>
      <c r="M3054" t="s">
        <v>29</v>
      </c>
      <c r="N3054" t="s">
        <v>29</v>
      </c>
      <c r="O3054" t="s">
        <v>29</v>
      </c>
      <c r="P3054" t="s">
        <v>29</v>
      </c>
      <c r="Q3054" t="s">
        <v>29</v>
      </c>
      <c r="R3054" t="s">
        <v>29</v>
      </c>
      <c r="S3054" t="s">
        <v>29</v>
      </c>
      <c r="T3054" t="s">
        <v>29</v>
      </c>
      <c r="U3054" t="s">
        <v>29</v>
      </c>
      <c r="V3054" t="s">
        <v>29</v>
      </c>
      <c r="W3054" t="s">
        <v>29</v>
      </c>
      <c r="X3054" t="s">
        <v>29</v>
      </c>
      <c r="Y3054" t="s">
        <v>29</v>
      </c>
      <c r="Z3054" t="s">
        <v>29</v>
      </c>
    </row>
    <row r="3055" spans="1:26" x14ac:dyDescent="0.25">
      <c r="A3055" t="s">
        <v>8373</v>
      </c>
      <c r="B3055" t="s">
        <v>39</v>
      </c>
      <c r="C3055">
        <v>18</v>
      </c>
      <c r="D3055">
        <v>4</v>
      </c>
      <c r="E3055" s="3">
        <v>22.2222222222222</v>
      </c>
      <c r="F3055">
        <v>0.90142271617081804</v>
      </c>
      <c r="G3055" s="3">
        <v>577.5</v>
      </c>
      <c r="H3055">
        <v>0.15132148019962699</v>
      </c>
      <c r="I3055">
        <v>302</v>
      </c>
      <c r="J3055">
        <v>1201</v>
      </c>
      <c r="K3055">
        <v>592</v>
      </c>
      <c r="L3055">
        <v>563</v>
      </c>
      <c r="M3055" t="s">
        <v>29</v>
      </c>
      <c r="N3055" t="s">
        <v>29</v>
      </c>
      <c r="O3055" t="s">
        <v>29</v>
      </c>
      <c r="P3055" t="s">
        <v>29</v>
      </c>
      <c r="Q3055" t="s">
        <v>29</v>
      </c>
      <c r="R3055" t="s">
        <v>29</v>
      </c>
      <c r="S3055" t="s">
        <v>29</v>
      </c>
      <c r="T3055" t="s">
        <v>29</v>
      </c>
      <c r="U3055" t="s">
        <v>29</v>
      </c>
      <c r="V3055" t="s">
        <v>29</v>
      </c>
      <c r="W3055" t="s">
        <v>29</v>
      </c>
      <c r="X3055" t="s">
        <v>29</v>
      </c>
      <c r="Y3055" t="s">
        <v>29</v>
      </c>
      <c r="Z3055" t="s">
        <v>29</v>
      </c>
    </row>
    <row r="3056" spans="1:26" x14ac:dyDescent="0.25">
      <c r="A3056" t="s">
        <v>6163</v>
      </c>
      <c r="B3056" t="s">
        <v>39</v>
      </c>
      <c r="C3056">
        <v>18</v>
      </c>
      <c r="D3056">
        <v>4</v>
      </c>
      <c r="E3056" s="3">
        <v>22.2222222222222</v>
      </c>
      <c r="F3056">
        <v>0.90142271617081804</v>
      </c>
      <c r="G3056" s="3">
        <v>574.5</v>
      </c>
      <c r="H3056">
        <v>0.403643367988404</v>
      </c>
      <c r="I3056">
        <v>441</v>
      </c>
      <c r="J3056">
        <v>256</v>
      </c>
      <c r="K3056">
        <v>741</v>
      </c>
      <c r="L3056">
        <v>708</v>
      </c>
      <c r="M3056" t="s">
        <v>29</v>
      </c>
      <c r="N3056" t="s">
        <v>29</v>
      </c>
      <c r="O3056" t="s">
        <v>29</v>
      </c>
      <c r="P3056" t="s">
        <v>29</v>
      </c>
      <c r="Q3056" t="s">
        <v>29</v>
      </c>
      <c r="R3056" t="s">
        <v>29</v>
      </c>
      <c r="S3056" t="s">
        <v>29</v>
      </c>
      <c r="T3056" t="s">
        <v>29</v>
      </c>
      <c r="U3056" t="s">
        <v>29</v>
      </c>
      <c r="V3056" t="s">
        <v>29</v>
      </c>
      <c r="W3056" t="s">
        <v>29</v>
      </c>
      <c r="X3056" t="s">
        <v>29</v>
      </c>
      <c r="Y3056" t="s">
        <v>29</v>
      </c>
      <c r="Z3056" t="s">
        <v>29</v>
      </c>
    </row>
    <row r="3057" spans="1:26" x14ac:dyDescent="0.25">
      <c r="A3057" t="s">
        <v>5684</v>
      </c>
      <c r="B3057" t="s">
        <v>5685</v>
      </c>
      <c r="C3057">
        <v>18</v>
      </c>
      <c r="D3057">
        <v>4</v>
      </c>
      <c r="E3057" s="3">
        <v>22.2222222222222</v>
      </c>
      <c r="F3057">
        <v>0.90142271617081804</v>
      </c>
      <c r="G3057" s="3">
        <v>574.5</v>
      </c>
      <c r="H3057">
        <v>8.35492415779788E-2</v>
      </c>
      <c r="I3057">
        <v>511</v>
      </c>
      <c r="J3057">
        <v>1119</v>
      </c>
      <c r="K3057">
        <v>638</v>
      </c>
      <c r="L3057">
        <v>416</v>
      </c>
      <c r="M3057" t="s">
        <v>29</v>
      </c>
      <c r="N3057" t="s">
        <v>29</v>
      </c>
      <c r="O3057" t="s">
        <v>29</v>
      </c>
      <c r="P3057" t="s">
        <v>29</v>
      </c>
      <c r="Q3057" t="s">
        <v>29</v>
      </c>
      <c r="R3057" t="s">
        <v>29</v>
      </c>
      <c r="S3057" t="s">
        <v>29</v>
      </c>
      <c r="T3057" t="s">
        <v>29</v>
      </c>
      <c r="U3057" t="s">
        <v>29</v>
      </c>
      <c r="V3057" t="s">
        <v>29</v>
      </c>
      <c r="W3057" t="s">
        <v>29</v>
      </c>
      <c r="X3057" t="s">
        <v>29</v>
      </c>
      <c r="Y3057" t="s">
        <v>29</v>
      </c>
      <c r="Z3057" t="s">
        <v>29</v>
      </c>
    </row>
    <row r="3058" spans="1:26" x14ac:dyDescent="0.25">
      <c r="A3058" t="s">
        <v>8343</v>
      </c>
      <c r="B3058" t="s">
        <v>39</v>
      </c>
      <c r="C3058">
        <v>18</v>
      </c>
      <c r="D3058">
        <v>4</v>
      </c>
      <c r="E3058" s="3">
        <v>22.2222222222222</v>
      </c>
      <c r="F3058">
        <v>0.90142271617081804</v>
      </c>
      <c r="G3058" s="3">
        <v>574</v>
      </c>
      <c r="H3058">
        <v>0.292194498653496</v>
      </c>
      <c r="I3058">
        <v>986</v>
      </c>
      <c r="J3058">
        <v>573</v>
      </c>
      <c r="K3058">
        <v>575</v>
      </c>
      <c r="L3058">
        <v>262</v>
      </c>
      <c r="M3058" t="s">
        <v>29</v>
      </c>
      <c r="N3058" t="s">
        <v>29</v>
      </c>
      <c r="O3058" t="s">
        <v>29</v>
      </c>
      <c r="P3058" t="s">
        <v>29</v>
      </c>
      <c r="Q3058" t="s">
        <v>29</v>
      </c>
      <c r="R3058" t="s">
        <v>29</v>
      </c>
      <c r="S3058" t="s">
        <v>29</v>
      </c>
      <c r="T3058" t="s">
        <v>29</v>
      </c>
      <c r="U3058" t="s">
        <v>29</v>
      </c>
      <c r="V3058" t="s">
        <v>29</v>
      </c>
      <c r="W3058" t="s">
        <v>29</v>
      </c>
      <c r="X3058" t="s">
        <v>29</v>
      </c>
      <c r="Y3058" t="s">
        <v>29</v>
      </c>
      <c r="Z3058" t="s">
        <v>29</v>
      </c>
    </row>
    <row r="3059" spans="1:26" x14ac:dyDescent="0.25">
      <c r="A3059" t="s">
        <v>3499</v>
      </c>
      <c r="B3059" t="s">
        <v>39</v>
      </c>
      <c r="C3059">
        <v>18</v>
      </c>
      <c r="D3059">
        <v>4</v>
      </c>
      <c r="E3059" s="3">
        <v>22.2222222222222</v>
      </c>
      <c r="F3059">
        <v>0.90142271617081804</v>
      </c>
      <c r="G3059" s="3">
        <v>572</v>
      </c>
      <c r="H3059">
        <v>0.79064004785322095</v>
      </c>
      <c r="I3059">
        <v>249</v>
      </c>
      <c r="J3059">
        <v>890</v>
      </c>
      <c r="K3059">
        <v>254</v>
      </c>
      <c r="L3059">
        <v>1299</v>
      </c>
      <c r="M3059" t="s">
        <v>29</v>
      </c>
      <c r="N3059" t="s">
        <v>29</v>
      </c>
      <c r="O3059" t="s">
        <v>29</v>
      </c>
      <c r="P3059" t="s">
        <v>29</v>
      </c>
      <c r="Q3059" t="s">
        <v>29</v>
      </c>
      <c r="R3059" t="s">
        <v>29</v>
      </c>
      <c r="S3059" t="s">
        <v>29</v>
      </c>
      <c r="T3059" t="s">
        <v>29</v>
      </c>
      <c r="U3059" t="s">
        <v>29</v>
      </c>
      <c r="V3059" t="s">
        <v>29</v>
      </c>
      <c r="W3059" t="s">
        <v>29</v>
      </c>
      <c r="X3059" t="s">
        <v>29</v>
      </c>
      <c r="Y3059" t="s">
        <v>29</v>
      </c>
      <c r="Z3059" t="s">
        <v>29</v>
      </c>
    </row>
    <row r="3060" spans="1:26" x14ac:dyDescent="0.25">
      <c r="A3060" t="s">
        <v>1986</v>
      </c>
      <c r="B3060" t="s">
        <v>1987</v>
      </c>
      <c r="C3060">
        <v>18</v>
      </c>
      <c r="D3060">
        <v>4</v>
      </c>
      <c r="E3060" s="3">
        <v>22.2222222222222</v>
      </c>
      <c r="F3060">
        <v>0.90142271617081804</v>
      </c>
      <c r="G3060" s="3">
        <v>570</v>
      </c>
      <c r="H3060">
        <v>0.68414176340370403</v>
      </c>
      <c r="I3060">
        <v>266</v>
      </c>
      <c r="J3060">
        <v>1488</v>
      </c>
      <c r="K3060">
        <v>248</v>
      </c>
      <c r="L3060">
        <v>874</v>
      </c>
      <c r="M3060" t="s">
        <v>29</v>
      </c>
      <c r="N3060" t="s">
        <v>29</v>
      </c>
      <c r="O3060" t="s">
        <v>29</v>
      </c>
      <c r="P3060" t="s">
        <v>29</v>
      </c>
      <c r="Q3060" t="s">
        <v>29</v>
      </c>
      <c r="R3060" t="s">
        <v>29</v>
      </c>
      <c r="S3060" t="s">
        <v>29</v>
      </c>
      <c r="T3060" t="s">
        <v>29</v>
      </c>
      <c r="U3060" t="s">
        <v>29</v>
      </c>
      <c r="V3060" t="s">
        <v>29</v>
      </c>
      <c r="W3060" t="s">
        <v>29</v>
      </c>
      <c r="X3060" t="s">
        <v>29</v>
      </c>
      <c r="Y3060" t="s">
        <v>29</v>
      </c>
      <c r="Z3060" t="s">
        <v>29</v>
      </c>
    </row>
    <row r="3061" spans="1:26" x14ac:dyDescent="0.25">
      <c r="A3061" t="s">
        <v>5578</v>
      </c>
      <c r="B3061" t="s">
        <v>5579</v>
      </c>
      <c r="C3061">
        <v>18</v>
      </c>
      <c r="D3061">
        <v>4</v>
      </c>
      <c r="E3061" s="3">
        <v>22.2222222222222</v>
      </c>
      <c r="F3061">
        <v>0.90142271617081804</v>
      </c>
      <c r="G3061" s="3">
        <v>568.5</v>
      </c>
      <c r="H3061">
        <v>0.11559601026392199</v>
      </c>
      <c r="I3061">
        <v>468</v>
      </c>
      <c r="J3061">
        <v>724</v>
      </c>
      <c r="K3061">
        <v>425</v>
      </c>
      <c r="L3061">
        <v>669</v>
      </c>
      <c r="M3061" t="s">
        <v>29</v>
      </c>
      <c r="N3061" t="s">
        <v>29</v>
      </c>
      <c r="O3061" t="s">
        <v>29</v>
      </c>
      <c r="P3061" t="s">
        <v>29</v>
      </c>
      <c r="Q3061" t="s">
        <v>29</v>
      </c>
      <c r="R3061" t="s">
        <v>29</v>
      </c>
      <c r="S3061" t="s">
        <v>29</v>
      </c>
      <c r="T3061" t="s">
        <v>29</v>
      </c>
      <c r="U3061" t="s">
        <v>29</v>
      </c>
      <c r="V3061" t="s">
        <v>29</v>
      </c>
      <c r="W3061" t="s">
        <v>29</v>
      </c>
      <c r="X3061" t="s">
        <v>29</v>
      </c>
      <c r="Y3061" t="s">
        <v>29</v>
      </c>
      <c r="Z3061" t="s">
        <v>29</v>
      </c>
    </row>
    <row r="3062" spans="1:26" x14ac:dyDescent="0.25">
      <c r="A3062" t="s">
        <v>4733</v>
      </c>
      <c r="B3062" t="s">
        <v>39</v>
      </c>
      <c r="C3062">
        <v>18</v>
      </c>
      <c r="D3062">
        <v>4</v>
      </c>
      <c r="E3062" s="3">
        <v>22.2222222222222</v>
      </c>
      <c r="F3062">
        <v>0.90142271617081804</v>
      </c>
      <c r="G3062" s="3">
        <v>568</v>
      </c>
      <c r="H3062">
        <v>0.15425302628967999</v>
      </c>
      <c r="I3062">
        <v>307</v>
      </c>
      <c r="J3062">
        <v>624</v>
      </c>
      <c r="K3062">
        <v>512</v>
      </c>
      <c r="L3062">
        <v>1164</v>
      </c>
      <c r="M3062" t="s">
        <v>29</v>
      </c>
      <c r="N3062" t="s">
        <v>29</v>
      </c>
      <c r="O3062" t="s">
        <v>29</v>
      </c>
      <c r="P3062" t="s">
        <v>29</v>
      </c>
      <c r="Q3062" t="s">
        <v>29</v>
      </c>
      <c r="R3062" t="s">
        <v>29</v>
      </c>
      <c r="S3062" t="s">
        <v>29</v>
      </c>
      <c r="T3062" t="s">
        <v>29</v>
      </c>
      <c r="U3062" t="s">
        <v>29</v>
      </c>
      <c r="V3062" t="s">
        <v>29</v>
      </c>
      <c r="W3062" t="s">
        <v>29</v>
      </c>
      <c r="X3062" t="s">
        <v>29</v>
      </c>
      <c r="Y3062" t="s">
        <v>29</v>
      </c>
      <c r="Z3062" t="s">
        <v>29</v>
      </c>
    </row>
    <row r="3063" spans="1:26" x14ac:dyDescent="0.25">
      <c r="A3063" t="s">
        <v>2050</v>
      </c>
      <c r="B3063" t="s">
        <v>2051</v>
      </c>
      <c r="C3063">
        <v>18</v>
      </c>
      <c r="D3063">
        <v>4</v>
      </c>
      <c r="E3063" s="3">
        <v>22.2222222222222</v>
      </c>
      <c r="F3063">
        <v>0.90142271617081804</v>
      </c>
      <c r="G3063" s="3">
        <v>567</v>
      </c>
      <c r="H3063">
        <v>9.3493541378584996E-2</v>
      </c>
      <c r="I3063">
        <v>547</v>
      </c>
      <c r="J3063">
        <v>521</v>
      </c>
      <c r="K3063">
        <v>667</v>
      </c>
      <c r="L3063">
        <v>587</v>
      </c>
      <c r="M3063" t="s">
        <v>29</v>
      </c>
      <c r="N3063" t="s">
        <v>29</v>
      </c>
      <c r="O3063" t="s">
        <v>29</v>
      </c>
      <c r="P3063" t="s">
        <v>29</v>
      </c>
      <c r="Q3063" t="s">
        <v>29</v>
      </c>
      <c r="R3063" t="s">
        <v>29</v>
      </c>
      <c r="S3063" t="s">
        <v>29</v>
      </c>
      <c r="T3063" t="s">
        <v>29</v>
      </c>
      <c r="U3063" t="s">
        <v>29</v>
      </c>
      <c r="V3063" t="s">
        <v>29</v>
      </c>
      <c r="W3063" t="s">
        <v>29</v>
      </c>
      <c r="X3063" t="s">
        <v>29</v>
      </c>
      <c r="Y3063" t="s">
        <v>29</v>
      </c>
      <c r="Z3063" t="s">
        <v>29</v>
      </c>
    </row>
    <row r="3064" spans="1:26" x14ac:dyDescent="0.25">
      <c r="A3064" t="s">
        <v>8301</v>
      </c>
      <c r="B3064" t="s">
        <v>8302</v>
      </c>
      <c r="C3064">
        <v>18</v>
      </c>
      <c r="D3064">
        <v>4</v>
      </c>
      <c r="E3064" s="3">
        <v>22.2222222222222</v>
      </c>
      <c r="F3064">
        <v>0.90142271617081804</v>
      </c>
      <c r="G3064" s="3">
        <v>566</v>
      </c>
      <c r="H3064">
        <v>0.29989432182540499</v>
      </c>
      <c r="I3064">
        <v>2051</v>
      </c>
      <c r="J3064">
        <v>808</v>
      </c>
      <c r="K3064">
        <v>324</v>
      </c>
      <c r="L3064">
        <v>270</v>
      </c>
      <c r="M3064" t="s">
        <v>29</v>
      </c>
      <c r="N3064" t="s">
        <v>29</v>
      </c>
      <c r="O3064" t="s">
        <v>29</v>
      </c>
      <c r="P3064" t="s">
        <v>29</v>
      </c>
      <c r="Q3064" t="s">
        <v>29</v>
      </c>
      <c r="R3064" t="s">
        <v>29</v>
      </c>
      <c r="S3064" t="s">
        <v>29</v>
      </c>
      <c r="T3064" t="s">
        <v>29</v>
      </c>
      <c r="U3064" t="s">
        <v>29</v>
      </c>
      <c r="V3064" t="s">
        <v>29</v>
      </c>
      <c r="W3064" t="s">
        <v>29</v>
      </c>
      <c r="X3064" t="s">
        <v>29</v>
      </c>
      <c r="Y3064" t="s">
        <v>29</v>
      </c>
      <c r="Z3064" t="s">
        <v>29</v>
      </c>
    </row>
    <row r="3065" spans="1:26" x14ac:dyDescent="0.25">
      <c r="A3065" t="s">
        <v>2567</v>
      </c>
      <c r="B3065" t="s">
        <v>2568</v>
      </c>
      <c r="C3065">
        <v>18</v>
      </c>
      <c r="D3065">
        <v>4</v>
      </c>
      <c r="E3065" s="3">
        <v>22.2222222222222</v>
      </c>
      <c r="F3065">
        <v>0.90142271617081804</v>
      </c>
      <c r="G3065" s="3">
        <v>565</v>
      </c>
      <c r="H3065">
        <v>0.13322165608411299</v>
      </c>
      <c r="I3065">
        <v>356</v>
      </c>
      <c r="J3065">
        <v>770</v>
      </c>
      <c r="K3065">
        <v>360</v>
      </c>
      <c r="L3065">
        <v>1332</v>
      </c>
      <c r="M3065" t="s">
        <v>29</v>
      </c>
      <c r="N3065" t="s">
        <v>29</v>
      </c>
      <c r="O3065" t="s">
        <v>29</v>
      </c>
      <c r="P3065" t="s">
        <v>29</v>
      </c>
      <c r="Q3065" t="s">
        <v>29</v>
      </c>
      <c r="R3065" t="s">
        <v>29</v>
      </c>
      <c r="S3065" t="s">
        <v>29</v>
      </c>
      <c r="T3065" t="s">
        <v>29</v>
      </c>
      <c r="U3065" t="s">
        <v>29</v>
      </c>
      <c r="V3065" t="s">
        <v>29</v>
      </c>
      <c r="W3065" t="s">
        <v>29</v>
      </c>
      <c r="X3065" t="s">
        <v>29</v>
      </c>
      <c r="Y3065" t="s">
        <v>29</v>
      </c>
      <c r="Z3065" t="s">
        <v>29</v>
      </c>
    </row>
    <row r="3066" spans="1:26" x14ac:dyDescent="0.25">
      <c r="A3066" t="s">
        <v>994</v>
      </c>
      <c r="B3066" t="s">
        <v>995</v>
      </c>
      <c r="C3066">
        <v>18</v>
      </c>
      <c r="D3066">
        <v>4</v>
      </c>
      <c r="E3066" s="3">
        <v>22.2222222222222</v>
      </c>
      <c r="F3066">
        <v>0.90142271617081804</v>
      </c>
      <c r="G3066" s="3">
        <v>562.5</v>
      </c>
      <c r="H3066">
        <v>9.0999621191284394E-2</v>
      </c>
      <c r="I3066">
        <v>461</v>
      </c>
      <c r="J3066">
        <v>832</v>
      </c>
      <c r="K3066">
        <v>588</v>
      </c>
      <c r="L3066">
        <v>537</v>
      </c>
      <c r="M3066" t="s">
        <v>29</v>
      </c>
      <c r="N3066" t="s">
        <v>29</v>
      </c>
      <c r="O3066" t="s">
        <v>29</v>
      </c>
      <c r="P3066" t="s">
        <v>29</v>
      </c>
      <c r="Q3066" t="s">
        <v>29</v>
      </c>
      <c r="R3066" t="s">
        <v>29</v>
      </c>
      <c r="S3066" t="s">
        <v>29</v>
      </c>
      <c r="T3066" t="s">
        <v>29</v>
      </c>
      <c r="U3066" t="s">
        <v>29</v>
      </c>
      <c r="V3066" t="s">
        <v>29</v>
      </c>
      <c r="W3066" t="s">
        <v>29</v>
      </c>
      <c r="X3066" t="s">
        <v>29</v>
      </c>
      <c r="Y3066" t="s">
        <v>29</v>
      </c>
      <c r="Z3066" t="s">
        <v>29</v>
      </c>
    </row>
    <row r="3067" spans="1:26" x14ac:dyDescent="0.25">
      <c r="A3067" t="s">
        <v>3765</v>
      </c>
      <c r="B3067" t="s">
        <v>3766</v>
      </c>
      <c r="C3067">
        <v>18</v>
      </c>
      <c r="D3067">
        <v>4</v>
      </c>
      <c r="E3067" s="3">
        <v>22.2222222222222</v>
      </c>
      <c r="F3067">
        <v>0.90142271617081804</v>
      </c>
      <c r="G3067" s="3">
        <v>561</v>
      </c>
      <c r="H3067">
        <v>0.18795611229717901</v>
      </c>
      <c r="I3067">
        <v>1006</v>
      </c>
      <c r="J3067">
        <v>695</v>
      </c>
      <c r="K3067">
        <v>307</v>
      </c>
      <c r="L3067">
        <v>427</v>
      </c>
      <c r="M3067" t="s">
        <v>29</v>
      </c>
      <c r="N3067" t="s">
        <v>29</v>
      </c>
      <c r="O3067" t="s">
        <v>29</v>
      </c>
      <c r="P3067" t="s">
        <v>29</v>
      </c>
      <c r="Q3067" t="s">
        <v>29</v>
      </c>
      <c r="R3067" t="s">
        <v>29</v>
      </c>
      <c r="S3067" t="s">
        <v>29</v>
      </c>
      <c r="T3067" t="s">
        <v>29</v>
      </c>
      <c r="U3067" t="s">
        <v>29</v>
      </c>
      <c r="V3067" t="s">
        <v>29</v>
      </c>
      <c r="W3067" t="s">
        <v>29</v>
      </c>
      <c r="X3067" t="s">
        <v>29</v>
      </c>
      <c r="Y3067" t="s">
        <v>29</v>
      </c>
      <c r="Z3067" t="s">
        <v>29</v>
      </c>
    </row>
    <row r="3068" spans="1:26" x14ac:dyDescent="0.25">
      <c r="A3068" t="s">
        <v>5561</v>
      </c>
      <c r="B3068" t="s">
        <v>5562</v>
      </c>
      <c r="C3068">
        <v>18</v>
      </c>
      <c r="D3068">
        <v>4</v>
      </c>
      <c r="E3068" s="3">
        <v>22.2222222222222</v>
      </c>
      <c r="F3068">
        <v>0.90142271617081804</v>
      </c>
      <c r="G3068" s="3">
        <v>560.5</v>
      </c>
      <c r="H3068">
        <v>0.51378805526145199</v>
      </c>
      <c r="I3068">
        <v>566</v>
      </c>
      <c r="J3068">
        <v>555</v>
      </c>
      <c r="K3068">
        <v>233</v>
      </c>
      <c r="L3068">
        <v>732</v>
      </c>
      <c r="M3068" t="s">
        <v>29</v>
      </c>
      <c r="N3068" t="s">
        <v>29</v>
      </c>
      <c r="O3068" t="s">
        <v>29</v>
      </c>
      <c r="P3068" t="s">
        <v>29</v>
      </c>
      <c r="Q3068" t="s">
        <v>29</v>
      </c>
      <c r="R3068" t="s">
        <v>29</v>
      </c>
      <c r="S3068" t="s">
        <v>29</v>
      </c>
      <c r="T3068" t="s">
        <v>29</v>
      </c>
      <c r="U3068" t="s">
        <v>29</v>
      </c>
      <c r="V3068" t="s">
        <v>29</v>
      </c>
      <c r="W3068" t="s">
        <v>29</v>
      </c>
      <c r="X3068" t="s">
        <v>29</v>
      </c>
      <c r="Y3068" t="s">
        <v>29</v>
      </c>
      <c r="Z3068" t="s">
        <v>29</v>
      </c>
    </row>
    <row r="3069" spans="1:26" x14ac:dyDescent="0.25">
      <c r="A3069" t="s">
        <v>1605</v>
      </c>
      <c r="B3069" t="s">
        <v>1606</v>
      </c>
      <c r="C3069">
        <v>18</v>
      </c>
      <c r="D3069">
        <v>4</v>
      </c>
      <c r="E3069" s="3">
        <v>22.2222222222222</v>
      </c>
      <c r="F3069">
        <v>0.90142271617081804</v>
      </c>
      <c r="G3069" s="3">
        <v>559.5</v>
      </c>
      <c r="H3069">
        <v>0.13128814346526699</v>
      </c>
      <c r="I3069">
        <v>349</v>
      </c>
      <c r="J3069">
        <v>540</v>
      </c>
      <c r="K3069">
        <v>891</v>
      </c>
      <c r="L3069">
        <v>579</v>
      </c>
      <c r="M3069" t="s">
        <v>29</v>
      </c>
      <c r="N3069" t="s">
        <v>29</v>
      </c>
      <c r="O3069" t="s">
        <v>29</v>
      </c>
      <c r="P3069" t="s">
        <v>29</v>
      </c>
      <c r="Q3069" t="s">
        <v>29</v>
      </c>
      <c r="R3069" t="s">
        <v>29</v>
      </c>
      <c r="S3069" t="s">
        <v>29</v>
      </c>
      <c r="T3069" t="s">
        <v>29</v>
      </c>
      <c r="U3069" t="s">
        <v>29</v>
      </c>
      <c r="V3069" t="s">
        <v>29</v>
      </c>
      <c r="W3069" t="s">
        <v>29</v>
      </c>
      <c r="X3069" t="s">
        <v>29</v>
      </c>
      <c r="Y3069" t="s">
        <v>29</v>
      </c>
      <c r="Z3069" t="s">
        <v>29</v>
      </c>
    </row>
    <row r="3070" spans="1:26" x14ac:dyDescent="0.25">
      <c r="A3070" t="s">
        <v>7533</v>
      </c>
      <c r="B3070" t="s">
        <v>7534</v>
      </c>
      <c r="C3070">
        <v>18</v>
      </c>
      <c r="D3070">
        <v>4</v>
      </c>
      <c r="E3070" s="3">
        <v>22.2222222222222</v>
      </c>
      <c r="F3070">
        <v>0.90142271617081804</v>
      </c>
      <c r="G3070" s="3">
        <v>559</v>
      </c>
      <c r="H3070">
        <v>9.5720431714419602E-2</v>
      </c>
      <c r="I3070">
        <v>435</v>
      </c>
      <c r="J3070">
        <v>422</v>
      </c>
      <c r="K3070">
        <v>683</v>
      </c>
      <c r="L3070">
        <v>1070</v>
      </c>
      <c r="M3070" t="s">
        <v>29</v>
      </c>
      <c r="N3070" t="s">
        <v>29</v>
      </c>
      <c r="O3070" t="s">
        <v>29</v>
      </c>
      <c r="P3070" t="s">
        <v>29</v>
      </c>
      <c r="Q3070" t="s">
        <v>29</v>
      </c>
      <c r="R3070" t="s">
        <v>29</v>
      </c>
      <c r="S3070" t="s">
        <v>29</v>
      </c>
      <c r="T3070" t="s">
        <v>29</v>
      </c>
      <c r="U3070" t="s">
        <v>29</v>
      </c>
      <c r="V3070" t="s">
        <v>29</v>
      </c>
      <c r="W3070" t="s">
        <v>29</v>
      </c>
      <c r="X3070" t="s">
        <v>29</v>
      </c>
      <c r="Y3070" t="s">
        <v>29</v>
      </c>
      <c r="Z3070" t="s">
        <v>29</v>
      </c>
    </row>
    <row r="3071" spans="1:26" x14ac:dyDescent="0.25">
      <c r="A3071" t="s">
        <v>3190</v>
      </c>
      <c r="B3071" t="s">
        <v>3191</v>
      </c>
      <c r="C3071">
        <v>18</v>
      </c>
      <c r="D3071">
        <v>4</v>
      </c>
      <c r="E3071" s="3">
        <v>22.2222222222222</v>
      </c>
      <c r="F3071">
        <v>0.90142271617081804</v>
      </c>
      <c r="G3071" s="3">
        <v>558</v>
      </c>
      <c r="H3071">
        <v>0.168561946423325</v>
      </c>
      <c r="I3071">
        <v>1049</v>
      </c>
      <c r="J3071">
        <v>504</v>
      </c>
      <c r="K3071">
        <v>612</v>
      </c>
      <c r="L3071">
        <v>309</v>
      </c>
      <c r="M3071" t="s">
        <v>29</v>
      </c>
      <c r="N3071" t="s">
        <v>29</v>
      </c>
      <c r="O3071" t="s">
        <v>29</v>
      </c>
      <c r="P3071" t="s">
        <v>29</v>
      </c>
      <c r="Q3071" t="s">
        <v>29</v>
      </c>
      <c r="R3071" t="s">
        <v>29</v>
      </c>
      <c r="S3071" t="s">
        <v>29</v>
      </c>
      <c r="T3071" t="s">
        <v>29</v>
      </c>
      <c r="U3071" t="s">
        <v>29</v>
      </c>
      <c r="V3071" t="s">
        <v>29</v>
      </c>
      <c r="W3071" t="s">
        <v>29</v>
      </c>
      <c r="X3071" t="s">
        <v>29</v>
      </c>
      <c r="Y3071" t="s">
        <v>29</v>
      </c>
      <c r="Z3071" t="s">
        <v>29</v>
      </c>
    </row>
    <row r="3072" spans="1:26" x14ac:dyDescent="0.25">
      <c r="A3072" t="s">
        <v>3954</v>
      </c>
      <c r="B3072" t="s">
        <v>3955</v>
      </c>
      <c r="C3072">
        <v>18</v>
      </c>
      <c r="D3072">
        <v>4</v>
      </c>
      <c r="E3072" s="3">
        <v>22.2222222222222</v>
      </c>
      <c r="F3072">
        <v>0.90142271617081804</v>
      </c>
      <c r="G3072" s="3">
        <v>558</v>
      </c>
      <c r="H3072">
        <v>0.16939442962398099</v>
      </c>
      <c r="I3072">
        <v>1083</v>
      </c>
      <c r="J3072">
        <v>325</v>
      </c>
      <c r="K3072">
        <v>383</v>
      </c>
      <c r="L3072">
        <v>733</v>
      </c>
      <c r="M3072" t="s">
        <v>29</v>
      </c>
      <c r="N3072" t="s">
        <v>29</v>
      </c>
      <c r="O3072" t="s">
        <v>29</v>
      </c>
      <c r="P3072" t="s">
        <v>29</v>
      </c>
      <c r="Q3072" t="s">
        <v>29</v>
      </c>
      <c r="R3072" t="s">
        <v>29</v>
      </c>
      <c r="S3072" t="s">
        <v>29</v>
      </c>
      <c r="T3072" t="s">
        <v>29</v>
      </c>
      <c r="U3072" t="s">
        <v>29</v>
      </c>
      <c r="V3072" t="s">
        <v>29</v>
      </c>
      <c r="W3072" t="s">
        <v>29</v>
      </c>
      <c r="X3072" t="s">
        <v>29</v>
      </c>
      <c r="Y3072" t="s">
        <v>29</v>
      </c>
      <c r="Z3072" t="s">
        <v>29</v>
      </c>
    </row>
    <row r="3073" spans="1:26" x14ac:dyDescent="0.25">
      <c r="A3073" t="s">
        <v>6088</v>
      </c>
      <c r="B3073" t="s">
        <v>6089</v>
      </c>
      <c r="C3073">
        <v>18</v>
      </c>
      <c r="D3073">
        <v>4</v>
      </c>
      <c r="E3073" s="3">
        <v>22.2222222222222</v>
      </c>
      <c r="F3073">
        <v>0.90142271617081804</v>
      </c>
      <c r="G3073" s="3">
        <v>557.5</v>
      </c>
      <c r="H3073">
        <v>0.65672708870182495</v>
      </c>
      <c r="I3073">
        <v>299</v>
      </c>
      <c r="J3073">
        <v>816</v>
      </c>
      <c r="K3073">
        <v>237</v>
      </c>
      <c r="L3073">
        <v>1058</v>
      </c>
      <c r="M3073" t="s">
        <v>29</v>
      </c>
      <c r="N3073" t="s">
        <v>29</v>
      </c>
      <c r="O3073" t="s">
        <v>29</v>
      </c>
      <c r="P3073" t="s">
        <v>29</v>
      </c>
      <c r="Q3073" t="s">
        <v>29</v>
      </c>
      <c r="R3073" t="s">
        <v>29</v>
      </c>
      <c r="S3073" t="s">
        <v>29</v>
      </c>
      <c r="T3073" t="s">
        <v>29</v>
      </c>
      <c r="U3073" t="s">
        <v>29</v>
      </c>
      <c r="V3073" t="s">
        <v>29</v>
      </c>
      <c r="W3073" t="s">
        <v>29</v>
      </c>
      <c r="X3073" t="s">
        <v>29</v>
      </c>
      <c r="Y3073" t="s">
        <v>29</v>
      </c>
      <c r="Z3073" t="s">
        <v>29</v>
      </c>
    </row>
    <row r="3074" spans="1:26" x14ac:dyDescent="0.25">
      <c r="A3074" t="s">
        <v>1329</v>
      </c>
      <c r="B3074" t="s">
        <v>1330</v>
      </c>
      <c r="C3074">
        <v>18</v>
      </c>
      <c r="D3074">
        <v>4</v>
      </c>
      <c r="E3074" s="3">
        <v>22.2222222222222</v>
      </c>
      <c r="F3074">
        <v>0.90142271617081804</v>
      </c>
      <c r="G3074" s="3">
        <v>556</v>
      </c>
      <c r="H3074">
        <v>0.14588365179832799</v>
      </c>
      <c r="I3074">
        <v>313</v>
      </c>
      <c r="J3074">
        <v>662</v>
      </c>
      <c r="K3074">
        <v>450</v>
      </c>
      <c r="L3074">
        <v>1359</v>
      </c>
      <c r="M3074" t="s">
        <v>29</v>
      </c>
      <c r="N3074" t="s">
        <v>29</v>
      </c>
      <c r="O3074" t="s">
        <v>29</v>
      </c>
      <c r="P3074" t="s">
        <v>29</v>
      </c>
      <c r="Q3074" t="s">
        <v>29</v>
      </c>
      <c r="R3074" t="s">
        <v>29</v>
      </c>
      <c r="S3074" t="s">
        <v>29</v>
      </c>
      <c r="T3074" t="s">
        <v>29</v>
      </c>
      <c r="U3074" t="s">
        <v>29</v>
      </c>
      <c r="V3074" t="s">
        <v>29</v>
      </c>
      <c r="W3074" t="s">
        <v>29</v>
      </c>
      <c r="X3074" t="s">
        <v>29</v>
      </c>
      <c r="Y3074" t="s">
        <v>29</v>
      </c>
      <c r="Z3074" t="s">
        <v>29</v>
      </c>
    </row>
    <row r="3075" spans="1:26" x14ac:dyDescent="0.25">
      <c r="A3075" t="s">
        <v>4241</v>
      </c>
      <c r="B3075" t="s">
        <v>39</v>
      </c>
      <c r="C3075">
        <v>18</v>
      </c>
      <c r="D3075">
        <v>4</v>
      </c>
      <c r="E3075" s="3">
        <v>22.2222222222222</v>
      </c>
      <c r="F3075">
        <v>0.90142271617081804</v>
      </c>
      <c r="G3075" s="3">
        <v>553.5</v>
      </c>
      <c r="H3075">
        <v>0.16024528581879299</v>
      </c>
      <c r="I3075">
        <v>352</v>
      </c>
      <c r="J3075">
        <v>331</v>
      </c>
      <c r="K3075">
        <v>755</v>
      </c>
      <c r="L3075">
        <v>1354</v>
      </c>
      <c r="M3075" t="s">
        <v>29</v>
      </c>
      <c r="N3075" t="s">
        <v>29</v>
      </c>
      <c r="O3075" t="s">
        <v>29</v>
      </c>
      <c r="P3075" t="s">
        <v>29</v>
      </c>
      <c r="Q3075" t="s">
        <v>29</v>
      </c>
      <c r="R3075" t="s">
        <v>29</v>
      </c>
      <c r="S3075" t="s">
        <v>29</v>
      </c>
      <c r="T3075" t="s">
        <v>29</v>
      </c>
      <c r="U3075" t="s">
        <v>29</v>
      </c>
      <c r="V3075" t="s">
        <v>29</v>
      </c>
      <c r="W3075" t="s">
        <v>29</v>
      </c>
      <c r="X3075" t="s">
        <v>29</v>
      </c>
      <c r="Y3075" t="s">
        <v>29</v>
      </c>
      <c r="Z3075" t="s">
        <v>29</v>
      </c>
    </row>
    <row r="3076" spans="1:26" x14ac:dyDescent="0.25">
      <c r="A3076" t="s">
        <v>3521</v>
      </c>
      <c r="B3076" t="s">
        <v>39</v>
      </c>
      <c r="C3076">
        <v>18</v>
      </c>
      <c r="D3076">
        <v>4</v>
      </c>
      <c r="E3076" s="3">
        <v>22.2222222222222</v>
      </c>
      <c r="F3076">
        <v>0.90142271617081804</v>
      </c>
      <c r="G3076" s="3">
        <v>549.5</v>
      </c>
      <c r="H3076">
        <v>0.126149668497683</v>
      </c>
      <c r="I3076">
        <v>941</v>
      </c>
      <c r="J3076">
        <v>371</v>
      </c>
      <c r="K3076">
        <v>444</v>
      </c>
      <c r="L3076">
        <v>655</v>
      </c>
      <c r="M3076" t="s">
        <v>29</v>
      </c>
      <c r="N3076" t="s">
        <v>29</v>
      </c>
      <c r="O3076" t="s">
        <v>29</v>
      </c>
      <c r="P3076" t="s">
        <v>29</v>
      </c>
      <c r="Q3076" t="s">
        <v>29</v>
      </c>
      <c r="R3076" t="s">
        <v>29</v>
      </c>
      <c r="S3076" t="s">
        <v>29</v>
      </c>
      <c r="T3076" t="s">
        <v>29</v>
      </c>
      <c r="U3076" t="s">
        <v>29</v>
      </c>
      <c r="V3076" t="s">
        <v>29</v>
      </c>
      <c r="W3076" t="s">
        <v>29</v>
      </c>
      <c r="X3076" t="s">
        <v>29</v>
      </c>
      <c r="Y3076" t="s">
        <v>29</v>
      </c>
      <c r="Z3076" t="s">
        <v>29</v>
      </c>
    </row>
    <row r="3077" spans="1:26" x14ac:dyDescent="0.25">
      <c r="A3077" t="s">
        <v>6444</v>
      </c>
      <c r="B3077" t="s">
        <v>6445</v>
      </c>
      <c r="C3077">
        <v>18</v>
      </c>
      <c r="D3077">
        <v>4</v>
      </c>
      <c r="E3077" s="3">
        <v>22.2222222222222</v>
      </c>
      <c r="F3077">
        <v>0.90142271617081804</v>
      </c>
      <c r="G3077" s="3">
        <v>549</v>
      </c>
      <c r="H3077">
        <v>0.38338528057325999</v>
      </c>
      <c r="I3077">
        <v>793</v>
      </c>
      <c r="J3077">
        <v>289</v>
      </c>
      <c r="K3077">
        <v>920</v>
      </c>
      <c r="L3077">
        <v>305</v>
      </c>
      <c r="M3077" t="s">
        <v>29</v>
      </c>
      <c r="N3077" t="s">
        <v>29</v>
      </c>
      <c r="O3077" t="s">
        <v>29</v>
      </c>
      <c r="P3077" t="s">
        <v>29</v>
      </c>
      <c r="Q3077" t="s">
        <v>29</v>
      </c>
      <c r="R3077" t="s">
        <v>29</v>
      </c>
      <c r="S3077" t="s">
        <v>29</v>
      </c>
      <c r="T3077" t="s">
        <v>29</v>
      </c>
      <c r="U3077" t="s">
        <v>29</v>
      </c>
      <c r="V3077" t="s">
        <v>29</v>
      </c>
      <c r="W3077" t="s">
        <v>29</v>
      </c>
      <c r="X3077" t="s">
        <v>29</v>
      </c>
      <c r="Y3077" t="s">
        <v>29</v>
      </c>
      <c r="Z3077" t="s">
        <v>29</v>
      </c>
    </row>
    <row r="3078" spans="1:26" x14ac:dyDescent="0.25">
      <c r="A3078" t="s">
        <v>7051</v>
      </c>
      <c r="B3078" t="s">
        <v>7052</v>
      </c>
      <c r="C3078">
        <v>18</v>
      </c>
      <c r="D3078">
        <v>4</v>
      </c>
      <c r="E3078" s="3">
        <v>22.2222222222222</v>
      </c>
      <c r="F3078">
        <v>0.90142271617081804</v>
      </c>
      <c r="G3078" s="3">
        <v>549</v>
      </c>
      <c r="H3078">
        <v>0.31002779206998798</v>
      </c>
      <c r="I3078">
        <v>316</v>
      </c>
      <c r="J3078">
        <v>1073</v>
      </c>
      <c r="K3078">
        <v>782</v>
      </c>
      <c r="L3078">
        <v>294</v>
      </c>
      <c r="M3078" t="s">
        <v>29</v>
      </c>
      <c r="N3078" t="s">
        <v>29</v>
      </c>
      <c r="O3078" t="s">
        <v>29</v>
      </c>
      <c r="P3078" t="s">
        <v>29</v>
      </c>
      <c r="Q3078" t="s">
        <v>29</v>
      </c>
      <c r="R3078" t="s">
        <v>29</v>
      </c>
      <c r="S3078" t="s">
        <v>29</v>
      </c>
      <c r="T3078" t="s">
        <v>29</v>
      </c>
      <c r="U3078" t="s">
        <v>29</v>
      </c>
      <c r="V3078" t="s">
        <v>29</v>
      </c>
      <c r="W3078" t="s">
        <v>29</v>
      </c>
      <c r="X3078" t="s">
        <v>29</v>
      </c>
      <c r="Y3078" t="s">
        <v>29</v>
      </c>
      <c r="Z3078" t="s">
        <v>29</v>
      </c>
    </row>
    <row r="3079" spans="1:26" x14ac:dyDescent="0.25">
      <c r="A3079" t="s">
        <v>7520</v>
      </c>
      <c r="B3079" t="s">
        <v>39</v>
      </c>
      <c r="C3079">
        <v>18</v>
      </c>
      <c r="D3079">
        <v>4</v>
      </c>
      <c r="E3079" s="3">
        <v>22.2222222222222</v>
      </c>
      <c r="F3079">
        <v>0.90142271617081804</v>
      </c>
      <c r="G3079" s="3">
        <v>547</v>
      </c>
      <c r="H3079">
        <v>0.63703799002759698</v>
      </c>
      <c r="I3079">
        <v>652</v>
      </c>
      <c r="J3079">
        <v>816</v>
      </c>
      <c r="K3079">
        <v>193</v>
      </c>
      <c r="L3079">
        <v>442</v>
      </c>
      <c r="M3079" t="s">
        <v>29</v>
      </c>
      <c r="N3079" t="s">
        <v>29</v>
      </c>
      <c r="O3079" t="s">
        <v>29</v>
      </c>
      <c r="P3079" t="s">
        <v>29</v>
      </c>
      <c r="Q3079" t="s">
        <v>29</v>
      </c>
      <c r="R3079" t="s">
        <v>29</v>
      </c>
      <c r="S3079" t="s">
        <v>29</v>
      </c>
      <c r="T3079" t="s">
        <v>29</v>
      </c>
      <c r="U3079" t="s">
        <v>29</v>
      </c>
      <c r="V3079" t="s">
        <v>29</v>
      </c>
      <c r="W3079" t="s">
        <v>29</v>
      </c>
      <c r="X3079" t="s">
        <v>29</v>
      </c>
      <c r="Y3079" t="s">
        <v>29</v>
      </c>
      <c r="Z3079" t="s">
        <v>29</v>
      </c>
    </row>
    <row r="3080" spans="1:26" x14ac:dyDescent="0.25">
      <c r="A3080" t="s">
        <v>820</v>
      </c>
      <c r="B3080" t="s">
        <v>821</v>
      </c>
      <c r="C3080">
        <v>18</v>
      </c>
      <c r="D3080">
        <v>4</v>
      </c>
      <c r="E3080" s="3">
        <v>22.2222222222222</v>
      </c>
      <c r="F3080">
        <v>0.90142271617081804</v>
      </c>
      <c r="G3080" s="3">
        <v>544.5</v>
      </c>
      <c r="H3080">
        <v>0.11167088385535701</v>
      </c>
      <c r="I3080">
        <v>492</v>
      </c>
      <c r="J3080">
        <v>462</v>
      </c>
      <c r="K3080">
        <v>597</v>
      </c>
      <c r="L3080">
        <v>714</v>
      </c>
      <c r="M3080" t="s">
        <v>29</v>
      </c>
      <c r="N3080" t="s">
        <v>29</v>
      </c>
      <c r="O3080" t="s">
        <v>29</v>
      </c>
      <c r="P3080" t="s">
        <v>29</v>
      </c>
      <c r="Q3080" t="s">
        <v>29</v>
      </c>
      <c r="R3080" t="s">
        <v>29</v>
      </c>
      <c r="S3080" t="s">
        <v>29</v>
      </c>
      <c r="T3080" t="s">
        <v>29</v>
      </c>
      <c r="U3080" t="s">
        <v>29</v>
      </c>
      <c r="V3080" t="s">
        <v>29</v>
      </c>
      <c r="W3080" t="s">
        <v>29</v>
      </c>
      <c r="X3080" t="s">
        <v>29</v>
      </c>
      <c r="Y3080" t="s">
        <v>29</v>
      </c>
      <c r="Z3080" t="s">
        <v>29</v>
      </c>
    </row>
    <row r="3081" spans="1:26" x14ac:dyDescent="0.25">
      <c r="A3081" t="s">
        <v>7012</v>
      </c>
      <c r="B3081" t="s">
        <v>7013</v>
      </c>
      <c r="C3081">
        <v>18</v>
      </c>
      <c r="D3081">
        <v>4</v>
      </c>
      <c r="E3081" s="3">
        <v>22.2222222222222</v>
      </c>
      <c r="F3081">
        <v>0.90142271617081804</v>
      </c>
      <c r="G3081" s="3">
        <v>543</v>
      </c>
      <c r="H3081">
        <v>0.25704906334393701</v>
      </c>
      <c r="I3081">
        <v>508</v>
      </c>
      <c r="J3081">
        <v>578</v>
      </c>
      <c r="K3081">
        <v>611</v>
      </c>
      <c r="L3081">
        <v>307</v>
      </c>
      <c r="M3081" t="s">
        <v>29</v>
      </c>
      <c r="N3081" t="s">
        <v>29</v>
      </c>
      <c r="O3081" t="s">
        <v>29</v>
      </c>
      <c r="P3081" t="s">
        <v>29</v>
      </c>
      <c r="Q3081" t="s">
        <v>29</v>
      </c>
      <c r="R3081" t="s">
        <v>29</v>
      </c>
      <c r="S3081" t="s">
        <v>29</v>
      </c>
      <c r="T3081" t="s">
        <v>29</v>
      </c>
      <c r="U3081" t="s">
        <v>29</v>
      </c>
      <c r="V3081" t="s">
        <v>29</v>
      </c>
      <c r="W3081" t="s">
        <v>29</v>
      </c>
      <c r="X3081" t="s">
        <v>29</v>
      </c>
      <c r="Y3081" t="s">
        <v>29</v>
      </c>
      <c r="Z3081" t="s">
        <v>29</v>
      </c>
    </row>
    <row r="3082" spans="1:26" x14ac:dyDescent="0.25">
      <c r="A3082" t="s">
        <v>7657</v>
      </c>
      <c r="B3082" t="s">
        <v>7658</v>
      </c>
      <c r="C3082">
        <v>18</v>
      </c>
      <c r="D3082">
        <v>4</v>
      </c>
      <c r="E3082" s="3">
        <v>22.2222222222222</v>
      </c>
      <c r="F3082">
        <v>0.90142271617081804</v>
      </c>
      <c r="G3082" s="3">
        <v>541</v>
      </c>
      <c r="H3082">
        <v>0.211491903792451</v>
      </c>
      <c r="I3082">
        <v>279</v>
      </c>
      <c r="J3082">
        <v>1511</v>
      </c>
      <c r="K3082">
        <v>597</v>
      </c>
      <c r="L3082">
        <v>485</v>
      </c>
      <c r="M3082" t="s">
        <v>29</v>
      </c>
      <c r="N3082" t="s">
        <v>29</v>
      </c>
      <c r="O3082" t="s">
        <v>29</v>
      </c>
      <c r="P3082" t="s">
        <v>29</v>
      </c>
      <c r="Q3082" t="s">
        <v>29</v>
      </c>
      <c r="R3082" t="s">
        <v>29</v>
      </c>
      <c r="S3082" t="s">
        <v>29</v>
      </c>
      <c r="T3082" t="s">
        <v>29</v>
      </c>
      <c r="U3082" t="s">
        <v>29</v>
      </c>
      <c r="V3082" t="s">
        <v>29</v>
      </c>
      <c r="W3082" t="s">
        <v>29</v>
      </c>
      <c r="X3082" t="s">
        <v>29</v>
      </c>
      <c r="Y3082" t="s">
        <v>29</v>
      </c>
      <c r="Z3082" t="s">
        <v>29</v>
      </c>
    </row>
    <row r="3083" spans="1:26" x14ac:dyDescent="0.25">
      <c r="A3083" t="s">
        <v>5367</v>
      </c>
      <c r="B3083" t="s">
        <v>5368</v>
      </c>
      <c r="C3083">
        <v>18</v>
      </c>
      <c r="D3083">
        <v>4</v>
      </c>
      <c r="E3083" s="3">
        <v>22.2222222222222</v>
      </c>
      <c r="F3083">
        <v>0.90142271617081804</v>
      </c>
      <c r="G3083" s="3">
        <v>541</v>
      </c>
      <c r="H3083">
        <v>8.7061355840709204E-2</v>
      </c>
      <c r="I3083">
        <v>952</v>
      </c>
      <c r="J3083">
        <v>468</v>
      </c>
      <c r="K3083">
        <v>610</v>
      </c>
      <c r="L3083">
        <v>472</v>
      </c>
      <c r="M3083" t="s">
        <v>29</v>
      </c>
      <c r="N3083" t="s">
        <v>29</v>
      </c>
      <c r="O3083" t="s">
        <v>29</v>
      </c>
      <c r="P3083" t="s">
        <v>29</v>
      </c>
      <c r="Q3083" t="s">
        <v>29</v>
      </c>
      <c r="R3083" t="s">
        <v>29</v>
      </c>
      <c r="S3083" t="s">
        <v>29</v>
      </c>
      <c r="T3083" t="s">
        <v>29</v>
      </c>
      <c r="U3083" t="s">
        <v>29</v>
      </c>
      <c r="V3083" t="s">
        <v>29</v>
      </c>
      <c r="W3083" t="s">
        <v>29</v>
      </c>
      <c r="X3083" t="s">
        <v>29</v>
      </c>
      <c r="Y3083" t="s">
        <v>29</v>
      </c>
      <c r="Z3083" t="s">
        <v>29</v>
      </c>
    </row>
    <row r="3084" spans="1:26" x14ac:dyDescent="0.25">
      <c r="A3084" t="s">
        <v>1243</v>
      </c>
      <c r="B3084" t="s">
        <v>1244</v>
      </c>
      <c r="C3084">
        <v>18</v>
      </c>
      <c r="D3084">
        <v>4</v>
      </c>
      <c r="E3084" s="3">
        <v>22.2222222222222</v>
      </c>
      <c r="F3084">
        <v>0.90142271617081804</v>
      </c>
      <c r="G3084" s="3">
        <v>538.5</v>
      </c>
      <c r="H3084">
        <v>7.9229464536557603E-2</v>
      </c>
      <c r="I3084">
        <v>537</v>
      </c>
      <c r="J3084">
        <v>468</v>
      </c>
      <c r="K3084">
        <v>1133</v>
      </c>
      <c r="L3084">
        <v>540</v>
      </c>
      <c r="M3084" t="s">
        <v>29</v>
      </c>
      <c r="N3084" t="s">
        <v>29</v>
      </c>
      <c r="O3084" t="s">
        <v>29</v>
      </c>
      <c r="P3084" t="s">
        <v>29</v>
      </c>
      <c r="Q3084" t="s">
        <v>29</v>
      </c>
      <c r="R3084" t="s">
        <v>29</v>
      </c>
      <c r="S3084" t="s">
        <v>29</v>
      </c>
      <c r="T3084" t="s">
        <v>29</v>
      </c>
      <c r="U3084" t="s">
        <v>29</v>
      </c>
      <c r="V3084" t="s">
        <v>29</v>
      </c>
      <c r="W3084" t="s">
        <v>29</v>
      </c>
      <c r="X3084" t="s">
        <v>29</v>
      </c>
      <c r="Y3084" t="s">
        <v>29</v>
      </c>
      <c r="Z3084" t="s">
        <v>29</v>
      </c>
    </row>
    <row r="3085" spans="1:26" x14ac:dyDescent="0.25">
      <c r="A3085" t="s">
        <v>4934</v>
      </c>
      <c r="B3085" t="s">
        <v>39</v>
      </c>
      <c r="C3085">
        <v>18</v>
      </c>
      <c r="D3085">
        <v>4</v>
      </c>
      <c r="E3085" s="3">
        <v>22.2222222222222</v>
      </c>
      <c r="F3085">
        <v>0.90142271617081804</v>
      </c>
      <c r="G3085" s="3">
        <v>535</v>
      </c>
      <c r="H3085">
        <v>0.287297972436731</v>
      </c>
      <c r="I3085">
        <v>466</v>
      </c>
      <c r="J3085">
        <v>275</v>
      </c>
      <c r="K3085">
        <v>923</v>
      </c>
      <c r="L3085">
        <v>604</v>
      </c>
      <c r="M3085" t="s">
        <v>29</v>
      </c>
      <c r="N3085" t="s">
        <v>29</v>
      </c>
      <c r="O3085" t="s">
        <v>29</v>
      </c>
      <c r="P3085" t="s">
        <v>29</v>
      </c>
      <c r="Q3085" t="s">
        <v>29</v>
      </c>
      <c r="R3085" t="s">
        <v>29</v>
      </c>
      <c r="S3085" t="s">
        <v>29</v>
      </c>
      <c r="T3085" t="s">
        <v>29</v>
      </c>
      <c r="U3085" t="s">
        <v>29</v>
      </c>
      <c r="V3085" t="s">
        <v>29</v>
      </c>
      <c r="W3085" t="s">
        <v>29</v>
      </c>
      <c r="X3085" t="s">
        <v>29</v>
      </c>
      <c r="Y3085" t="s">
        <v>29</v>
      </c>
      <c r="Z3085" t="s">
        <v>29</v>
      </c>
    </row>
    <row r="3086" spans="1:26" x14ac:dyDescent="0.25">
      <c r="A3086" t="s">
        <v>8102</v>
      </c>
      <c r="B3086" t="s">
        <v>8103</v>
      </c>
      <c r="C3086">
        <v>18</v>
      </c>
      <c r="D3086">
        <v>4</v>
      </c>
      <c r="E3086" s="3">
        <v>22.2222222222222</v>
      </c>
      <c r="F3086">
        <v>0.90142271617081804</v>
      </c>
      <c r="G3086" s="3">
        <v>533.5</v>
      </c>
      <c r="H3086">
        <v>0.31054031929113901</v>
      </c>
      <c r="I3086">
        <v>866</v>
      </c>
      <c r="J3086">
        <v>373</v>
      </c>
      <c r="K3086">
        <v>694</v>
      </c>
      <c r="L3086">
        <v>285</v>
      </c>
      <c r="M3086" t="s">
        <v>29</v>
      </c>
      <c r="N3086" t="s">
        <v>29</v>
      </c>
      <c r="O3086" t="s">
        <v>29</v>
      </c>
      <c r="P3086" t="s">
        <v>29</v>
      </c>
      <c r="Q3086" t="s">
        <v>29</v>
      </c>
      <c r="R3086" t="s">
        <v>29</v>
      </c>
      <c r="S3086" t="s">
        <v>29</v>
      </c>
      <c r="T3086" t="s">
        <v>29</v>
      </c>
      <c r="U3086" t="s">
        <v>29</v>
      </c>
      <c r="V3086" t="s">
        <v>29</v>
      </c>
      <c r="W3086" t="s">
        <v>29</v>
      </c>
      <c r="X3086" t="s">
        <v>29</v>
      </c>
      <c r="Y3086" t="s">
        <v>29</v>
      </c>
      <c r="Z3086" t="s">
        <v>29</v>
      </c>
    </row>
    <row r="3087" spans="1:26" x14ac:dyDescent="0.25">
      <c r="A3087" t="s">
        <v>6760</v>
      </c>
      <c r="B3087" t="s">
        <v>39</v>
      </c>
      <c r="C3087">
        <v>18</v>
      </c>
      <c r="D3087">
        <v>4</v>
      </c>
      <c r="E3087" s="3">
        <v>22.2222222222222</v>
      </c>
      <c r="F3087">
        <v>0.90142271617081804</v>
      </c>
      <c r="G3087" s="3">
        <v>533</v>
      </c>
      <c r="H3087">
        <v>0.127620750686223</v>
      </c>
      <c r="I3087">
        <v>415</v>
      </c>
      <c r="J3087">
        <v>834</v>
      </c>
      <c r="K3087">
        <v>640</v>
      </c>
      <c r="L3087">
        <v>426</v>
      </c>
      <c r="M3087" t="s">
        <v>29</v>
      </c>
      <c r="N3087" t="s">
        <v>29</v>
      </c>
      <c r="O3087" t="s">
        <v>29</v>
      </c>
      <c r="P3087" t="s">
        <v>29</v>
      </c>
      <c r="Q3087" t="s">
        <v>29</v>
      </c>
      <c r="R3087" t="s">
        <v>29</v>
      </c>
      <c r="S3087" t="s">
        <v>29</v>
      </c>
      <c r="T3087" t="s">
        <v>29</v>
      </c>
      <c r="U3087" t="s">
        <v>29</v>
      </c>
      <c r="V3087" t="s">
        <v>29</v>
      </c>
      <c r="W3087" t="s">
        <v>29</v>
      </c>
      <c r="X3087" t="s">
        <v>29</v>
      </c>
      <c r="Y3087" t="s">
        <v>29</v>
      </c>
      <c r="Z3087" t="s">
        <v>29</v>
      </c>
    </row>
    <row r="3088" spans="1:26" x14ac:dyDescent="0.25">
      <c r="A3088" t="s">
        <v>1426</v>
      </c>
      <c r="B3088" t="s">
        <v>1427</v>
      </c>
      <c r="C3088">
        <v>18</v>
      </c>
      <c r="D3088">
        <v>4</v>
      </c>
      <c r="E3088" s="3">
        <v>22.2222222222222</v>
      </c>
      <c r="F3088">
        <v>0.90142271617081804</v>
      </c>
      <c r="G3088" s="3">
        <v>529.5</v>
      </c>
      <c r="H3088">
        <v>0.100190445321821</v>
      </c>
      <c r="I3088">
        <v>2218</v>
      </c>
      <c r="J3088">
        <v>464</v>
      </c>
      <c r="K3088">
        <v>595</v>
      </c>
      <c r="L3088">
        <v>348</v>
      </c>
      <c r="M3088" t="s">
        <v>29</v>
      </c>
      <c r="N3088" t="s">
        <v>29</v>
      </c>
      <c r="O3088" t="s">
        <v>29</v>
      </c>
      <c r="P3088" t="s">
        <v>29</v>
      </c>
      <c r="Q3088" t="s">
        <v>29</v>
      </c>
      <c r="R3088" t="s">
        <v>29</v>
      </c>
      <c r="S3088" t="s">
        <v>29</v>
      </c>
      <c r="T3088" t="s">
        <v>29</v>
      </c>
      <c r="U3088" t="s">
        <v>29</v>
      </c>
      <c r="V3088" t="s">
        <v>29</v>
      </c>
      <c r="W3088" t="s">
        <v>29</v>
      </c>
      <c r="X3088" t="s">
        <v>29</v>
      </c>
      <c r="Y3088" t="s">
        <v>29</v>
      </c>
      <c r="Z3088" t="s">
        <v>29</v>
      </c>
    </row>
    <row r="3089" spans="1:26" x14ac:dyDescent="0.25">
      <c r="A3089" t="s">
        <v>1813</v>
      </c>
      <c r="B3089" t="s">
        <v>1814</v>
      </c>
      <c r="C3089">
        <v>18</v>
      </c>
      <c r="D3089">
        <v>4</v>
      </c>
      <c r="E3089" s="3">
        <v>22.2222222222222</v>
      </c>
      <c r="F3089">
        <v>0.90142271617081804</v>
      </c>
      <c r="G3089" s="3">
        <v>528.5</v>
      </c>
      <c r="H3089">
        <v>0.12246469682772999</v>
      </c>
      <c r="I3089">
        <v>429</v>
      </c>
      <c r="J3089">
        <v>777</v>
      </c>
      <c r="K3089">
        <v>490</v>
      </c>
      <c r="L3089">
        <v>567</v>
      </c>
      <c r="M3089" t="s">
        <v>29</v>
      </c>
      <c r="N3089" t="s">
        <v>29</v>
      </c>
      <c r="O3089" t="s">
        <v>29</v>
      </c>
      <c r="P3089" t="s">
        <v>29</v>
      </c>
      <c r="Q3089" t="s">
        <v>29</v>
      </c>
      <c r="R3089" t="s">
        <v>29</v>
      </c>
      <c r="S3089" t="s">
        <v>29</v>
      </c>
      <c r="T3089" t="s">
        <v>29</v>
      </c>
      <c r="U3089" t="s">
        <v>29</v>
      </c>
      <c r="V3089" t="s">
        <v>29</v>
      </c>
      <c r="W3089" t="s">
        <v>29</v>
      </c>
      <c r="X3089" t="s">
        <v>29</v>
      </c>
      <c r="Y3089" t="s">
        <v>29</v>
      </c>
      <c r="Z3089" t="s">
        <v>29</v>
      </c>
    </row>
    <row r="3090" spans="1:26" x14ac:dyDescent="0.25">
      <c r="A3090" t="s">
        <v>2544</v>
      </c>
      <c r="B3090" t="s">
        <v>39</v>
      </c>
      <c r="C3090">
        <v>18</v>
      </c>
      <c r="D3090">
        <v>4</v>
      </c>
      <c r="E3090" s="3">
        <v>22.2222222222222</v>
      </c>
      <c r="F3090">
        <v>0.90142271617081804</v>
      </c>
      <c r="G3090" s="3">
        <v>528</v>
      </c>
      <c r="H3090">
        <v>7.6422094074529601E-2</v>
      </c>
      <c r="I3090">
        <v>497</v>
      </c>
      <c r="J3090">
        <v>517</v>
      </c>
      <c r="K3090">
        <v>539</v>
      </c>
      <c r="L3090">
        <v>1172</v>
      </c>
      <c r="M3090" t="s">
        <v>29</v>
      </c>
      <c r="N3090" t="s">
        <v>29</v>
      </c>
      <c r="O3090" t="s">
        <v>29</v>
      </c>
      <c r="P3090" t="s">
        <v>29</v>
      </c>
      <c r="Q3090" t="s">
        <v>29</v>
      </c>
      <c r="R3090" t="s">
        <v>29</v>
      </c>
      <c r="S3090" t="s">
        <v>29</v>
      </c>
      <c r="T3090" t="s">
        <v>29</v>
      </c>
      <c r="U3090" t="s">
        <v>29</v>
      </c>
      <c r="V3090" t="s">
        <v>29</v>
      </c>
      <c r="W3090" t="s">
        <v>29</v>
      </c>
      <c r="X3090" t="s">
        <v>29</v>
      </c>
      <c r="Y3090" t="s">
        <v>29</v>
      </c>
      <c r="Z3090" t="s">
        <v>29</v>
      </c>
    </row>
    <row r="3091" spans="1:26" x14ac:dyDescent="0.25">
      <c r="A3091" t="s">
        <v>6597</v>
      </c>
      <c r="B3091" t="s">
        <v>6598</v>
      </c>
      <c r="C3091">
        <v>18</v>
      </c>
      <c r="D3091">
        <v>4</v>
      </c>
      <c r="E3091" s="3">
        <v>22.2222222222222</v>
      </c>
      <c r="F3091">
        <v>0.90142271617081804</v>
      </c>
      <c r="G3091" s="3">
        <v>525.5</v>
      </c>
      <c r="H3091">
        <v>0.26572046607897698</v>
      </c>
      <c r="I3091">
        <v>1008</v>
      </c>
      <c r="J3091">
        <v>731</v>
      </c>
      <c r="K3091">
        <v>320</v>
      </c>
      <c r="L3091">
        <v>313</v>
      </c>
      <c r="M3091" t="s">
        <v>29</v>
      </c>
      <c r="N3091" t="s">
        <v>29</v>
      </c>
      <c r="O3091" t="s">
        <v>29</v>
      </c>
      <c r="P3091" t="s">
        <v>29</v>
      </c>
      <c r="Q3091" t="s">
        <v>29</v>
      </c>
      <c r="R3091" t="s">
        <v>29</v>
      </c>
      <c r="S3091" t="s">
        <v>29</v>
      </c>
      <c r="T3091" t="s">
        <v>29</v>
      </c>
      <c r="U3091" t="s">
        <v>29</v>
      </c>
      <c r="V3091" t="s">
        <v>29</v>
      </c>
      <c r="W3091" t="s">
        <v>29</v>
      </c>
      <c r="X3091" t="s">
        <v>29</v>
      </c>
      <c r="Y3091" t="s">
        <v>29</v>
      </c>
      <c r="Z3091" t="s">
        <v>29</v>
      </c>
    </row>
    <row r="3092" spans="1:26" x14ac:dyDescent="0.25">
      <c r="A3092" t="s">
        <v>1499</v>
      </c>
      <c r="B3092" t="s">
        <v>1500</v>
      </c>
      <c r="C3092">
        <v>18</v>
      </c>
      <c r="D3092">
        <v>4</v>
      </c>
      <c r="E3092" s="3">
        <v>22.2222222222222</v>
      </c>
      <c r="F3092">
        <v>0.90142271617081804</v>
      </c>
      <c r="G3092" s="3">
        <v>525.5</v>
      </c>
      <c r="H3092">
        <v>0.15849287019861799</v>
      </c>
      <c r="I3092">
        <v>669</v>
      </c>
      <c r="J3092">
        <v>1073</v>
      </c>
      <c r="K3092">
        <v>347</v>
      </c>
      <c r="L3092">
        <v>382</v>
      </c>
      <c r="M3092" t="s">
        <v>29</v>
      </c>
      <c r="N3092" t="s">
        <v>29</v>
      </c>
      <c r="O3092" t="s">
        <v>29</v>
      </c>
      <c r="P3092" t="s">
        <v>29</v>
      </c>
      <c r="Q3092" t="s">
        <v>29</v>
      </c>
      <c r="R3092" t="s">
        <v>29</v>
      </c>
      <c r="S3092" t="s">
        <v>29</v>
      </c>
      <c r="T3092" t="s">
        <v>29</v>
      </c>
      <c r="U3092" t="s">
        <v>29</v>
      </c>
      <c r="V3092" t="s">
        <v>29</v>
      </c>
      <c r="W3092" t="s">
        <v>29</v>
      </c>
      <c r="X3092" t="s">
        <v>29</v>
      </c>
      <c r="Y3092" t="s">
        <v>29</v>
      </c>
      <c r="Z3092" t="s">
        <v>29</v>
      </c>
    </row>
    <row r="3093" spans="1:26" x14ac:dyDescent="0.25">
      <c r="A3093" t="s">
        <v>8145</v>
      </c>
      <c r="B3093" t="s">
        <v>8146</v>
      </c>
      <c r="C3093">
        <v>18</v>
      </c>
      <c r="D3093">
        <v>4</v>
      </c>
      <c r="E3093" s="3">
        <v>22.2222222222222</v>
      </c>
      <c r="F3093">
        <v>0.90142271617081804</v>
      </c>
      <c r="G3093" s="3">
        <v>524.5</v>
      </c>
      <c r="H3093">
        <v>0.228253987472743</v>
      </c>
      <c r="I3093">
        <v>515</v>
      </c>
      <c r="J3093">
        <v>603</v>
      </c>
      <c r="K3093">
        <v>333</v>
      </c>
      <c r="L3093">
        <v>534</v>
      </c>
      <c r="M3093" t="s">
        <v>29</v>
      </c>
      <c r="N3093" t="s">
        <v>29</v>
      </c>
      <c r="O3093" t="s">
        <v>29</v>
      </c>
      <c r="P3093" t="s">
        <v>29</v>
      </c>
      <c r="Q3093" t="s">
        <v>29</v>
      </c>
      <c r="R3093" t="s">
        <v>29</v>
      </c>
      <c r="S3093" t="s">
        <v>29</v>
      </c>
      <c r="T3093" t="s">
        <v>29</v>
      </c>
      <c r="U3093" t="s">
        <v>29</v>
      </c>
      <c r="V3093" t="s">
        <v>29</v>
      </c>
      <c r="W3093" t="s">
        <v>29</v>
      </c>
      <c r="X3093" t="s">
        <v>29</v>
      </c>
      <c r="Y3093" t="s">
        <v>29</v>
      </c>
      <c r="Z3093" t="s">
        <v>29</v>
      </c>
    </row>
    <row r="3094" spans="1:26" x14ac:dyDescent="0.25">
      <c r="A3094" t="s">
        <v>3875</v>
      </c>
      <c r="B3094" t="s">
        <v>39</v>
      </c>
      <c r="C3094">
        <v>18</v>
      </c>
      <c r="D3094">
        <v>4</v>
      </c>
      <c r="E3094" s="3">
        <v>22.2222222222222</v>
      </c>
      <c r="F3094">
        <v>0.90142271617081804</v>
      </c>
      <c r="G3094" s="3">
        <v>523.5</v>
      </c>
      <c r="H3094">
        <v>0.132666985253656</v>
      </c>
      <c r="I3094">
        <v>347</v>
      </c>
      <c r="J3094">
        <v>2197</v>
      </c>
      <c r="K3094">
        <v>699</v>
      </c>
      <c r="L3094">
        <v>348</v>
      </c>
      <c r="M3094" t="s">
        <v>29</v>
      </c>
      <c r="N3094" t="s">
        <v>29</v>
      </c>
      <c r="O3094" t="s">
        <v>29</v>
      </c>
      <c r="P3094" t="s">
        <v>29</v>
      </c>
      <c r="Q3094" t="s">
        <v>29</v>
      </c>
      <c r="R3094" t="s">
        <v>29</v>
      </c>
      <c r="S3094" t="s">
        <v>29</v>
      </c>
      <c r="T3094" t="s">
        <v>29</v>
      </c>
      <c r="U3094" t="s">
        <v>29</v>
      </c>
      <c r="V3094" t="s">
        <v>29</v>
      </c>
      <c r="W3094" t="s">
        <v>29</v>
      </c>
      <c r="X3094" t="s">
        <v>29</v>
      </c>
      <c r="Y3094" t="s">
        <v>29</v>
      </c>
      <c r="Z3094" t="s">
        <v>29</v>
      </c>
    </row>
    <row r="3095" spans="1:26" x14ac:dyDescent="0.25">
      <c r="A3095" t="s">
        <v>7735</v>
      </c>
      <c r="B3095" t="s">
        <v>39</v>
      </c>
      <c r="C3095">
        <v>18</v>
      </c>
      <c r="D3095">
        <v>4</v>
      </c>
      <c r="E3095" s="3">
        <v>22.2222222222222</v>
      </c>
      <c r="F3095">
        <v>0.90142271617081804</v>
      </c>
      <c r="G3095" s="3">
        <v>523.5</v>
      </c>
      <c r="H3095">
        <v>0.144400011445312</v>
      </c>
      <c r="I3095">
        <v>471</v>
      </c>
      <c r="J3095">
        <v>509</v>
      </c>
      <c r="K3095">
        <v>565</v>
      </c>
      <c r="L3095">
        <v>538</v>
      </c>
      <c r="M3095" t="s">
        <v>29</v>
      </c>
      <c r="N3095" t="s">
        <v>29</v>
      </c>
      <c r="O3095" t="s">
        <v>29</v>
      </c>
      <c r="P3095" t="s">
        <v>29</v>
      </c>
      <c r="Q3095" t="s">
        <v>29</v>
      </c>
      <c r="R3095" t="s">
        <v>29</v>
      </c>
      <c r="S3095" t="s">
        <v>29</v>
      </c>
      <c r="T3095" t="s">
        <v>29</v>
      </c>
      <c r="U3095" t="s">
        <v>29</v>
      </c>
      <c r="V3095" t="s">
        <v>29</v>
      </c>
      <c r="W3095" t="s">
        <v>29</v>
      </c>
      <c r="X3095" t="s">
        <v>29</v>
      </c>
      <c r="Y3095" t="s">
        <v>29</v>
      </c>
      <c r="Z3095" t="s">
        <v>29</v>
      </c>
    </row>
    <row r="3096" spans="1:26" x14ac:dyDescent="0.25">
      <c r="A3096" t="s">
        <v>315</v>
      </c>
      <c r="B3096" t="s">
        <v>316</v>
      </c>
      <c r="C3096">
        <v>18</v>
      </c>
      <c r="D3096">
        <v>4</v>
      </c>
      <c r="E3096" s="3">
        <v>22.2222222222222</v>
      </c>
      <c r="F3096">
        <v>0.90142271617081804</v>
      </c>
      <c r="G3096" s="3">
        <v>518.5</v>
      </c>
      <c r="H3096">
        <v>0.52248762491496303</v>
      </c>
      <c r="I3096">
        <v>603</v>
      </c>
      <c r="J3096">
        <v>434</v>
      </c>
      <c r="K3096">
        <v>1048</v>
      </c>
      <c r="L3096">
        <v>230</v>
      </c>
      <c r="M3096" t="s">
        <v>29</v>
      </c>
      <c r="N3096" t="s">
        <v>29</v>
      </c>
      <c r="O3096" t="s">
        <v>29</v>
      </c>
      <c r="P3096" t="s">
        <v>29</v>
      </c>
      <c r="Q3096" t="s">
        <v>29</v>
      </c>
      <c r="R3096" t="s">
        <v>29</v>
      </c>
      <c r="S3096" t="s">
        <v>29</v>
      </c>
      <c r="T3096" t="s">
        <v>29</v>
      </c>
      <c r="U3096" t="s">
        <v>29</v>
      </c>
      <c r="V3096" t="s">
        <v>29</v>
      </c>
      <c r="W3096" t="s">
        <v>29</v>
      </c>
      <c r="X3096" t="s">
        <v>29</v>
      </c>
      <c r="Y3096" t="s">
        <v>29</v>
      </c>
      <c r="Z3096" t="s">
        <v>29</v>
      </c>
    </row>
    <row r="3097" spans="1:26" x14ac:dyDescent="0.25">
      <c r="A3097" t="s">
        <v>1301</v>
      </c>
      <c r="B3097" t="s">
        <v>1302</v>
      </c>
      <c r="C3097">
        <v>18</v>
      </c>
      <c r="D3097">
        <v>4</v>
      </c>
      <c r="E3097" s="3">
        <v>22.2222222222222</v>
      </c>
      <c r="F3097">
        <v>0.90142271617081804</v>
      </c>
      <c r="G3097" s="3">
        <v>516</v>
      </c>
      <c r="H3097">
        <v>0.83734566039184999</v>
      </c>
      <c r="I3097">
        <v>243</v>
      </c>
      <c r="J3097">
        <v>771</v>
      </c>
      <c r="K3097">
        <v>261</v>
      </c>
      <c r="L3097">
        <v>1184</v>
      </c>
      <c r="M3097" t="s">
        <v>29</v>
      </c>
      <c r="N3097" t="s">
        <v>29</v>
      </c>
      <c r="O3097" t="s">
        <v>29</v>
      </c>
      <c r="P3097" t="s">
        <v>29</v>
      </c>
      <c r="Q3097" t="s">
        <v>29</v>
      </c>
      <c r="R3097" t="s">
        <v>29</v>
      </c>
      <c r="S3097" t="s">
        <v>29</v>
      </c>
      <c r="T3097" t="s">
        <v>29</v>
      </c>
      <c r="U3097" t="s">
        <v>29</v>
      </c>
      <c r="V3097" t="s">
        <v>29</v>
      </c>
      <c r="W3097" t="s">
        <v>29</v>
      </c>
      <c r="X3097" t="s">
        <v>29</v>
      </c>
      <c r="Y3097" t="s">
        <v>29</v>
      </c>
      <c r="Z3097" t="s">
        <v>29</v>
      </c>
    </row>
    <row r="3098" spans="1:26" x14ac:dyDescent="0.25">
      <c r="A3098" t="s">
        <v>353</v>
      </c>
      <c r="B3098" t="s">
        <v>39</v>
      </c>
      <c r="C3098">
        <v>18</v>
      </c>
      <c r="D3098">
        <v>4</v>
      </c>
      <c r="E3098" s="3">
        <v>22.2222222222222</v>
      </c>
      <c r="F3098">
        <v>0.90142271617081804</v>
      </c>
      <c r="G3098" s="3">
        <v>515.5</v>
      </c>
      <c r="H3098">
        <v>0.37291712669933802</v>
      </c>
      <c r="I3098">
        <v>515</v>
      </c>
      <c r="J3098">
        <v>716</v>
      </c>
      <c r="K3098">
        <v>271</v>
      </c>
      <c r="L3098">
        <v>516</v>
      </c>
      <c r="M3098" t="s">
        <v>29</v>
      </c>
      <c r="N3098" t="s">
        <v>29</v>
      </c>
      <c r="O3098" t="s">
        <v>29</v>
      </c>
      <c r="P3098" t="s">
        <v>29</v>
      </c>
      <c r="Q3098" t="s">
        <v>29</v>
      </c>
      <c r="R3098" t="s">
        <v>29</v>
      </c>
      <c r="S3098" t="s">
        <v>29</v>
      </c>
      <c r="T3098" t="s">
        <v>29</v>
      </c>
      <c r="U3098" t="s">
        <v>29</v>
      </c>
      <c r="V3098" t="s">
        <v>29</v>
      </c>
      <c r="W3098" t="s">
        <v>29</v>
      </c>
      <c r="X3098" t="s">
        <v>29</v>
      </c>
      <c r="Y3098" t="s">
        <v>29</v>
      </c>
      <c r="Z3098" t="s">
        <v>29</v>
      </c>
    </row>
    <row r="3099" spans="1:26" x14ac:dyDescent="0.25">
      <c r="A3099" t="s">
        <v>934</v>
      </c>
      <c r="B3099" t="s">
        <v>935</v>
      </c>
      <c r="C3099">
        <v>18</v>
      </c>
      <c r="D3099">
        <v>4</v>
      </c>
      <c r="E3099" s="3">
        <v>22.2222222222222</v>
      </c>
      <c r="F3099">
        <v>0.90142271617081804</v>
      </c>
      <c r="G3099" s="3">
        <v>515.5</v>
      </c>
      <c r="H3099">
        <v>0.207008540754265</v>
      </c>
      <c r="I3099">
        <v>360</v>
      </c>
      <c r="J3099">
        <v>611</v>
      </c>
      <c r="K3099">
        <v>420</v>
      </c>
      <c r="L3099">
        <v>630</v>
      </c>
      <c r="M3099" t="s">
        <v>29</v>
      </c>
      <c r="N3099" t="s">
        <v>29</v>
      </c>
      <c r="O3099" t="s">
        <v>29</v>
      </c>
      <c r="P3099" t="s">
        <v>29</v>
      </c>
      <c r="Q3099" t="s">
        <v>29</v>
      </c>
      <c r="R3099" t="s">
        <v>29</v>
      </c>
      <c r="S3099" t="s">
        <v>29</v>
      </c>
      <c r="T3099" t="s">
        <v>29</v>
      </c>
      <c r="U3099" t="s">
        <v>29</v>
      </c>
      <c r="V3099" t="s">
        <v>29</v>
      </c>
      <c r="W3099" t="s">
        <v>29</v>
      </c>
      <c r="X3099" t="s">
        <v>29</v>
      </c>
      <c r="Y3099" t="s">
        <v>29</v>
      </c>
      <c r="Z3099" t="s">
        <v>29</v>
      </c>
    </row>
    <row r="3100" spans="1:26" x14ac:dyDescent="0.25">
      <c r="A3100" t="s">
        <v>5021</v>
      </c>
      <c r="B3100" t="s">
        <v>5022</v>
      </c>
      <c r="C3100">
        <v>18</v>
      </c>
      <c r="D3100">
        <v>4</v>
      </c>
      <c r="E3100" s="3">
        <v>22.2222222222222</v>
      </c>
      <c r="F3100">
        <v>0.90142271617081804</v>
      </c>
      <c r="G3100" s="3">
        <v>515.5</v>
      </c>
      <c r="H3100">
        <v>0.135036725228561</v>
      </c>
      <c r="I3100">
        <v>453</v>
      </c>
      <c r="J3100">
        <v>405</v>
      </c>
      <c r="K3100">
        <v>578</v>
      </c>
      <c r="L3100">
        <v>816</v>
      </c>
      <c r="M3100" t="s">
        <v>29</v>
      </c>
      <c r="N3100" t="s">
        <v>29</v>
      </c>
      <c r="O3100" t="s">
        <v>29</v>
      </c>
      <c r="P3100" t="s">
        <v>29</v>
      </c>
      <c r="Q3100" t="s">
        <v>29</v>
      </c>
      <c r="R3100" t="s">
        <v>29</v>
      </c>
      <c r="S3100" t="s">
        <v>29</v>
      </c>
      <c r="T3100" t="s">
        <v>29</v>
      </c>
      <c r="U3100" t="s">
        <v>29</v>
      </c>
      <c r="V3100" t="s">
        <v>29</v>
      </c>
      <c r="W3100" t="s">
        <v>29</v>
      </c>
      <c r="X3100" t="s">
        <v>29</v>
      </c>
      <c r="Y3100" t="s">
        <v>29</v>
      </c>
      <c r="Z3100" t="s">
        <v>29</v>
      </c>
    </row>
    <row r="3101" spans="1:26" x14ac:dyDescent="0.25">
      <c r="A3101" t="s">
        <v>4795</v>
      </c>
      <c r="B3101" t="s">
        <v>4796</v>
      </c>
      <c r="C3101">
        <v>18</v>
      </c>
      <c r="D3101">
        <v>4</v>
      </c>
      <c r="E3101" s="3">
        <v>22.2222222222222</v>
      </c>
      <c r="F3101">
        <v>0.90142271617081804</v>
      </c>
      <c r="G3101" s="3">
        <v>515</v>
      </c>
      <c r="H3101">
        <v>0.53620850271441101</v>
      </c>
      <c r="I3101">
        <v>420</v>
      </c>
      <c r="J3101">
        <v>610</v>
      </c>
      <c r="K3101">
        <v>702</v>
      </c>
      <c r="L3101">
        <v>246</v>
      </c>
      <c r="M3101" t="s">
        <v>29</v>
      </c>
      <c r="N3101" t="s">
        <v>29</v>
      </c>
      <c r="O3101" t="s">
        <v>29</v>
      </c>
      <c r="P3101" t="s">
        <v>29</v>
      </c>
      <c r="Q3101" t="s">
        <v>29</v>
      </c>
      <c r="R3101" t="s">
        <v>29</v>
      </c>
      <c r="S3101" t="s">
        <v>29</v>
      </c>
      <c r="T3101" t="s">
        <v>29</v>
      </c>
      <c r="U3101" t="s">
        <v>29</v>
      </c>
      <c r="V3101" t="s">
        <v>29</v>
      </c>
      <c r="W3101" t="s">
        <v>29</v>
      </c>
      <c r="X3101" t="s">
        <v>29</v>
      </c>
      <c r="Y3101" t="s">
        <v>29</v>
      </c>
      <c r="Z3101" t="s">
        <v>29</v>
      </c>
    </row>
    <row r="3102" spans="1:26" x14ac:dyDescent="0.25">
      <c r="A3102" t="s">
        <v>5373</v>
      </c>
      <c r="B3102" t="s">
        <v>5374</v>
      </c>
      <c r="C3102">
        <v>18</v>
      </c>
      <c r="D3102">
        <v>4</v>
      </c>
      <c r="E3102" s="3">
        <v>22.2222222222222</v>
      </c>
      <c r="F3102">
        <v>0.90142271617081804</v>
      </c>
      <c r="G3102" s="3">
        <v>514.5</v>
      </c>
      <c r="H3102">
        <v>0.54545545095429704</v>
      </c>
      <c r="I3102">
        <v>163</v>
      </c>
      <c r="J3102">
        <v>1599</v>
      </c>
      <c r="K3102">
        <v>429</v>
      </c>
      <c r="L3102">
        <v>600</v>
      </c>
      <c r="M3102" t="s">
        <v>29</v>
      </c>
      <c r="N3102" t="s">
        <v>29</v>
      </c>
      <c r="O3102" t="s">
        <v>29</v>
      </c>
      <c r="P3102" t="s">
        <v>29</v>
      </c>
      <c r="Q3102" t="s">
        <v>29</v>
      </c>
      <c r="R3102" t="s">
        <v>29</v>
      </c>
      <c r="S3102" t="s">
        <v>29</v>
      </c>
      <c r="T3102" t="s">
        <v>29</v>
      </c>
      <c r="U3102" t="s">
        <v>29</v>
      </c>
      <c r="V3102" t="s">
        <v>29</v>
      </c>
      <c r="W3102" t="s">
        <v>29</v>
      </c>
      <c r="X3102" t="s">
        <v>29</v>
      </c>
      <c r="Y3102" t="s">
        <v>29</v>
      </c>
      <c r="Z3102" t="s">
        <v>29</v>
      </c>
    </row>
    <row r="3103" spans="1:26" x14ac:dyDescent="0.25">
      <c r="A3103" t="s">
        <v>7296</v>
      </c>
      <c r="B3103" t="s">
        <v>7297</v>
      </c>
      <c r="C3103">
        <v>18</v>
      </c>
      <c r="D3103">
        <v>4</v>
      </c>
      <c r="E3103" s="3">
        <v>22.2222222222222</v>
      </c>
      <c r="F3103">
        <v>0.90142271617081804</v>
      </c>
      <c r="G3103" s="3">
        <v>513.5</v>
      </c>
      <c r="H3103">
        <v>0.15738527167834299</v>
      </c>
      <c r="I3103">
        <v>577</v>
      </c>
      <c r="J3103">
        <v>450</v>
      </c>
      <c r="K3103">
        <v>395</v>
      </c>
      <c r="L3103">
        <v>711</v>
      </c>
      <c r="M3103" t="s">
        <v>29</v>
      </c>
      <c r="N3103" t="s">
        <v>29</v>
      </c>
      <c r="O3103" t="s">
        <v>29</v>
      </c>
      <c r="P3103" t="s">
        <v>29</v>
      </c>
      <c r="Q3103" t="s">
        <v>29</v>
      </c>
      <c r="R3103" t="s">
        <v>29</v>
      </c>
      <c r="S3103" t="s">
        <v>29</v>
      </c>
      <c r="T3103" t="s">
        <v>29</v>
      </c>
      <c r="U3103" t="s">
        <v>29</v>
      </c>
      <c r="V3103" t="s">
        <v>29</v>
      </c>
      <c r="W3103" t="s">
        <v>29</v>
      </c>
      <c r="X3103" t="s">
        <v>29</v>
      </c>
      <c r="Y3103" t="s">
        <v>29</v>
      </c>
      <c r="Z3103" t="s">
        <v>29</v>
      </c>
    </row>
    <row r="3104" spans="1:26" x14ac:dyDescent="0.25">
      <c r="A3104" t="s">
        <v>1654</v>
      </c>
      <c r="B3104" t="s">
        <v>39</v>
      </c>
      <c r="C3104">
        <v>18</v>
      </c>
      <c r="D3104">
        <v>4</v>
      </c>
      <c r="E3104" s="3">
        <v>22.2222222222222</v>
      </c>
      <c r="F3104">
        <v>0.90142271617081804</v>
      </c>
      <c r="G3104" s="3">
        <v>513</v>
      </c>
      <c r="H3104">
        <v>0.316474741450397</v>
      </c>
      <c r="I3104">
        <v>669</v>
      </c>
      <c r="J3104">
        <v>307</v>
      </c>
      <c r="K3104">
        <v>357</v>
      </c>
      <c r="L3104">
        <v>669</v>
      </c>
      <c r="M3104" t="s">
        <v>29</v>
      </c>
      <c r="N3104" t="s">
        <v>29</v>
      </c>
      <c r="O3104" t="s">
        <v>29</v>
      </c>
      <c r="P3104" t="s">
        <v>29</v>
      </c>
      <c r="Q3104" t="s">
        <v>29</v>
      </c>
      <c r="R3104" t="s">
        <v>29</v>
      </c>
      <c r="S3104" t="s">
        <v>29</v>
      </c>
      <c r="T3104" t="s">
        <v>29</v>
      </c>
      <c r="U3104" t="s">
        <v>29</v>
      </c>
      <c r="V3104" t="s">
        <v>29</v>
      </c>
      <c r="W3104" t="s">
        <v>29</v>
      </c>
      <c r="X3104" t="s">
        <v>29</v>
      </c>
      <c r="Y3104" t="s">
        <v>29</v>
      </c>
      <c r="Z3104" t="s">
        <v>29</v>
      </c>
    </row>
    <row r="3105" spans="1:26" x14ac:dyDescent="0.25">
      <c r="A3105" t="s">
        <v>130</v>
      </c>
      <c r="B3105" t="s">
        <v>131</v>
      </c>
      <c r="C3105">
        <v>18</v>
      </c>
      <c r="D3105">
        <v>4</v>
      </c>
      <c r="E3105" s="3">
        <v>22.2222222222222</v>
      </c>
      <c r="F3105">
        <v>0.90142271617081804</v>
      </c>
      <c r="G3105" s="3">
        <v>512</v>
      </c>
      <c r="H3105">
        <v>0.20431352088080099</v>
      </c>
      <c r="I3105">
        <v>547</v>
      </c>
      <c r="J3105">
        <v>477</v>
      </c>
      <c r="K3105">
        <v>304</v>
      </c>
      <c r="L3105">
        <v>1037</v>
      </c>
      <c r="M3105" t="s">
        <v>29</v>
      </c>
      <c r="N3105" t="s">
        <v>29</v>
      </c>
      <c r="O3105" t="s">
        <v>29</v>
      </c>
      <c r="P3105" t="s">
        <v>29</v>
      </c>
      <c r="Q3105" t="s">
        <v>29</v>
      </c>
      <c r="R3105" t="s">
        <v>29</v>
      </c>
      <c r="S3105" t="s">
        <v>29</v>
      </c>
      <c r="T3105" t="s">
        <v>29</v>
      </c>
      <c r="U3105" t="s">
        <v>29</v>
      </c>
      <c r="V3105" t="s">
        <v>29</v>
      </c>
      <c r="W3105" t="s">
        <v>29</v>
      </c>
      <c r="X3105" t="s">
        <v>29</v>
      </c>
      <c r="Y3105" t="s">
        <v>29</v>
      </c>
      <c r="Z3105" t="s">
        <v>29</v>
      </c>
    </row>
    <row r="3106" spans="1:26" x14ac:dyDescent="0.25">
      <c r="A3106" t="s">
        <v>2522</v>
      </c>
      <c r="B3106" t="s">
        <v>2523</v>
      </c>
      <c r="C3106">
        <v>18</v>
      </c>
      <c r="D3106">
        <v>4</v>
      </c>
      <c r="E3106" s="3">
        <v>22.2222222222222</v>
      </c>
      <c r="F3106">
        <v>0.90142271617081804</v>
      </c>
      <c r="G3106" s="3">
        <v>509</v>
      </c>
      <c r="H3106">
        <v>0.14469581083148</v>
      </c>
      <c r="I3106">
        <v>366</v>
      </c>
      <c r="J3106">
        <v>377</v>
      </c>
      <c r="K3106">
        <v>641</v>
      </c>
      <c r="L3106">
        <v>1198</v>
      </c>
      <c r="M3106" t="s">
        <v>29</v>
      </c>
      <c r="N3106" t="s">
        <v>29</v>
      </c>
      <c r="O3106" t="s">
        <v>29</v>
      </c>
      <c r="P3106" t="s">
        <v>29</v>
      </c>
      <c r="Q3106" t="s">
        <v>29</v>
      </c>
      <c r="R3106" t="s">
        <v>29</v>
      </c>
      <c r="S3106" t="s">
        <v>29</v>
      </c>
      <c r="T3106" t="s">
        <v>29</v>
      </c>
      <c r="U3106" t="s">
        <v>29</v>
      </c>
      <c r="V3106" t="s">
        <v>29</v>
      </c>
      <c r="W3106" t="s">
        <v>29</v>
      </c>
      <c r="X3106" t="s">
        <v>29</v>
      </c>
      <c r="Y3106" t="s">
        <v>29</v>
      </c>
      <c r="Z3106" t="s">
        <v>29</v>
      </c>
    </row>
    <row r="3107" spans="1:26" x14ac:dyDescent="0.25">
      <c r="A3107" t="s">
        <v>4695</v>
      </c>
      <c r="B3107" t="s">
        <v>4696</v>
      </c>
      <c r="C3107">
        <v>18</v>
      </c>
      <c r="D3107">
        <v>4</v>
      </c>
      <c r="E3107" s="3">
        <v>22.2222222222222</v>
      </c>
      <c r="F3107">
        <v>0.90142271617081804</v>
      </c>
      <c r="G3107" s="3">
        <v>509</v>
      </c>
      <c r="H3107">
        <v>0.61608845853720196</v>
      </c>
      <c r="I3107">
        <v>541</v>
      </c>
      <c r="J3107">
        <v>689</v>
      </c>
      <c r="K3107">
        <v>232</v>
      </c>
      <c r="L3107">
        <v>477</v>
      </c>
      <c r="M3107" t="s">
        <v>29</v>
      </c>
      <c r="N3107" t="s">
        <v>29</v>
      </c>
      <c r="O3107" t="s">
        <v>29</v>
      </c>
      <c r="P3107" t="s">
        <v>29</v>
      </c>
      <c r="Q3107" t="s">
        <v>29</v>
      </c>
      <c r="R3107" t="s">
        <v>29</v>
      </c>
      <c r="S3107" t="s">
        <v>29</v>
      </c>
      <c r="T3107" t="s">
        <v>29</v>
      </c>
      <c r="U3107" t="s">
        <v>29</v>
      </c>
      <c r="V3107" t="s">
        <v>29</v>
      </c>
      <c r="W3107" t="s">
        <v>29</v>
      </c>
      <c r="X3107" t="s">
        <v>29</v>
      </c>
      <c r="Y3107" t="s">
        <v>29</v>
      </c>
      <c r="Z3107" t="s">
        <v>29</v>
      </c>
    </row>
    <row r="3108" spans="1:26" x14ac:dyDescent="0.25">
      <c r="A3108" t="s">
        <v>4154</v>
      </c>
      <c r="B3108" t="s">
        <v>39</v>
      </c>
      <c r="C3108">
        <v>18</v>
      </c>
      <c r="D3108">
        <v>4</v>
      </c>
      <c r="E3108" s="3">
        <v>22.2222222222222</v>
      </c>
      <c r="F3108">
        <v>0.90142271617081804</v>
      </c>
      <c r="G3108" s="3">
        <v>507</v>
      </c>
      <c r="H3108">
        <v>0.44091851858148801</v>
      </c>
      <c r="I3108">
        <v>373</v>
      </c>
      <c r="J3108">
        <v>983</v>
      </c>
      <c r="K3108">
        <v>256</v>
      </c>
      <c r="L3108">
        <v>641</v>
      </c>
      <c r="M3108" t="s">
        <v>29</v>
      </c>
      <c r="N3108" t="s">
        <v>29</v>
      </c>
      <c r="O3108" t="s">
        <v>29</v>
      </c>
      <c r="P3108" t="s">
        <v>29</v>
      </c>
      <c r="Q3108" t="s">
        <v>29</v>
      </c>
      <c r="R3108" t="s">
        <v>29</v>
      </c>
      <c r="S3108" t="s">
        <v>29</v>
      </c>
      <c r="T3108" t="s">
        <v>29</v>
      </c>
      <c r="U3108" t="s">
        <v>29</v>
      </c>
      <c r="V3108" t="s">
        <v>29</v>
      </c>
      <c r="W3108" t="s">
        <v>29</v>
      </c>
      <c r="X3108" t="s">
        <v>29</v>
      </c>
      <c r="Y3108" t="s">
        <v>29</v>
      </c>
      <c r="Z3108" t="s">
        <v>29</v>
      </c>
    </row>
    <row r="3109" spans="1:26" x14ac:dyDescent="0.25">
      <c r="A3109" t="s">
        <v>8176</v>
      </c>
      <c r="B3109" t="s">
        <v>39</v>
      </c>
      <c r="C3109">
        <v>18</v>
      </c>
      <c r="D3109">
        <v>4</v>
      </c>
      <c r="E3109" s="3">
        <v>22.2222222222222</v>
      </c>
      <c r="F3109">
        <v>0.90142271617081804</v>
      </c>
      <c r="G3109" s="3">
        <v>506</v>
      </c>
      <c r="H3109">
        <v>0.54831648926189003</v>
      </c>
      <c r="I3109">
        <v>252</v>
      </c>
      <c r="J3109">
        <v>457</v>
      </c>
      <c r="K3109">
        <v>555</v>
      </c>
      <c r="L3109">
        <v>599</v>
      </c>
      <c r="M3109" t="s">
        <v>29</v>
      </c>
      <c r="N3109" t="s">
        <v>29</v>
      </c>
      <c r="O3109" t="s">
        <v>29</v>
      </c>
      <c r="P3109" t="s">
        <v>29</v>
      </c>
      <c r="Q3109" t="s">
        <v>29</v>
      </c>
      <c r="R3109" t="s">
        <v>29</v>
      </c>
      <c r="S3109" t="s">
        <v>29</v>
      </c>
      <c r="T3109" t="s">
        <v>29</v>
      </c>
      <c r="U3109" t="s">
        <v>29</v>
      </c>
      <c r="V3109" t="s">
        <v>29</v>
      </c>
      <c r="W3109" t="s">
        <v>29</v>
      </c>
      <c r="X3109" t="s">
        <v>29</v>
      </c>
      <c r="Y3109" t="s">
        <v>29</v>
      </c>
      <c r="Z3109" t="s">
        <v>29</v>
      </c>
    </row>
    <row r="3110" spans="1:26" x14ac:dyDescent="0.25">
      <c r="A3110" t="s">
        <v>8069</v>
      </c>
      <c r="B3110" t="s">
        <v>8070</v>
      </c>
      <c r="C3110">
        <v>18</v>
      </c>
      <c r="D3110">
        <v>4</v>
      </c>
      <c r="E3110" s="3">
        <v>22.2222222222222</v>
      </c>
      <c r="F3110">
        <v>0.90142271617081804</v>
      </c>
      <c r="G3110" s="3">
        <v>502</v>
      </c>
      <c r="H3110">
        <v>0.32936411049014302</v>
      </c>
      <c r="I3110">
        <v>337</v>
      </c>
      <c r="J3110">
        <v>667</v>
      </c>
      <c r="K3110">
        <v>312</v>
      </c>
      <c r="L3110">
        <v>686</v>
      </c>
      <c r="M3110" t="s">
        <v>29</v>
      </c>
      <c r="N3110" t="s">
        <v>29</v>
      </c>
      <c r="O3110" t="s">
        <v>29</v>
      </c>
      <c r="P3110" t="s">
        <v>29</v>
      </c>
      <c r="Q3110" t="s">
        <v>29</v>
      </c>
      <c r="R3110" t="s">
        <v>29</v>
      </c>
      <c r="S3110" t="s">
        <v>29</v>
      </c>
      <c r="T3110" t="s">
        <v>29</v>
      </c>
      <c r="U3110" t="s">
        <v>29</v>
      </c>
      <c r="V3110" t="s">
        <v>29</v>
      </c>
      <c r="W3110" t="s">
        <v>29</v>
      </c>
      <c r="X3110" t="s">
        <v>29</v>
      </c>
      <c r="Y3110" t="s">
        <v>29</v>
      </c>
      <c r="Z3110" t="s">
        <v>29</v>
      </c>
    </row>
    <row r="3111" spans="1:26" x14ac:dyDescent="0.25">
      <c r="A3111" t="s">
        <v>6688</v>
      </c>
      <c r="B3111" t="s">
        <v>6689</v>
      </c>
      <c r="C3111">
        <v>18</v>
      </c>
      <c r="D3111">
        <v>4</v>
      </c>
      <c r="E3111" s="3">
        <v>22.2222222222222</v>
      </c>
      <c r="F3111">
        <v>0.90142271617081804</v>
      </c>
      <c r="G3111" s="3">
        <v>501</v>
      </c>
      <c r="H3111">
        <v>0.31960029780835097</v>
      </c>
      <c r="I3111">
        <v>995</v>
      </c>
      <c r="J3111">
        <v>494</v>
      </c>
      <c r="K3111">
        <v>508</v>
      </c>
      <c r="L3111">
        <v>273</v>
      </c>
      <c r="M3111" t="s">
        <v>29</v>
      </c>
      <c r="N3111" t="s">
        <v>29</v>
      </c>
      <c r="O3111" t="s">
        <v>29</v>
      </c>
      <c r="P3111" t="s">
        <v>29</v>
      </c>
      <c r="Q3111" t="s">
        <v>29</v>
      </c>
      <c r="R3111" t="s">
        <v>29</v>
      </c>
      <c r="S3111" t="s">
        <v>29</v>
      </c>
      <c r="T3111" t="s">
        <v>29</v>
      </c>
      <c r="U3111" t="s">
        <v>29</v>
      </c>
      <c r="V3111" t="s">
        <v>29</v>
      </c>
      <c r="W3111" t="s">
        <v>29</v>
      </c>
      <c r="X3111" t="s">
        <v>29</v>
      </c>
      <c r="Y3111" t="s">
        <v>29</v>
      </c>
      <c r="Z3111" t="s">
        <v>29</v>
      </c>
    </row>
    <row r="3112" spans="1:26" x14ac:dyDescent="0.25">
      <c r="A3112" t="s">
        <v>5249</v>
      </c>
      <c r="B3112" t="s">
        <v>5250</v>
      </c>
      <c r="C3112">
        <v>18</v>
      </c>
      <c r="D3112">
        <v>4</v>
      </c>
      <c r="E3112" s="3">
        <v>22.2222222222222</v>
      </c>
      <c r="F3112">
        <v>0.90142271617081804</v>
      </c>
      <c r="G3112" s="3">
        <v>495.5</v>
      </c>
      <c r="H3112">
        <v>0.21385874155966</v>
      </c>
      <c r="I3112">
        <v>640</v>
      </c>
      <c r="J3112">
        <v>479</v>
      </c>
      <c r="K3112">
        <v>351</v>
      </c>
      <c r="L3112">
        <v>512</v>
      </c>
      <c r="M3112" t="s">
        <v>29</v>
      </c>
      <c r="N3112" t="s">
        <v>29</v>
      </c>
      <c r="O3112" t="s">
        <v>29</v>
      </c>
      <c r="P3112" t="s">
        <v>29</v>
      </c>
      <c r="Q3112" t="s">
        <v>29</v>
      </c>
      <c r="R3112" t="s">
        <v>29</v>
      </c>
      <c r="S3112" t="s">
        <v>29</v>
      </c>
      <c r="T3112" t="s">
        <v>29</v>
      </c>
      <c r="U3112" t="s">
        <v>29</v>
      </c>
      <c r="V3112" t="s">
        <v>29</v>
      </c>
      <c r="W3112" t="s">
        <v>29</v>
      </c>
      <c r="X3112" t="s">
        <v>29</v>
      </c>
      <c r="Y3112" t="s">
        <v>29</v>
      </c>
      <c r="Z3112" t="s">
        <v>29</v>
      </c>
    </row>
    <row r="3113" spans="1:26" x14ac:dyDescent="0.25">
      <c r="A3113" t="s">
        <v>5310</v>
      </c>
      <c r="B3113" t="s">
        <v>5311</v>
      </c>
      <c r="C3113">
        <v>18</v>
      </c>
      <c r="D3113">
        <v>4</v>
      </c>
      <c r="E3113" s="3">
        <v>22.2222222222222</v>
      </c>
      <c r="F3113">
        <v>0.90142271617081804</v>
      </c>
      <c r="G3113" s="3">
        <v>495.5</v>
      </c>
      <c r="H3113">
        <v>0.67744381738599502</v>
      </c>
      <c r="I3113">
        <v>1021</v>
      </c>
      <c r="J3113">
        <v>306</v>
      </c>
      <c r="K3113">
        <v>685</v>
      </c>
      <c r="L3113">
        <v>239</v>
      </c>
      <c r="M3113" t="s">
        <v>29</v>
      </c>
      <c r="N3113" t="s">
        <v>29</v>
      </c>
      <c r="O3113" t="s">
        <v>29</v>
      </c>
      <c r="P3113" t="s">
        <v>29</v>
      </c>
      <c r="Q3113" t="s">
        <v>29</v>
      </c>
      <c r="R3113" t="s">
        <v>29</v>
      </c>
      <c r="S3113" t="s">
        <v>29</v>
      </c>
      <c r="T3113" t="s">
        <v>29</v>
      </c>
      <c r="U3113" t="s">
        <v>29</v>
      </c>
      <c r="V3113" t="s">
        <v>29</v>
      </c>
      <c r="W3113" t="s">
        <v>29</v>
      </c>
      <c r="X3113" t="s">
        <v>29</v>
      </c>
      <c r="Y3113" t="s">
        <v>29</v>
      </c>
      <c r="Z3113" t="s">
        <v>29</v>
      </c>
    </row>
    <row r="3114" spans="1:26" x14ac:dyDescent="0.25">
      <c r="A3114" t="s">
        <v>7044</v>
      </c>
      <c r="B3114" t="s">
        <v>7045</v>
      </c>
      <c r="C3114">
        <v>18</v>
      </c>
      <c r="D3114">
        <v>4</v>
      </c>
      <c r="E3114" s="3">
        <v>22.2222222222222</v>
      </c>
      <c r="F3114">
        <v>0.90142271617081804</v>
      </c>
      <c r="G3114" s="3">
        <v>495</v>
      </c>
      <c r="H3114">
        <v>0.30442673615832999</v>
      </c>
      <c r="I3114">
        <v>352</v>
      </c>
      <c r="J3114">
        <v>821</v>
      </c>
      <c r="K3114">
        <v>638</v>
      </c>
      <c r="L3114">
        <v>301</v>
      </c>
      <c r="M3114" t="s">
        <v>29</v>
      </c>
      <c r="N3114" t="s">
        <v>29</v>
      </c>
      <c r="O3114" t="s">
        <v>29</v>
      </c>
      <c r="P3114" t="s">
        <v>29</v>
      </c>
      <c r="Q3114" t="s">
        <v>29</v>
      </c>
      <c r="R3114" t="s">
        <v>29</v>
      </c>
      <c r="S3114" t="s">
        <v>29</v>
      </c>
      <c r="T3114" t="s">
        <v>29</v>
      </c>
      <c r="U3114" t="s">
        <v>29</v>
      </c>
      <c r="V3114" t="s">
        <v>29</v>
      </c>
      <c r="W3114" t="s">
        <v>29</v>
      </c>
      <c r="X3114" t="s">
        <v>29</v>
      </c>
      <c r="Y3114" t="s">
        <v>29</v>
      </c>
      <c r="Z3114" t="s">
        <v>29</v>
      </c>
    </row>
    <row r="3115" spans="1:26" x14ac:dyDescent="0.25">
      <c r="A3115" t="s">
        <v>6518</v>
      </c>
      <c r="B3115" t="s">
        <v>6519</v>
      </c>
      <c r="C3115">
        <v>18</v>
      </c>
      <c r="D3115">
        <v>4</v>
      </c>
      <c r="E3115" s="3">
        <v>22.2222222222222</v>
      </c>
      <c r="F3115">
        <v>0.90142271617081804</v>
      </c>
      <c r="G3115" s="3">
        <v>493.5</v>
      </c>
      <c r="H3115">
        <v>0.32143281617372899</v>
      </c>
      <c r="I3115">
        <v>297</v>
      </c>
      <c r="J3115">
        <v>448</v>
      </c>
      <c r="K3115">
        <v>539</v>
      </c>
      <c r="L3115">
        <v>652</v>
      </c>
      <c r="M3115" t="s">
        <v>29</v>
      </c>
      <c r="N3115" t="s">
        <v>29</v>
      </c>
      <c r="O3115" t="s">
        <v>29</v>
      </c>
      <c r="P3115" t="s">
        <v>29</v>
      </c>
      <c r="Q3115" t="s">
        <v>29</v>
      </c>
      <c r="R3115" t="s">
        <v>29</v>
      </c>
      <c r="S3115" t="s">
        <v>29</v>
      </c>
      <c r="T3115" t="s">
        <v>29</v>
      </c>
      <c r="U3115" t="s">
        <v>29</v>
      </c>
      <c r="V3115" t="s">
        <v>29</v>
      </c>
      <c r="W3115" t="s">
        <v>29</v>
      </c>
      <c r="X3115" t="s">
        <v>29</v>
      </c>
      <c r="Y3115" t="s">
        <v>29</v>
      </c>
      <c r="Z3115" t="s">
        <v>29</v>
      </c>
    </row>
    <row r="3116" spans="1:26" x14ac:dyDescent="0.25">
      <c r="A3116" t="s">
        <v>4490</v>
      </c>
      <c r="B3116" t="s">
        <v>4491</v>
      </c>
      <c r="C3116">
        <v>18</v>
      </c>
      <c r="D3116">
        <v>4</v>
      </c>
      <c r="E3116" s="3">
        <v>22.2222222222222</v>
      </c>
      <c r="F3116">
        <v>0.90142271617081804</v>
      </c>
      <c r="G3116" s="3">
        <v>493</v>
      </c>
      <c r="H3116">
        <v>0.83356892138217298</v>
      </c>
      <c r="I3116">
        <v>185</v>
      </c>
      <c r="J3116">
        <v>703</v>
      </c>
      <c r="K3116">
        <v>2032</v>
      </c>
      <c r="L3116">
        <v>283</v>
      </c>
      <c r="M3116" t="s">
        <v>29</v>
      </c>
      <c r="N3116" t="s">
        <v>29</v>
      </c>
      <c r="O3116" t="s">
        <v>29</v>
      </c>
      <c r="P3116" t="s">
        <v>29</v>
      </c>
      <c r="Q3116" t="s">
        <v>29</v>
      </c>
      <c r="R3116" t="s">
        <v>29</v>
      </c>
      <c r="S3116" t="s">
        <v>29</v>
      </c>
      <c r="T3116" t="s">
        <v>29</v>
      </c>
      <c r="U3116" t="s">
        <v>29</v>
      </c>
      <c r="V3116" t="s">
        <v>29</v>
      </c>
      <c r="W3116" t="s">
        <v>29</v>
      </c>
      <c r="X3116" t="s">
        <v>29</v>
      </c>
      <c r="Y3116" t="s">
        <v>29</v>
      </c>
      <c r="Z3116" t="s">
        <v>29</v>
      </c>
    </row>
    <row r="3117" spans="1:26" x14ac:dyDescent="0.25">
      <c r="A3117" t="s">
        <v>4641</v>
      </c>
      <c r="B3117" t="s">
        <v>39</v>
      </c>
      <c r="C3117">
        <v>18</v>
      </c>
      <c r="D3117">
        <v>4</v>
      </c>
      <c r="E3117" s="3">
        <v>22.2222222222222</v>
      </c>
      <c r="F3117">
        <v>0.90142271617081804</v>
      </c>
      <c r="G3117" s="3">
        <v>492.5</v>
      </c>
      <c r="H3117">
        <v>0.16282035731996</v>
      </c>
      <c r="I3117">
        <v>443</v>
      </c>
      <c r="J3117">
        <v>437</v>
      </c>
      <c r="K3117">
        <v>647</v>
      </c>
      <c r="L3117">
        <v>542</v>
      </c>
      <c r="M3117" t="s">
        <v>29</v>
      </c>
      <c r="N3117" t="s">
        <v>29</v>
      </c>
      <c r="O3117" t="s">
        <v>29</v>
      </c>
      <c r="P3117" t="s">
        <v>29</v>
      </c>
      <c r="Q3117" t="s">
        <v>29</v>
      </c>
      <c r="R3117" t="s">
        <v>29</v>
      </c>
      <c r="S3117" t="s">
        <v>29</v>
      </c>
      <c r="T3117" t="s">
        <v>29</v>
      </c>
      <c r="U3117" t="s">
        <v>29</v>
      </c>
      <c r="V3117" t="s">
        <v>29</v>
      </c>
      <c r="W3117" t="s">
        <v>29</v>
      </c>
      <c r="X3117" t="s">
        <v>29</v>
      </c>
      <c r="Y3117" t="s">
        <v>29</v>
      </c>
      <c r="Z3117" t="s">
        <v>29</v>
      </c>
    </row>
    <row r="3118" spans="1:26" x14ac:dyDescent="0.25">
      <c r="A3118" t="s">
        <v>5177</v>
      </c>
      <c r="B3118" t="s">
        <v>39</v>
      </c>
      <c r="C3118">
        <v>18</v>
      </c>
      <c r="D3118">
        <v>4</v>
      </c>
      <c r="E3118" s="3">
        <v>22.2222222222222</v>
      </c>
      <c r="F3118">
        <v>0.90142271617081804</v>
      </c>
      <c r="G3118" s="3">
        <v>492</v>
      </c>
      <c r="H3118">
        <v>0.208754613063698</v>
      </c>
      <c r="I3118">
        <v>338</v>
      </c>
      <c r="J3118">
        <v>383</v>
      </c>
      <c r="K3118">
        <v>601</v>
      </c>
      <c r="L3118">
        <v>881</v>
      </c>
      <c r="M3118" t="s">
        <v>29</v>
      </c>
      <c r="N3118" t="s">
        <v>29</v>
      </c>
      <c r="O3118" t="s">
        <v>29</v>
      </c>
      <c r="P3118" t="s">
        <v>29</v>
      </c>
      <c r="Q3118" t="s">
        <v>29</v>
      </c>
      <c r="R3118" t="s">
        <v>29</v>
      </c>
      <c r="S3118" t="s">
        <v>29</v>
      </c>
      <c r="T3118" t="s">
        <v>29</v>
      </c>
      <c r="U3118" t="s">
        <v>29</v>
      </c>
      <c r="V3118" t="s">
        <v>29</v>
      </c>
      <c r="W3118" t="s">
        <v>29</v>
      </c>
      <c r="X3118" t="s">
        <v>29</v>
      </c>
      <c r="Y3118" t="s">
        <v>29</v>
      </c>
      <c r="Z3118" t="s">
        <v>29</v>
      </c>
    </row>
    <row r="3119" spans="1:26" x14ac:dyDescent="0.25">
      <c r="A3119" t="s">
        <v>556</v>
      </c>
      <c r="B3119" t="s">
        <v>557</v>
      </c>
      <c r="C3119">
        <v>18</v>
      </c>
      <c r="D3119">
        <v>4</v>
      </c>
      <c r="E3119" s="3">
        <v>22.2222222222222</v>
      </c>
      <c r="F3119">
        <v>0.90142271617081804</v>
      </c>
      <c r="G3119" s="3">
        <v>491.5</v>
      </c>
      <c r="H3119">
        <v>0.14410467259217299</v>
      </c>
      <c r="I3119">
        <v>474</v>
      </c>
      <c r="J3119">
        <v>1340</v>
      </c>
      <c r="K3119">
        <v>339</v>
      </c>
      <c r="L3119">
        <v>509</v>
      </c>
      <c r="M3119" t="s">
        <v>29</v>
      </c>
      <c r="N3119" t="s">
        <v>29</v>
      </c>
      <c r="O3119" t="s">
        <v>29</v>
      </c>
      <c r="P3119" t="s">
        <v>29</v>
      </c>
      <c r="Q3119" t="s">
        <v>29</v>
      </c>
      <c r="R3119" t="s">
        <v>29</v>
      </c>
      <c r="S3119" t="s">
        <v>29</v>
      </c>
      <c r="T3119" t="s">
        <v>29</v>
      </c>
      <c r="U3119" t="s">
        <v>29</v>
      </c>
      <c r="V3119" t="s">
        <v>29</v>
      </c>
      <c r="W3119" t="s">
        <v>29</v>
      </c>
      <c r="X3119" t="s">
        <v>29</v>
      </c>
      <c r="Y3119" t="s">
        <v>29</v>
      </c>
      <c r="Z3119" t="s">
        <v>29</v>
      </c>
    </row>
    <row r="3120" spans="1:26" x14ac:dyDescent="0.25">
      <c r="A3120" t="s">
        <v>1176</v>
      </c>
      <c r="B3120" t="s">
        <v>1177</v>
      </c>
      <c r="C3120">
        <v>18</v>
      </c>
      <c r="D3120">
        <v>4</v>
      </c>
      <c r="E3120" s="3">
        <v>22.2222222222222</v>
      </c>
      <c r="F3120">
        <v>0.90142271617081804</v>
      </c>
      <c r="G3120" s="3">
        <v>491.5</v>
      </c>
      <c r="H3120">
        <v>0.233061988105075</v>
      </c>
      <c r="I3120">
        <v>571</v>
      </c>
      <c r="J3120">
        <v>466</v>
      </c>
      <c r="K3120">
        <v>517</v>
      </c>
      <c r="L3120">
        <v>363</v>
      </c>
      <c r="M3120" t="s">
        <v>29</v>
      </c>
      <c r="N3120" t="s">
        <v>29</v>
      </c>
      <c r="O3120" t="s">
        <v>29</v>
      </c>
      <c r="P3120" t="s">
        <v>29</v>
      </c>
      <c r="Q3120" t="s">
        <v>29</v>
      </c>
      <c r="R3120" t="s">
        <v>29</v>
      </c>
      <c r="S3120" t="s">
        <v>29</v>
      </c>
      <c r="T3120" t="s">
        <v>29</v>
      </c>
      <c r="U3120" t="s">
        <v>29</v>
      </c>
      <c r="V3120" t="s">
        <v>29</v>
      </c>
      <c r="W3120" t="s">
        <v>29</v>
      </c>
      <c r="X3120" t="s">
        <v>29</v>
      </c>
      <c r="Y3120" t="s">
        <v>29</v>
      </c>
      <c r="Z3120" t="s">
        <v>29</v>
      </c>
    </row>
    <row r="3121" spans="1:26" x14ac:dyDescent="0.25">
      <c r="A3121" t="s">
        <v>6908</v>
      </c>
      <c r="B3121" t="s">
        <v>6909</v>
      </c>
      <c r="C3121">
        <v>18</v>
      </c>
      <c r="D3121">
        <v>4</v>
      </c>
      <c r="E3121" s="3">
        <v>22.2222222222222</v>
      </c>
      <c r="F3121">
        <v>0.90142271617081804</v>
      </c>
      <c r="G3121" s="3">
        <v>490.5</v>
      </c>
      <c r="H3121">
        <v>0.471777871357898</v>
      </c>
      <c r="I3121">
        <v>258</v>
      </c>
      <c r="J3121">
        <v>524</v>
      </c>
      <c r="K3121">
        <v>457</v>
      </c>
      <c r="L3121">
        <v>734</v>
      </c>
      <c r="M3121" t="s">
        <v>29</v>
      </c>
      <c r="N3121" t="s">
        <v>29</v>
      </c>
      <c r="O3121" t="s">
        <v>29</v>
      </c>
      <c r="P3121" t="s">
        <v>29</v>
      </c>
      <c r="Q3121" t="s">
        <v>29</v>
      </c>
      <c r="R3121" t="s">
        <v>29</v>
      </c>
      <c r="S3121" t="s">
        <v>29</v>
      </c>
      <c r="T3121" t="s">
        <v>29</v>
      </c>
      <c r="U3121" t="s">
        <v>29</v>
      </c>
      <c r="V3121" t="s">
        <v>29</v>
      </c>
      <c r="W3121" t="s">
        <v>29</v>
      </c>
      <c r="X3121" t="s">
        <v>29</v>
      </c>
      <c r="Y3121" t="s">
        <v>29</v>
      </c>
      <c r="Z3121" t="s">
        <v>29</v>
      </c>
    </row>
    <row r="3122" spans="1:26" x14ac:dyDescent="0.25">
      <c r="A3122" t="s">
        <v>8280</v>
      </c>
      <c r="B3122" t="s">
        <v>8281</v>
      </c>
      <c r="C3122">
        <v>18</v>
      </c>
      <c r="D3122">
        <v>4</v>
      </c>
      <c r="E3122" s="3">
        <v>22.2222222222222</v>
      </c>
      <c r="F3122">
        <v>0.90142271617081804</v>
      </c>
      <c r="G3122" s="3">
        <v>489</v>
      </c>
      <c r="H3122">
        <v>0.81850113969586102</v>
      </c>
      <c r="I3122">
        <v>715</v>
      </c>
      <c r="J3122">
        <v>103</v>
      </c>
      <c r="K3122">
        <v>364</v>
      </c>
      <c r="L3122">
        <v>614</v>
      </c>
      <c r="M3122" t="s">
        <v>29</v>
      </c>
      <c r="N3122" t="s">
        <v>29</v>
      </c>
      <c r="O3122" t="s">
        <v>29</v>
      </c>
      <c r="P3122" t="s">
        <v>29</v>
      </c>
      <c r="Q3122" t="s">
        <v>29</v>
      </c>
      <c r="R3122" t="s">
        <v>29</v>
      </c>
      <c r="S3122" t="s">
        <v>29</v>
      </c>
      <c r="T3122" t="s">
        <v>29</v>
      </c>
      <c r="U3122" t="s">
        <v>29</v>
      </c>
      <c r="V3122" t="s">
        <v>29</v>
      </c>
      <c r="W3122" t="s">
        <v>29</v>
      </c>
      <c r="X3122" t="s">
        <v>29</v>
      </c>
      <c r="Y3122" t="s">
        <v>29</v>
      </c>
      <c r="Z3122" t="s">
        <v>29</v>
      </c>
    </row>
    <row r="3123" spans="1:26" x14ac:dyDescent="0.25">
      <c r="A3123" t="s">
        <v>8199</v>
      </c>
      <c r="B3123" t="s">
        <v>39</v>
      </c>
      <c r="C3123">
        <v>18</v>
      </c>
      <c r="D3123">
        <v>4</v>
      </c>
      <c r="E3123" s="3">
        <v>22.2222222222222</v>
      </c>
      <c r="F3123">
        <v>0.90142271617081804</v>
      </c>
      <c r="G3123" s="3">
        <v>487.5</v>
      </c>
      <c r="H3123">
        <v>0.37696685642629801</v>
      </c>
      <c r="I3123">
        <v>272</v>
      </c>
      <c r="J3123">
        <v>820</v>
      </c>
      <c r="K3123">
        <v>541</v>
      </c>
      <c r="L3123">
        <v>434</v>
      </c>
      <c r="M3123" t="s">
        <v>29</v>
      </c>
      <c r="N3123" t="s">
        <v>29</v>
      </c>
      <c r="O3123" t="s">
        <v>29</v>
      </c>
      <c r="P3123" t="s">
        <v>29</v>
      </c>
      <c r="Q3123" t="s">
        <v>29</v>
      </c>
      <c r="R3123" t="s">
        <v>29</v>
      </c>
      <c r="S3123" t="s">
        <v>29</v>
      </c>
      <c r="T3123" t="s">
        <v>29</v>
      </c>
      <c r="U3123" t="s">
        <v>29</v>
      </c>
      <c r="V3123" t="s">
        <v>29</v>
      </c>
      <c r="W3123" t="s">
        <v>29</v>
      </c>
      <c r="X3123" t="s">
        <v>29</v>
      </c>
      <c r="Y3123" t="s">
        <v>29</v>
      </c>
      <c r="Z3123" t="s">
        <v>29</v>
      </c>
    </row>
    <row r="3124" spans="1:26" x14ac:dyDescent="0.25">
      <c r="A3124" t="s">
        <v>1982</v>
      </c>
      <c r="B3124" t="s">
        <v>1983</v>
      </c>
      <c r="C3124">
        <v>18</v>
      </c>
      <c r="D3124">
        <v>4</v>
      </c>
      <c r="E3124" s="3">
        <v>22.2222222222222</v>
      </c>
      <c r="F3124">
        <v>0.90142271617081804</v>
      </c>
      <c r="G3124" s="3">
        <v>486.5</v>
      </c>
      <c r="H3124">
        <v>0.86515097075574099</v>
      </c>
      <c r="I3124">
        <v>551</v>
      </c>
      <c r="J3124">
        <v>437</v>
      </c>
      <c r="K3124">
        <v>536</v>
      </c>
      <c r="L3124">
        <v>153</v>
      </c>
      <c r="M3124" t="s">
        <v>29</v>
      </c>
      <c r="N3124" t="s">
        <v>29</v>
      </c>
      <c r="O3124" t="s">
        <v>29</v>
      </c>
      <c r="P3124" t="s">
        <v>29</v>
      </c>
      <c r="Q3124" t="s">
        <v>29</v>
      </c>
      <c r="R3124" t="s">
        <v>29</v>
      </c>
      <c r="S3124" t="s">
        <v>29</v>
      </c>
      <c r="T3124" t="s">
        <v>29</v>
      </c>
      <c r="U3124" t="s">
        <v>29</v>
      </c>
      <c r="V3124" t="s">
        <v>29</v>
      </c>
      <c r="W3124" t="s">
        <v>29</v>
      </c>
      <c r="X3124" t="s">
        <v>29</v>
      </c>
      <c r="Y3124" t="s">
        <v>29</v>
      </c>
      <c r="Z3124" t="s">
        <v>29</v>
      </c>
    </row>
    <row r="3125" spans="1:26" x14ac:dyDescent="0.25">
      <c r="A3125" t="s">
        <v>5096</v>
      </c>
      <c r="B3125" t="s">
        <v>39</v>
      </c>
      <c r="C3125">
        <v>18</v>
      </c>
      <c r="D3125">
        <v>4</v>
      </c>
      <c r="E3125" s="3">
        <v>22.2222222222222</v>
      </c>
      <c r="F3125">
        <v>0.90142271617081804</v>
      </c>
      <c r="G3125" s="3">
        <v>486</v>
      </c>
      <c r="H3125">
        <v>0.25953875336105198</v>
      </c>
      <c r="I3125">
        <v>455</v>
      </c>
      <c r="J3125">
        <v>288</v>
      </c>
      <c r="K3125">
        <v>517</v>
      </c>
      <c r="L3125">
        <v>1180</v>
      </c>
      <c r="M3125" t="s">
        <v>29</v>
      </c>
      <c r="N3125" t="s">
        <v>29</v>
      </c>
      <c r="O3125" t="s">
        <v>29</v>
      </c>
      <c r="P3125" t="s">
        <v>29</v>
      </c>
      <c r="Q3125" t="s">
        <v>29</v>
      </c>
      <c r="R3125" t="s">
        <v>29</v>
      </c>
      <c r="S3125" t="s">
        <v>29</v>
      </c>
      <c r="T3125" t="s">
        <v>29</v>
      </c>
      <c r="U3125" t="s">
        <v>29</v>
      </c>
      <c r="V3125" t="s">
        <v>29</v>
      </c>
      <c r="W3125" t="s">
        <v>29</v>
      </c>
      <c r="X3125" t="s">
        <v>29</v>
      </c>
      <c r="Y3125" t="s">
        <v>29</v>
      </c>
      <c r="Z3125" t="s">
        <v>29</v>
      </c>
    </row>
    <row r="3126" spans="1:26" x14ac:dyDescent="0.25">
      <c r="A3126" t="s">
        <v>5582</v>
      </c>
      <c r="B3126" t="s">
        <v>5583</v>
      </c>
      <c r="C3126">
        <v>18</v>
      </c>
      <c r="D3126">
        <v>4</v>
      </c>
      <c r="E3126" s="3">
        <v>22.2222222222222</v>
      </c>
      <c r="F3126">
        <v>0.90142271617081804</v>
      </c>
      <c r="G3126" s="3">
        <v>486</v>
      </c>
      <c r="H3126">
        <v>0.73939429516481803</v>
      </c>
      <c r="I3126">
        <v>326</v>
      </c>
      <c r="J3126">
        <v>702</v>
      </c>
      <c r="K3126">
        <v>236</v>
      </c>
      <c r="L3126">
        <v>646</v>
      </c>
      <c r="M3126" t="s">
        <v>29</v>
      </c>
      <c r="N3126" t="s">
        <v>29</v>
      </c>
      <c r="O3126" t="s">
        <v>29</v>
      </c>
      <c r="P3126" t="s">
        <v>29</v>
      </c>
      <c r="Q3126" t="s">
        <v>29</v>
      </c>
      <c r="R3126" t="s">
        <v>29</v>
      </c>
      <c r="S3126" t="s">
        <v>29</v>
      </c>
      <c r="T3126" t="s">
        <v>29</v>
      </c>
      <c r="U3126" t="s">
        <v>29</v>
      </c>
      <c r="V3126" t="s">
        <v>29</v>
      </c>
      <c r="W3126" t="s">
        <v>29</v>
      </c>
      <c r="X3126" t="s">
        <v>29</v>
      </c>
      <c r="Y3126" t="s">
        <v>29</v>
      </c>
      <c r="Z3126" t="s">
        <v>29</v>
      </c>
    </row>
    <row r="3127" spans="1:26" x14ac:dyDescent="0.25">
      <c r="A3127" t="s">
        <v>8322</v>
      </c>
      <c r="B3127" t="s">
        <v>8323</v>
      </c>
      <c r="C3127">
        <v>18</v>
      </c>
      <c r="D3127">
        <v>4</v>
      </c>
      <c r="E3127" s="3">
        <v>22.2222222222222</v>
      </c>
      <c r="F3127">
        <v>0.90142271617081804</v>
      </c>
      <c r="G3127" s="3">
        <v>484.5</v>
      </c>
      <c r="H3127">
        <v>0.14088647700485599</v>
      </c>
      <c r="I3127">
        <v>566</v>
      </c>
      <c r="J3127">
        <v>403</v>
      </c>
      <c r="K3127">
        <v>1007</v>
      </c>
      <c r="L3127">
        <v>401</v>
      </c>
      <c r="M3127" t="s">
        <v>29</v>
      </c>
      <c r="N3127" t="s">
        <v>29</v>
      </c>
      <c r="O3127" t="s">
        <v>29</v>
      </c>
      <c r="P3127" t="s">
        <v>29</v>
      </c>
      <c r="Q3127" t="s">
        <v>29</v>
      </c>
      <c r="R3127" t="s">
        <v>29</v>
      </c>
      <c r="S3127" t="s">
        <v>29</v>
      </c>
      <c r="T3127" t="s">
        <v>29</v>
      </c>
      <c r="U3127" t="s">
        <v>29</v>
      </c>
      <c r="V3127" t="s">
        <v>29</v>
      </c>
      <c r="W3127" t="s">
        <v>29</v>
      </c>
      <c r="X3127" t="s">
        <v>29</v>
      </c>
      <c r="Y3127" t="s">
        <v>29</v>
      </c>
      <c r="Z3127" t="s">
        <v>29</v>
      </c>
    </row>
    <row r="3128" spans="1:26" x14ac:dyDescent="0.25">
      <c r="A3128" t="s">
        <v>2331</v>
      </c>
      <c r="B3128" t="s">
        <v>2332</v>
      </c>
      <c r="C3128">
        <v>18</v>
      </c>
      <c r="D3128">
        <v>4</v>
      </c>
      <c r="E3128" s="3">
        <v>22.2222222222222</v>
      </c>
      <c r="F3128">
        <v>0.90142271617081804</v>
      </c>
      <c r="G3128" s="3">
        <v>482.5</v>
      </c>
      <c r="H3128">
        <v>0.21764519387814299</v>
      </c>
      <c r="I3128">
        <v>413</v>
      </c>
      <c r="J3128">
        <v>648</v>
      </c>
      <c r="K3128">
        <v>552</v>
      </c>
      <c r="L3128">
        <v>370</v>
      </c>
      <c r="M3128" t="s">
        <v>29</v>
      </c>
      <c r="N3128" t="s">
        <v>29</v>
      </c>
      <c r="O3128" t="s">
        <v>29</v>
      </c>
      <c r="P3128" t="s">
        <v>29</v>
      </c>
      <c r="Q3128" t="s">
        <v>29</v>
      </c>
      <c r="R3128" t="s">
        <v>29</v>
      </c>
      <c r="S3128" t="s">
        <v>29</v>
      </c>
      <c r="T3128" t="s">
        <v>29</v>
      </c>
      <c r="U3128" t="s">
        <v>29</v>
      </c>
      <c r="V3128" t="s">
        <v>29</v>
      </c>
      <c r="W3128" t="s">
        <v>29</v>
      </c>
      <c r="X3128" t="s">
        <v>29</v>
      </c>
      <c r="Y3128" t="s">
        <v>29</v>
      </c>
      <c r="Z3128" t="s">
        <v>29</v>
      </c>
    </row>
    <row r="3129" spans="1:26" x14ac:dyDescent="0.25">
      <c r="A3129" t="s">
        <v>5166</v>
      </c>
      <c r="B3129" t="s">
        <v>5167</v>
      </c>
      <c r="C3129">
        <v>18</v>
      </c>
      <c r="D3129">
        <v>4</v>
      </c>
      <c r="E3129" s="3">
        <v>22.2222222222222</v>
      </c>
      <c r="F3129">
        <v>0.90142271617081804</v>
      </c>
      <c r="G3129" s="3">
        <v>480</v>
      </c>
      <c r="H3129">
        <v>0.64472968590498203</v>
      </c>
      <c r="I3129">
        <v>243</v>
      </c>
      <c r="J3129">
        <v>416</v>
      </c>
      <c r="K3129">
        <v>544</v>
      </c>
      <c r="L3129">
        <v>617</v>
      </c>
      <c r="M3129" t="s">
        <v>29</v>
      </c>
      <c r="N3129" t="s">
        <v>29</v>
      </c>
      <c r="O3129" t="s">
        <v>29</v>
      </c>
      <c r="P3129" t="s">
        <v>29</v>
      </c>
      <c r="Q3129" t="s">
        <v>29</v>
      </c>
      <c r="R3129" t="s">
        <v>29</v>
      </c>
      <c r="S3129" t="s">
        <v>29</v>
      </c>
      <c r="T3129" t="s">
        <v>29</v>
      </c>
      <c r="U3129" t="s">
        <v>29</v>
      </c>
      <c r="V3129" t="s">
        <v>29</v>
      </c>
      <c r="W3129" t="s">
        <v>29</v>
      </c>
      <c r="X3129" t="s">
        <v>29</v>
      </c>
      <c r="Y3129" t="s">
        <v>29</v>
      </c>
      <c r="Z3129" t="s">
        <v>29</v>
      </c>
    </row>
    <row r="3130" spans="1:26" x14ac:dyDescent="0.25">
      <c r="A3130" t="s">
        <v>4992</v>
      </c>
      <c r="B3130" t="s">
        <v>4993</v>
      </c>
      <c r="C3130">
        <v>18</v>
      </c>
      <c r="D3130">
        <v>4</v>
      </c>
      <c r="E3130" s="3">
        <v>22.2222222222222</v>
      </c>
      <c r="F3130">
        <v>0.90142271617081804</v>
      </c>
      <c r="G3130" s="3">
        <v>479</v>
      </c>
      <c r="H3130">
        <v>0.24813556277815299</v>
      </c>
      <c r="I3130">
        <v>541</v>
      </c>
      <c r="J3130">
        <v>300</v>
      </c>
      <c r="K3130">
        <v>1068</v>
      </c>
      <c r="L3130">
        <v>417</v>
      </c>
      <c r="M3130" t="s">
        <v>29</v>
      </c>
      <c r="N3130" t="s">
        <v>29</v>
      </c>
      <c r="O3130" t="s">
        <v>29</v>
      </c>
      <c r="P3130" t="s">
        <v>29</v>
      </c>
      <c r="Q3130" t="s">
        <v>29</v>
      </c>
      <c r="R3130" t="s">
        <v>29</v>
      </c>
      <c r="S3130" t="s">
        <v>29</v>
      </c>
      <c r="T3130" t="s">
        <v>29</v>
      </c>
      <c r="U3130" t="s">
        <v>29</v>
      </c>
      <c r="V3130" t="s">
        <v>29</v>
      </c>
      <c r="W3130" t="s">
        <v>29</v>
      </c>
      <c r="X3130" t="s">
        <v>29</v>
      </c>
      <c r="Y3130" t="s">
        <v>29</v>
      </c>
      <c r="Z3130" t="s">
        <v>29</v>
      </c>
    </row>
    <row r="3131" spans="1:26" x14ac:dyDescent="0.25">
      <c r="A3131" t="s">
        <v>4299</v>
      </c>
      <c r="B3131" t="s">
        <v>4300</v>
      </c>
      <c r="C3131">
        <v>18</v>
      </c>
      <c r="D3131">
        <v>4</v>
      </c>
      <c r="E3131" s="3">
        <v>22.2222222222222</v>
      </c>
      <c r="F3131">
        <v>0.90142271617081804</v>
      </c>
      <c r="G3131" s="3">
        <v>478.5</v>
      </c>
      <c r="H3131">
        <v>0.23054458121256499</v>
      </c>
      <c r="I3131">
        <v>546</v>
      </c>
      <c r="J3131">
        <v>411</v>
      </c>
      <c r="K3131">
        <v>340</v>
      </c>
      <c r="L3131">
        <v>725</v>
      </c>
      <c r="M3131" t="s">
        <v>29</v>
      </c>
      <c r="N3131" t="s">
        <v>29</v>
      </c>
      <c r="O3131" t="s">
        <v>29</v>
      </c>
      <c r="P3131" t="s">
        <v>29</v>
      </c>
      <c r="Q3131" t="s">
        <v>29</v>
      </c>
      <c r="R3131" t="s">
        <v>29</v>
      </c>
      <c r="S3131" t="s">
        <v>29</v>
      </c>
      <c r="T3131" t="s">
        <v>29</v>
      </c>
      <c r="U3131" t="s">
        <v>29</v>
      </c>
      <c r="V3131" t="s">
        <v>29</v>
      </c>
      <c r="W3131" t="s">
        <v>29</v>
      </c>
      <c r="X3131" t="s">
        <v>29</v>
      </c>
      <c r="Y3131" t="s">
        <v>29</v>
      </c>
      <c r="Z3131" t="s">
        <v>29</v>
      </c>
    </row>
    <row r="3132" spans="1:26" x14ac:dyDescent="0.25">
      <c r="A3132" t="s">
        <v>6638</v>
      </c>
      <c r="B3132" t="s">
        <v>6639</v>
      </c>
      <c r="C3132">
        <v>18</v>
      </c>
      <c r="D3132">
        <v>4</v>
      </c>
      <c r="E3132" s="3">
        <v>22.2222222222222</v>
      </c>
      <c r="F3132">
        <v>0.90142271617081804</v>
      </c>
      <c r="G3132" s="3">
        <v>477</v>
      </c>
      <c r="H3132">
        <v>0.70438337198204404</v>
      </c>
      <c r="I3132">
        <v>1302</v>
      </c>
      <c r="J3132">
        <v>680</v>
      </c>
      <c r="K3132">
        <v>274</v>
      </c>
      <c r="L3132">
        <v>252</v>
      </c>
      <c r="M3132" t="s">
        <v>29</v>
      </c>
      <c r="N3132" t="s">
        <v>29</v>
      </c>
      <c r="O3132" t="s">
        <v>29</v>
      </c>
      <c r="P3132" t="s">
        <v>29</v>
      </c>
      <c r="Q3132" t="s">
        <v>29</v>
      </c>
      <c r="R3132" t="s">
        <v>29</v>
      </c>
      <c r="S3132" t="s">
        <v>29</v>
      </c>
      <c r="T3132" t="s">
        <v>29</v>
      </c>
      <c r="U3132" t="s">
        <v>29</v>
      </c>
      <c r="V3132" t="s">
        <v>29</v>
      </c>
      <c r="W3132" t="s">
        <v>29</v>
      </c>
      <c r="X3132" t="s">
        <v>29</v>
      </c>
      <c r="Y3132" t="s">
        <v>29</v>
      </c>
      <c r="Z3132" t="s">
        <v>29</v>
      </c>
    </row>
    <row r="3133" spans="1:26" x14ac:dyDescent="0.25">
      <c r="A3133" t="s">
        <v>7722</v>
      </c>
      <c r="B3133" t="s">
        <v>39</v>
      </c>
      <c r="C3133">
        <v>18</v>
      </c>
      <c r="D3133">
        <v>4</v>
      </c>
      <c r="E3133" s="3">
        <v>22.2222222222222</v>
      </c>
      <c r="F3133">
        <v>0.90142271617081804</v>
      </c>
      <c r="G3133" s="3">
        <v>477</v>
      </c>
      <c r="H3133">
        <v>0.21267294786330701</v>
      </c>
      <c r="I3133">
        <v>488</v>
      </c>
      <c r="J3133">
        <v>386</v>
      </c>
      <c r="K3133">
        <v>603</v>
      </c>
      <c r="L3133">
        <v>466</v>
      </c>
      <c r="M3133" t="s">
        <v>29</v>
      </c>
      <c r="N3133" t="s">
        <v>29</v>
      </c>
      <c r="O3133" t="s">
        <v>29</v>
      </c>
      <c r="P3133" t="s">
        <v>29</v>
      </c>
      <c r="Q3133" t="s">
        <v>29</v>
      </c>
      <c r="R3133" t="s">
        <v>29</v>
      </c>
      <c r="S3133" t="s">
        <v>29</v>
      </c>
      <c r="T3133" t="s">
        <v>29</v>
      </c>
      <c r="U3133" t="s">
        <v>29</v>
      </c>
      <c r="V3133" t="s">
        <v>29</v>
      </c>
      <c r="W3133" t="s">
        <v>29</v>
      </c>
      <c r="X3133" t="s">
        <v>29</v>
      </c>
      <c r="Y3133" t="s">
        <v>29</v>
      </c>
      <c r="Z3133" t="s">
        <v>29</v>
      </c>
    </row>
    <row r="3134" spans="1:26" x14ac:dyDescent="0.25">
      <c r="A3134" t="s">
        <v>426</v>
      </c>
      <c r="B3134" t="s">
        <v>427</v>
      </c>
      <c r="C3134">
        <v>18</v>
      </c>
      <c r="D3134">
        <v>4</v>
      </c>
      <c r="E3134" s="3">
        <v>22.2222222222222</v>
      </c>
      <c r="F3134">
        <v>0.90142271617081804</v>
      </c>
      <c r="G3134" s="3">
        <v>476.5</v>
      </c>
      <c r="H3134">
        <v>0.28149562666478101</v>
      </c>
      <c r="I3134">
        <v>651</v>
      </c>
      <c r="J3134">
        <v>562</v>
      </c>
      <c r="K3134">
        <v>391</v>
      </c>
      <c r="L3134">
        <v>326</v>
      </c>
      <c r="M3134" t="s">
        <v>29</v>
      </c>
      <c r="N3134" t="s">
        <v>29</v>
      </c>
      <c r="O3134" t="s">
        <v>29</v>
      </c>
      <c r="P3134" t="s">
        <v>29</v>
      </c>
      <c r="Q3134" t="s">
        <v>29</v>
      </c>
      <c r="R3134" t="s">
        <v>29</v>
      </c>
      <c r="S3134" t="s">
        <v>29</v>
      </c>
      <c r="T3134" t="s">
        <v>29</v>
      </c>
      <c r="U3134" t="s">
        <v>29</v>
      </c>
      <c r="V3134" t="s">
        <v>29</v>
      </c>
      <c r="W3134" t="s">
        <v>29</v>
      </c>
      <c r="X3134" t="s">
        <v>29</v>
      </c>
      <c r="Y3134" t="s">
        <v>29</v>
      </c>
      <c r="Z3134" t="s">
        <v>29</v>
      </c>
    </row>
    <row r="3135" spans="1:26" x14ac:dyDescent="0.25">
      <c r="A3135" t="s">
        <v>70</v>
      </c>
      <c r="B3135" t="s">
        <v>71</v>
      </c>
      <c r="C3135">
        <v>18</v>
      </c>
      <c r="D3135">
        <v>4</v>
      </c>
      <c r="E3135" s="3">
        <v>22.2222222222222</v>
      </c>
      <c r="F3135">
        <v>0.90142271617081804</v>
      </c>
      <c r="G3135" s="3">
        <v>476.5</v>
      </c>
      <c r="H3135">
        <v>0.29889327690901701</v>
      </c>
      <c r="I3135">
        <v>463</v>
      </c>
      <c r="J3135">
        <v>512</v>
      </c>
      <c r="K3135">
        <v>342</v>
      </c>
      <c r="L3135">
        <v>490</v>
      </c>
      <c r="M3135" t="s">
        <v>29</v>
      </c>
      <c r="N3135" t="s">
        <v>29</v>
      </c>
      <c r="O3135" t="s">
        <v>29</v>
      </c>
      <c r="P3135" t="s">
        <v>29</v>
      </c>
      <c r="Q3135" t="s">
        <v>29</v>
      </c>
      <c r="R3135" t="s">
        <v>29</v>
      </c>
      <c r="S3135" t="s">
        <v>29</v>
      </c>
      <c r="T3135" t="s">
        <v>29</v>
      </c>
      <c r="U3135" t="s">
        <v>29</v>
      </c>
      <c r="V3135" t="s">
        <v>29</v>
      </c>
      <c r="W3135" t="s">
        <v>29</v>
      </c>
      <c r="X3135" t="s">
        <v>29</v>
      </c>
      <c r="Y3135" t="s">
        <v>29</v>
      </c>
      <c r="Z3135" t="s">
        <v>29</v>
      </c>
    </row>
    <row r="3136" spans="1:26" x14ac:dyDescent="0.25">
      <c r="A3136" t="s">
        <v>2186</v>
      </c>
      <c r="B3136" t="s">
        <v>2187</v>
      </c>
      <c r="C3136">
        <v>18</v>
      </c>
      <c r="D3136">
        <v>4</v>
      </c>
      <c r="E3136" s="3">
        <v>22.2222222222222</v>
      </c>
      <c r="F3136">
        <v>0.90142271617081804</v>
      </c>
      <c r="G3136" s="3">
        <v>476.5</v>
      </c>
      <c r="H3136">
        <v>0.23348344339390201</v>
      </c>
      <c r="I3136">
        <v>538</v>
      </c>
      <c r="J3136">
        <v>502</v>
      </c>
      <c r="K3136">
        <v>451</v>
      </c>
      <c r="L3136">
        <v>395</v>
      </c>
      <c r="M3136" t="s">
        <v>29</v>
      </c>
      <c r="N3136" t="s">
        <v>29</v>
      </c>
      <c r="O3136" t="s">
        <v>29</v>
      </c>
      <c r="P3136" t="s">
        <v>29</v>
      </c>
      <c r="Q3136" t="s">
        <v>29</v>
      </c>
      <c r="R3136" t="s">
        <v>29</v>
      </c>
      <c r="S3136" t="s">
        <v>29</v>
      </c>
      <c r="T3136" t="s">
        <v>29</v>
      </c>
      <c r="U3136" t="s">
        <v>29</v>
      </c>
      <c r="V3136" t="s">
        <v>29</v>
      </c>
      <c r="W3136" t="s">
        <v>29</v>
      </c>
      <c r="X3136" t="s">
        <v>29</v>
      </c>
      <c r="Y3136" t="s">
        <v>29</v>
      </c>
      <c r="Z3136" t="s">
        <v>29</v>
      </c>
    </row>
    <row r="3137" spans="1:26" x14ac:dyDescent="0.25">
      <c r="A3137" t="s">
        <v>1515</v>
      </c>
      <c r="B3137" t="s">
        <v>1516</v>
      </c>
      <c r="C3137">
        <v>18</v>
      </c>
      <c r="D3137">
        <v>4</v>
      </c>
      <c r="E3137" s="3">
        <v>22.2222222222222</v>
      </c>
      <c r="F3137">
        <v>0.90142271617081804</v>
      </c>
      <c r="G3137" s="3">
        <v>475</v>
      </c>
      <c r="H3137">
        <v>0.247256263675774</v>
      </c>
      <c r="I3137">
        <v>550</v>
      </c>
      <c r="J3137">
        <v>377</v>
      </c>
      <c r="K3137">
        <v>438</v>
      </c>
      <c r="L3137">
        <v>512</v>
      </c>
      <c r="M3137" t="s">
        <v>29</v>
      </c>
      <c r="N3137" t="s">
        <v>29</v>
      </c>
      <c r="O3137" t="s">
        <v>29</v>
      </c>
      <c r="P3137" t="s">
        <v>29</v>
      </c>
      <c r="Q3137" t="s">
        <v>29</v>
      </c>
      <c r="R3137" t="s">
        <v>29</v>
      </c>
      <c r="S3137" t="s">
        <v>29</v>
      </c>
      <c r="T3137" t="s">
        <v>29</v>
      </c>
      <c r="U3137" t="s">
        <v>29</v>
      </c>
      <c r="V3137" t="s">
        <v>29</v>
      </c>
      <c r="W3137" t="s">
        <v>29</v>
      </c>
      <c r="X3137" t="s">
        <v>29</v>
      </c>
      <c r="Y3137" t="s">
        <v>29</v>
      </c>
      <c r="Z3137" t="s">
        <v>29</v>
      </c>
    </row>
    <row r="3138" spans="1:26" x14ac:dyDescent="0.25">
      <c r="A3138" t="s">
        <v>1642</v>
      </c>
      <c r="B3138" t="s">
        <v>1643</v>
      </c>
      <c r="C3138">
        <v>18</v>
      </c>
      <c r="D3138">
        <v>4</v>
      </c>
      <c r="E3138" s="3">
        <v>22.2222222222222</v>
      </c>
      <c r="F3138">
        <v>0.90142271617081804</v>
      </c>
      <c r="G3138" s="3">
        <v>472</v>
      </c>
      <c r="H3138">
        <v>0.33043110636766798</v>
      </c>
      <c r="I3138">
        <v>343</v>
      </c>
      <c r="J3138">
        <v>298</v>
      </c>
      <c r="K3138">
        <v>883</v>
      </c>
      <c r="L3138">
        <v>601</v>
      </c>
      <c r="M3138" t="s">
        <v>29</v>
      </c>
      <c r="N3138" t="s">
        <v>29</v>
      </c>
      <c r="O3138" t="s">
        <v>29</v>
      </c>
      <c r="P3138" t="s">
        <v>29</v>
      </c>
      <c r="Q3138" t="s">
        <v>29</v>
      </c>
      <c r="R3138" t="s">
        <v>29</v>
      </c>
      <c r="S3138" t="s">
        <v>29</v>
      </c>
      <c r="T3138" t="s">
        <v>29</v>
      </c>
      <c r="U3138" t="s">
        <v>29</v>
      </c>
      <c r="V3138" t="s">
        <v>29</v>
      </c>
      <c r="W3138" t="s">
        <v>29</v>
      </c>
      <c r="X3138" t="s">
        <v>29</v>
      </c>
      <c r="Y3138" t="s">
        <v>29</v>
      </c>
      <c r="Z3138" t="s">
        <v>29</v>
      </c>
    </row>
    <row r="3139" spans="1:26" x14ac:dyDescent="0.25">
      <c r="A3139" t="s">
        <v>2879</v>
      </c>
      <c r="B3139" t="s">
        <v>39</v>
      </c>
      <c r="C3139">
        <v>18</v>
      </c>
      <c r="D3139">
        <v>4</v>
      </c>
      <c r="E3139" s="3">
        <v>22.2222222222222</v>
      </c>
      <c r="F3139">
        <v>0.90142271617081804</v>
      </c>
      <c r="G3139" s="3">
        <v>471</v>
      </c>
      <c r="H3139">
        <v>0.36489886454341203</v>
      </c>
      <c r="I3139">
        <v>613</v>
      </c>
      <c r="J3139">
        <v>311</v>
      </c>
      <c r="K3139">
        <v>686</v>
      </c>
      <c r="L3139">
        <v>329</v>
      </c>
      <c r="M3139" t="s">
        <v>29</v>
      </c>
      <c r="N3139" t="s">
        <v>29</v>
      </c>
      <c r="O3139" t="s">
        <v>29</v>
      </c>
      <c r="P3139" t="s">
        <v>29</v>
      </c>
      <c r="Q3139" t="s">
        <v>29</v>
      </c>
      <c r="R3139" t="s">
        <v>29</v>
      </c>
      <c r="S3139" t="s">
        <v>29</v>
      </c>
      <c r="T3139" t="s">
        <v>29</v>
      </c>
      <c r="U3139" t="s">
        <v>29</v>
      </c>
      <c r="V3139" t="s">
        <v>29</v>
      </c>
      <c r="W3139" t="s">
        <v>29</v>
      </c>
      <c r="X3139" t="s">
        <v>29</v>
      </c>
      <c r="Y3139" t="s">
        <v>29</v>
      </c>
      <c r="Z3139" t="s">
        <v>29</v>
      </c>
    </row>
    <row r="3140" spans="1:26" x14ac:dyDescent="0.25">
      <c r="A3140" t="s">
        <v>988</v>
      </c>
      <c r="B3140" t="s">
        <v>989</v>
      </c>
      <c r="C3140">
        <v>18</v>
      </c>
      <c r="D3140">
        <v>4</v>
      </c>
      <c r="E3140" s="3">
        <v>22.2222222222222</v>
      </c>
      <c r="F3140">
        <v>0.90142271617081804</v>
      </c>
      <c r="G3140" s="3">
        <v>469</v>
      </c>
      <c r="H3140">
        <v>0.74304861424878899</v>
      </c>
      <c r="I3140">
        <v>630</v>
      </c>
      <c r="J3140">
        <v>376</v>
      </c>
      <c r="K3140">
        <v>233</v>
      </c>
      <c r="L3140">
        <v>562</v>
      </c>
      <c r="M3140" t="s">
        <v>29</v>
      </c>
      <c r="N3140" t="s">
        <v>29</v>
      </c>
      <c r="O3140" t="s">
        <v>29</v>
      </c>
      <c r="P3140" t="s">
        <v>29</v>
      </c>
      <c r="Q3140" t="s">
        <v>29</v>
      </c>
      <c r="R3140" t="s">
        <v>29</v>
      </c>
      <c r="S3140" t="s">
        <v>29</v>
      </c>
      <c r="T3140" t="s">
        <v>29</v>
      </c>
      <c r="U3140" t="s">
        <v>29</v>
      </c>
      <c r="V3140" t="s">
        <v>29</v>
      </c>
      <c r="W3140" t="s">
        <v>29</v>
      </c>
      <c r="X3140" t="s">
        <v>29</v>
      </c>
      <c r="Y3140" t="s">
        <v>29</v>
      </c>
      <c r="Z3140" t="s">
        <v>29</v>
      </c>
    </row>
    <row r="3141" spans="1:26" x14ac:dyDescent="0.25">
      <c r="A3141" t="s">
        <v>7474</v>
      </c>
      <c r="B3141" t="s">
        <v>7475</v>
      </c>
      <c r="C3141">
        <v>18</v>
      </c>
      <c r="D3141">
        <v>4</v>
      </c>
      <c r="E3141" s="3">
        <v>22.2222222222222</v>
      </c>
      <c r="F3141">
        <v>0.90142271617081804</v>
      </c>
      <c r="G3141" s="3">
        <v>468.5</v>
      </c>
      <c r="H3141">
        <v>0.27957930806143799</v>
      </c>
      <c r="I3141">
        <v>521</v>
      </c>
      <c r="J3141">
        <v>357</v>
      </c>
      <c r="K3141">
        <v>483</v>
      </c>
      <c r="L3141">
        <v>454</v>
      </c>
      <c r="M3141" t="s">
        <v>29</v>
      </c>
      <c r="N3141" t="s">
        <v>29</v>
      </c>
      <c r="O3141" t="s">
        <v>29</v>
      </c>
      <c r="P3141" t="s">
        <v>29</v>
      </c>
      <c r="Q3141" t="s">
        <v>29</v>
      </c>
      <c r="R3141" t="s">
        <v>29</v>
      </c>
      <c r="S3141" t="s">
        <v>29</v>
      </c>
      <c r="T3141" t="s">
        <v>29</v>
      </c>
      <c r="U3141" t="s">
        <v>29</v>
      </c>
      <c r="V3141" t="s">
        <v>29</v>
      </c>
      <c r="W3141" t="s">
        <v>29</v>
      </c>
      <c r="X3141" t="s">
        <v>29</v>
      </c>
      <c r="Y3141" t="s">
        <v>29</v>
      </c>
      <c r="Z3141" t="s">
        <v>29</v>
      </c>
    </row>
    <row r="3142" spans="1:26" x14ac:dyDescent="0.25">
      <c r="A3142" t="s">
        <v>1962</v>
      </c>
      <c r="B3142" t="s">
        <v>39</v>
      </c>
      <c r="C3142">
        <v>18</v>
      </c>
      <c r="D3142">
        <v>4</v>
      </c>
      <c r="E3142" s="3">
        <v>22.2222222222222</v>
      </c>
      <c r="F3142">
        <v>0.90142271617081804</v>
      </c>
      <c r="G3142" s="3">
        <v>468</v>
      </c>
      <c r="H3142">
        <v>0.189039732994009</v>
      </c>
      <c r="I3142">
        <v>465</v>
      </c>
      <c r="J3142">
        <v>451</v>
      </c>
      <c r="K3142">
        <v>471</v>
      </c>
      <c r="L3142">
        <v>564</v>
      </c>
      <c r="M3142" t="s">
        <v>29</v>
      </c>
      <c r="N3142" t="s">
        <v>29</v>
      </c>
      <c r="O3142" t="s">
        <v>29</v>
      </c>
      <c r="P3142" t="s">
        <v>29</v>
      </c>
      <c r="Q3142" t="s">
        <v>29</v>
      </c>
      <c r="R3142" t="s">
        <v>29</v>
      </c>
      <c r="S3142" t="s">
        <v>29</v>
      </c>
      <c r="T3142" t="s">
        <v>29</v>
      </c>
      <c r="U3142" t="s">
        <v>29</v>
      </c>
      <c r="V3142" t="s">
        <v>29</v>
      </c>
      <c r="W3142" t="s">
        <v>29</v>
      </c>
      <c r="X3142" t="s">
        <v>29</v>
      </c>
      <c r="Y3142" t="s">
        <v>29</v>
      </c>
      <c r="Z3142" t="s">
        <v>29</v>
      </c>
    </row>
    <row r="3143" spans="1:26" x14ac:dyDescent="0.25">
      <c r="A3143" t="s">
        <v>6368</v>
      </c>
      <c r="B3143" t="s">
        <v>39</v>
      </c>
      <c r="C3143">
        <v>18</v>
      </c>
      <c r="D3143">
        <v>4</v>
      </c>
      <c r="E3143" s="3">
        <v>22.2222222222222</v>
      </c>
      <c r="F3143">
        <v>0.90142271617081804</v>
      </c>
      <c r="G3143" s="3">
        <v>467.5</v>
      </c>
      <c r="H3143">
        <v>0.286811388943842</v>
      </c>
      <c r="I3143">
        <v>626</v>
      </c>
      <c r="J3143">
        <v>570</v>
      </c>
      <c r="K3143">
        <v>365</v>
      </c>
      <c r="L3143">
        <v>342</v>
      </c>
      <c r="M3143" t="s">
        <v>29</v>
      </c>
      <c r="N3143" t="s">
        <v>29</v>
      </c>
      <c r="O3143" t="s">
        <v>29</v>
      </c>
      <c r="P3143" t="s">
        <v>29</v>
      </c>
      <c r="Q3143" t="s">
        <v>29</v>
      </c>
      <c r="R3143" t="s">
        <v>29</v>
      </c>
      <c r="S3143" t="s">
        <v>29</v>
      </c>
      <c r="T3143" t="s">
        <v>29</v>
      </c>
      <c r="U3143" t="s">
        <v>29</v>
      </c>
      <c r="V3143" t="s">
        <v>29</v>
      </c>
      <c r="W3143" t="s">
        <v>29</v>
      </c>
      <c r="X3143" t="s">
        <v>29</v>
      </c>
      <c r="Y3143" t="s">
        <v>29</v>
      </c>
      <c r="Z3143" t="s">
        <v>29</v>
      </c>
    </row>
    <row r="3144" spans="1:26" x14ac:dyDescent="0.25">
      <c r="A3144" t="s">
        <v>4173</v>
      </c>
      <c r="B3144" t="s">
        <v>39</v>
      </c>
      <c r="C3144">
        <v>18</v>
      </c>
      <c r="D3144">
        <v>4</v>
      </c>
      <c r="E3144" s="3">
        <v>22.2222222222222</v>
      </c>
      <c r="F3144">
        <v>0.90142271617081804</v>
      </c>
      <c r="G3144" s="3">
        <v>462</v>
      </c>
      <c r="H3144">
        <v>0.19176892418885499</v>
      </c>
      <c r="I3144">
        <v>646</v>
      </c>
      <c r="J3144">
        <v>414</v>
      </c>
      <c r="K3144">
        <v>472</v>
      </c>
      <c r="L3144">
        <v>452</v>
      </c>
      <c r="M3144" t="s">
        <v>29</v>
      </c>
      <c r="N3144" t="s">
        <v>29</v>
      </c>
      <c r="O3144" t="s">
        <v>29</v>
      </c>
      <c r="P3144" t="s">
        <v>29</v>
      </c>
      <c r="Q3144" t="s">
        <v>29</v>
      </c>
      <c r="R3144" t="s">
        <v>29</v>
      </c>
      <c r="S3144" t="s">
        <v>29</v>
      </c>
      <c r="T3144" t="s">
        <v>29</v>
      </c>
      <c r="U3144" t="s">
        <v>29</v>
      </c>
      <c r="V3144" t="s">
        <v>29</v>
      </c>
      <c r="W3144" t="s">
        <v>29</v>
      </c>
      <c r="X3144" t="s">
        <v>29</v>
      </c>
      <c r="Y3144" t="s">
        <v>29</v>
      </c>
      <c r="Z3144" t="s">
        <v>29</v>
      </c>
    </row>
    <row r="3145" spans="1:26" x14ac:dyDescent="0.25">
      <c r="A3145" t="s">
        <v>4817</v>
      </c>
      <c r="B3145" t="s">
        <v>4818</v>
      </c>
      <c r="C3145">
        <v>18</v>
      </c>
      <c r="D3145">
        <v>4</v>
      </c>
      <c r="E3145" s="3">
        <v>22.2222222222222</v>
      </c>
      <c r="F3145">
        <v>0.90142271617081804</v>
      </c>
      <c r="G3145" s="3">
        <v>459.5</v>
      </c>
      <c r="H3145">
        <v>0.66529562352127203</v>
      </c>
      <c r="I3145">
        <v>418</v>
      </c>
      <c r="J3145">
        <v>501</v>
      </c>
      <c r="K3145">
        <v>228</v>
      </c>
      <c r="L3145">
        <v>877</v>
      </c>
      <c r="M3145" t="s">
        <v>29</v>
      </c>
      <c r="N3145" t="s">
        <v>29</v>
      </c>
      <c r="O3145" t="s">
        <v>29</v>
      </c>
      <c r="P3145" t="s">
        <v>29</v>
      </c>
      <c r="Q3145" t="s">
        <v>29</v>
      </c>
      <c r="R3145" t="s">
        <v>29</v>
      </c>
      <c r="S3145" t="s">
        <v>29</v>
      </c>
      <c r="T3145" t="s">
        <v>29</v>
      </c>
      <c r="U3145" t="s">
        <v>29</v>
      </c>
      <c r="V3145" t="s">
        <v>29</v>
      </c>
      <c r="W3145" t="s">
        <v>29</v>
      </c>
      <c r="X3145" t="s">
        <v>29</v>
      </c>
      <c r="Y3145" t="s">
        <v>29</v>
      </c>
      <c r="Z3145" t="s">
        <v>29</v>
      </c>
    </row>
    <row r="3146" spans="1:26" x14ac:dyDescent="0.25">
      <c r="A3146" t="s">
        <v>4775</v>
      </c>
      <c r="B3146" t="s">
        <v>4776</v>
      </c>
      <c r="C3146">
        <v>18</v>
      </c>
      <c r="D3146">
        <v>4</v>
      </c>
      <c r="E3146" s="3">
        <v>22.2222222222222</v>
      </c>
      <c r="F3146">
        <v>0.90142271617081804</v>
      </c>
      <c r="G3146" s="3">
        <v>458.5</v>
      </c>
      <c r="H3146">
        <v>0.145734766068639</v>
      </c>
      <c r="I3146">
        <v>441</v>
      </c>
      <c r="J3146">
        <v>397</v>
      </c>
      <c r="K3146">
        <v>476</v>
      </c>
      <c r="L3146">
        <v>1080</v>
      </c>
      <c r="M3146" t="s">
        <v>29</v>
      </c>
      <c r="N3146" t="s">
        <v>29</v>
      </c>
      <c r="O3146" t="s">
        <v>29</v>
      </c>
      <c r="P3146" t="s">
        <v>29</v>
      </c>
      <c r="Q3146" t="s">
        <v>29</v>
      </c>
      <c r="R3146" t="s">
        <v>29</v>
      </c>
      <c r="S3146" t="s">
        <v>29</v>
      </c>
      <c r="T3146" t="s">
        <v>29</v>
      </c>
      <c r="U3146" t="s">
        <v>29</v>
      </c>
      <c r="V3146" t="s">
        <v>29</v>
      </c>
      <c r="W3146" t="s">
        <v>29</v>
      </c>
      <c r="X3146" t="s">
        <v>29</v>
      </c>
      <c r="Y3146" t="s">
        <v>29</v>
      </c>
      <c r="Z3146" t="s">
        <v>29</v>
      </c>
    </row>
    <row r="3147" spans="1:26" x14ac:dyDescent="0.25">
      <c r="A3147" t="s">
        <v>6503</v>
      </c>
      <c r="B3147" t="s">
        <v>6504</v>
      </c>
      <c r="C3147">
        <v>18</v>
      </c>
      <c r="D3147">
        <v>4</v>
      </c>
      <c r="E3147" s="3">
        <v>22.2222222222222</v>
      </c>
      <c r="F3147">
        <v>0.90142271617081804</v>
      </c>
      <c r="G3147" s="3">
        <v>456</v>
      </c>
      <c r="H3147">
        <v>0.60291656060684995</v>
      </c>
      <c r="I3147">
        <v>1444</v>
      </c>
      <c r="J3147">
        <v>222</v>
      </c>
      <c r="K3147">
        <v>416</v>
      </c>
      <c r="L3147">
        <v>496</v>
      </c>
      <c r="M3147" t="s">
        <v>29</v>
      </c>
      <c r="N3147" t="s">
        <v>29</v>
      </c>
      <c r="O3147" t="s">
        <v>29</v>
      </c>
      <c r="P3147" t="s">
        <v>29</v>
      </c>
      <c r="Q3147" t="s">
        <v>29</v>
      </c>
      <c r="R3147" t="s">
        <v>29</v>
      </c>
      <c r="S3147" t="s">
        <v>29</v>
      </c>
      <c r="T3147" t="s">
        <v>29</v>
      </c>
      <c r="U3147" t="s">
        <v>29</v>
      </c>
      <c r="V3147" t="s">
        <v>29</v>
      </c>
      <c r="W3147" t="s">
        <v>29</v>
      </c>
      <c r="X3147" t="s">
        <v>29</v>
      </c>
      <c r="Y3147" t="s">
        <v>29</v>
      </c>
      <c r="Z3147" t="s">
        <v>29</v>
      </c>
    </row>
    <row r="3148" spans="1:26" x14ac:dyDescent="0.25">
      <c r="A3148" t="s">
        <v>3209</v>
      </c>
      <c r="B3148" t="s">
        <v>3210</v>
      </c>
      <c r="C3148">
        <v>18</v>
      </c>
      <c r="D3148">
        <v>4</v>
      </c>
      <c r="E3148" s="3">
        <v>22.2222222222222</v>
      </c>
      <c r="F3148">
        <v>0.90142271617081804</v>
      </c>
      <c r="G3148" s="3">
        <v>455</v>
      </c>
      <c r="H3148">
        <v>0.23730087621764601</v>
      </c>
      <c r="I3148">
        <v>530</v>
      </c>
      <c r="J3148">
        <v>775</v>
      </c>
      <c r="K3148">
        <v>380</v>
      </c>
      <c r="L3148">
        <v>356</v>
      </c>
      <c r="M3148" t="s">
        <v>29</v>
      </c>
      <c r="N3148" t="s">
        <v>29</v>
      </c>
      <c r="O3148" t="s">
        <v>29</v>
      </c>
      <c r="P3148" t="s">
        <v>29</v>
      </c>
      <c r="Q3148" t="s">
        <v>29</v>
      </c>
      <c r="R3148" t="s">
        <v>29</v>
      </c>
      <c r="S3148" t="s">
        <v>29</v>
      </c>
      <c r="T3148" t="s">
        <v>29</v>
      </c>
      <c r="U3148" t="s">
        <v>29</v>
      </c>
      <c r="V3148" t="s">
        <v>29</v>
      </c>
      <c r="W3148" t="s">
        <v>29</v>
      </c>
      <c r="X3148" t="s">
        <v>29</v>
      </c>
      <c r="Y3148" t="s">
        <v>29</v>
      </c>
      <c r="Z3148" t="s">
        <v>29</v>
      </c>
    </row>
    <row r="3149" spans="1:26" x14ac:dyDescent="0.25">
      <c r="A3149" t="s">
        <v>2548</v>
      </c>
      <c r="B3149" t="s">
        <v>2549</v>
      </c>
      <c r="C3149">
        <v>18</v>
      </c>
      <c r="D3149">
        <v>4</v>
      </c>
      <c r="E3149" s="3">
        <v>22.2222222222222</v>
      </c>
      <c r="F3149">
        <v>0.90142271617081804</v>
      </c>
      <c r="G3149" s="3">
        <v>454.5</v>
      </c>
      <c r="H3149">
        <v>0.55514104996397995</v>
      </c>
      <c r="I3149">
        <v>1787</v>
      </c>
      <c r="J3149">
        <v>303</v>
      </c>
      <c r="K3149">
        <v>606</v>
      </c>
      <c r="L3149">
        <v>251</v>
      </c>
      <c r="M3149" t="s">
        <v>29</v>
      </c>
      <c r="N3149" t="s">
        <v>29</v>
      </c>
      <c r="O3149" t="s">
        <v>29</v>
      </c>
      <c r="P3149" t="s">
        <v>29</v>
      </c>
      <c r="Q3149" t="s">
        <v>29</v>
      </c>
      <c r="R3149" t="s">
        <v>29</v>
      </c>
      <c r="S3149" t="s">
        <v>29</v>
      </c>
      <c r="T3149" t="s">
        <v>29</v>
      </c>
      <c r="U3149" t="s">
        <v>29</v>
      </c>
      <c r="V3149" t="s">
        <v>29</v>
      </c>
      <c r="W3149" t="s">
        <v>29</v>
      </c>
      <c r="X3149" t="s">
        <v>29</v>
      </c>
      <c r="Y3149" t="s">
        <v>29</v>
      </c>
      <c r="Z3149" t="s">
        <v>29</v>
      </c>
    </row>
    <row r="3150" spans="1:26" x14ac:dyDescent="0.25">
      <c r="A3150" t="s">
        <v>4973</v>
      </c>
      <c r="B3150" t="s">
        <v>4974</v>
      </c>
      <c r="C3150">
        <v>18</v>
      </c>
      <c r="D3150">
        <v>4</v>
      </c>
      <c r="E3150" s="3">
        <v>22.2222222222222</v>
      </c>
      <c r="F3150">
        <v>0.90142271617081804</v>
      </c>
      <c r="G3150" s="3">
        <v>454.5</v>
      </c>
      <c r="H3150">
        <v>0.298893265509519</v>
      </c>
      <c r="I3150">
        <v>458</v>
      </c>
      <c r="J3150">
        <v>971</v>
      </c>
      <c r="K3150">
        <v>451</v>
      </c>
      <c r="L3150">
        <v>294</v>
      </c>
      <c r="M3150" t="s">
        <v>29</v>
      </c>
      <c r="N3150" t="s">
        <v>29</v>
      </c>
      <c r="O3150" t="s">
        <v>29</v>
      </c>
      <c r="P3150" t="s">
        <v>29</v>
      </c>
      <c r="Q3150" t="s">
        <v>29</v>
      </c>
      <c r="R3150" t="s">
        <v>29</v>
      </c>
      <c r="S3150" t="s">
        <v>29</v>
      </c>
      <c r="T3150" t="s">
        <v>29</v>
      </c>
      <c r="U3150" t="s">
        <v>29</v>
      </c>
      <c r="V3150" t="s">
        <v>29</v>
      </c>
      <c r="W3150" t="s">
        <v>29</v>
      </c>
      <c r="X3150" t="s">
        <v>29</v>
      </c>
      <c r="Y3150" t="s">
        <v>29</v>
      </c>
      <c r="Z3150" t="s">
        <v>29</v>
      </c>
    </row>
    <row r="3151" spans="1:26" x14ac:dyDescent="0.25">
      <c r="A3151" t="s">
        <v>3826</v>
      </c>
      <c r="B3151" t="s">
        <v>39</v>
      </c>
      <c r="C3151">
        <v>18</v>
      </c>
      <c r="D3151">
        <v>4</v>
      </c>
      <c r="E3151" s="3">
        <v>22.2222222222222</v>
      </c>
      <c r="F3151">
        <v>0.90142271617081804</v>
      </c>
      <c r="G3151" s="3">
        <v>454</v>
      </c>
      <c r="H3151">
        <v>0.29293379628767902</v>
      </c>
      <c r="I3151">
        <v>345</v>
      </c>
      <c r="J3151">
        <v>652</v>
      </c>
      <c r="K3151">
        <v>562</v>
      </c>
      <c r="L3151">
        <v>346</v>
      </c>
      <c r="M3151" t="s">
        <v>29</v>
      </c>
      <c r="N3151" t="s">
        <v>29</v>
      </c>
      <c r="O3151" t="s">
        <v>29</v>
      </c>
      <c r="P3151" t="s">
        <v>29</v>
      </c>
      <c r="Q3151" t="s">
        <v>29</v>
      </c>
      <c r="R3151" t="s">
        <v>29</v>
      </c>
      <c r="S3151" t="s">
        <v>29</v>
      </c>
      <c r="T3151" t="s">
        <v>29</v>
      </c>
      <c r="U3151" t="s">
        <v>29</v>
      </c>
      <c r="V3151" t="s">
        <v>29</v>
      </c>
      <c r="W3151" t="s">
        <v>29</v>
      </c>
      <c r="X3151" t="s">
        <v>29</v>
      </c>
      <c r="Y3151" t="s">
        <v>29</v>
      </c>
      <c r="Z3151" t="s">
        <v>29</v>
      </c>
    </row>
    <row r="3152" spans="1:26" x14ac:dyDescent="0.25">
      <c r="A3152" t="s">
        <v>5407</v>
      </c>
      <c r="B3152" t="s">
        <v>5408</v>
      </c>
      <c r="C3152">
        <v>18</v>
      </c>
      <c r="D3152">
        <v>4</v>
      </c>
      <c r="E3152" s="3">
        <v>22.2222222222222</v>
      </c>
      <c r="F3152">
        <v>0.90142271617081804</v>
      </c>
      <c r="G3152" s="3">
        <v>453</v>
      </c>
      <c r="H3152">
        <v>0.23987020453354899</v>
      </c>
      <c r="I3152">
        <v>468</v>
      </c>
      <c r="J3152">
        <v>438</v>
      </c>
      <c r="K3152">
        <v>414</v>
      </c>
      <c r="L3152">
        <v>544</v>
      </c>
      <c r="M3152" t="s">
        <v>29</v>
      </c>
      <c r="N3152" t="s">
        <v>29</v>
      </c>
      <c r="O3152" t="s">
        <v>29</v>
      </c>
      <c r="P3152" t="s">
        <v>29</v>
      </c>
      <c r="Q3152" t="s">
        <v>29</v>
      </c>
      <c r="R3152" t="s">
        <v>29</v>
      </c>
      <c r="S3152" t="s">
        <v>29</v>
      </c>
      <c r="T3152" t="s">
        <v>29</v>
      </c>
      <c r="U3152" t="s">
        <v>29</v>
      </c>
      <c r="V3152" t="s">
        <v>29</v>
      </c>
      <c r="W3152" t="s">
        <v>29</v>
      </c>
      <c r="X3152" t="s">
        <v>29</v>
      </c>
      <c r="Y3152" t="s">
        <v>29</v>
      </c>
      <c r="Z3152" t="s">
        <v>29</v>
      </c>
    </row>
    <row r="3153" spans="1:26" x14ac:dyDescent="0.25">
      <c r="A3153" t="s">
        <v>3035</v>
      </c>
      <c r="B3153" t="s">
        <v>3036</v>
      </c>
      <c r="C3153">
        <v>18</v>
      </c>
      <c r="D3153">
        <v>4</v>
      </c>
      <c r="E3153" s="3">
        <v>22.2222222222222</v>
      </c>
      <c r="F3153">
        <v>0.90142271617081804</v>
      </c>
      <c r="G3153" s="3">
        <v>452</v>
      </c>
      <c r="H3153">
        <v>0.203739351476977</v>
      </c>
      <c r="I3153">
        <v>483</v>
      </c>
      <c r="J3153">
        <v>421</v>
      </c>
      <c r="K3153">
        <v>320</v>
      </c>
      <c r="L3153">
        <v>1283</v>
      </c>
      <c r="M3153" t="s">
        <v>29</v>
      </c>
      <c r="N3153" t="s">
        <v>29</v>
      </c>
      <c r="O3153" t="s">
        <v>29</v>
      </c>
      <c r="P3153" t="s">
        <v>29</v>
      </c>
      <c r="Q3153" t="s">
        <v>29</v>
      </c>
      <c r="R3153" t="s">
        <v>29</v>
      </c>
      <c r="S3153" t="s">
        <v>29</v>
      </c>
      <c r="T3153" t="s">
        <v>29</v>
      </c>
      <c r="U3153" t="s">
        <v>29</v>
      </c>
      <c r="V3153" t="s">
        <v>29</v>
      </c>
      <c r="W3153" t="s">
        <v>29</v>
      </c>
      <c r="X3153" t="s">
        <v>29</v>
      </c>
      <c r="Y3153" t="s">
        <v>29</v>
      </c>
      <c r="Z3153" t="s">
        <v>29</v>
      </c>
    </row>
    <row r="3154" spans="1:26" x14ac:dyDescent="0.25">
      <c r="A3154" t="s">
        <v>6566</v>
      </c>
      <c r="B3154" t="s">
        <v>6567</v>
      </c>
      <c r="C3154">
        <v>18</v>
      </c>
      <c r="D3154">
        <v>4</v>
      </c>
      <c r="E3154" s="3">
        <v>22.2222222222222</v>
      </c>
      <c r="F3154">
        <v>0.90142271617081804</v>
      </c>
      <c r="G3154" s="3">
        <v>450.5</v>
      </c>
      <c r="H3154">
        <v>0.13886748220293699</v>
      </c>
      <c r="I3154">
        <v>1998</v>
      </c>
      <c r="J3154">
        <v>495</v>
      </c>
      <c r="K3154">
        <v>368</v>
      </c>
      <c r="L3154">
        <v>406</v>
      </c>
      <c r="M3154" t="s">
        <v>29</v>
      </c>
      <c r="N3154" t="s">
        <v>29</v>
      </c>
      <c r="O3154" t="s">
        <v>29</v>
      </c>
      <c r="P3154" t="s">
        <v>29</v>
      </c>
      <c r="Q3154" t="s">
        <v>29</v>
      </c>
      <c r="R3154" t="s">
        <v>29</v>
      </c>
      <c r="S3154" t="s">
        <v>29</v>
      </c>
      <c r="T3154" t="s">
        <v>29</v>
      </c>
      <c r="U3154" t="s">
        <v>29</v>
      </c>
      <c r="V3154" t="s">
        <v>29</v>
      </c>
      <c r="W3154" t="s">
        <v>29</v>
      </c>
      <c r="X3154" t="s">
        <v>29</v>
      </c>
      <c r="Y3154" t="s">
        <v>29</v>
      </c>
      <c r="Z3154" t="s">
        <v>29</v>
      </c>
    </row>
    <row r="3155" spans="1:26" x14ac:dyDescent="0.25">
      <c r="A3155" t="s">
        <v>6499</v>
      </c>
      <c r="B3155" t="s">
        <v>6500</v>
      </c>
      <c r="C3155">
        <v>18</v>
      </c>
      <c r="D3155">
        <v>4</v>
      </c>
      <c r="E3155" s="3">
        <v>22.2222222222222</v>
      </c>
      <c r="F3155">
        <v>0.90142271617081804</v>
      </c>
      <c r="G3155" s="3">
        <v>450</v>
      </c>
      <c r="H3155">
        <v>0.414315570480419</v>
      </c>
      <c r="I3155">
        <v>309</v>
      </c>
      <c r="J3155">
        <v>499</v>
      </c>
      <c r="K3155">
        <v>449</v>
      </c>
      <c r="L3155">
        <v>451</v>
      </c>
      <c r="M3155" t="s">
        <v>29</v>
      </c>
      <c r="N3155" t="s">
        <v>29</v>
      </c>
      <c r="O3155" t="s">
        <v>29</v>
      </c>
      <c r="P3155" t="s">
        <v>29</v>
      </c>
      <c r="Q3155" t="s">
        <v>29</v>
      </c>
      <c r="R3155" t="s">
        <v>29</v>
      </c>
      <c r="S3155" t="s">
        <v>29</v>
      </c>
      <c r="T3155" t="s">
        <v>29</v>
      </c>
      <c r="U3155" t="s">
        <v>29</v>
      </c>
      <c r="V3155" t="s">
        <v>29</v>
      </c>
      <c r="W3155" t="s">
        <v>29</v>
      </c>
      <c r="X3155" t="s">
        <v>29</v>
      </c>
      <c r="Y3155" t="s">
        <v>29</v>
      </c>
      <c r="Z3155" t="s">
        <v>29</v>
      </c>
    </row>
    <row r="3156" spans="1:26" x14ac:dyDescent="0.25">
      <c r="A3156" t="s">
        <v>3622</v>
      </c>
      <c r="B3156" t="s">
        <v>3623</v>
      </c>
      <c r="C3156">
        <v>18</v>
      </c>
      <c r="D3156">
        <v>4</v>
      </c>
      <c r="E3156" s="3">
        <v>22.2222222222222</v>
      </c>
      <c r="F3156">
        <v>0.90142271617081804</v>
      </c>
      <c r="G3156" s="3">
        <v>450</v>
      </c>
      <c r="H3156">
        <v>0.27601015327762801</v>
      </c>
      <c r="I3156">
        <v>356</v>
      </c>
      <c r="J3156">
        <v>1136</v>
      </c>
      <c r="K3156">
        <v>307</v>
      </c>
      <c r="L3156">
        <v>544</v>
      </c>
      <c r="M3156" t="s">
        <v>29</v>
      </c>
      <c r="N3156" t="s">
        <v>29</v>
      </c>
      <c r="O3156" t="s">
        <v>29</v>
      </c>
      <c r="P3156" t="s">
        <v>29</v>
      </c>
      <c r="Q3156" t="s">
        <v>29</v>
      </c>
      <c r="R3156" t="s">
        <v>29</v>
      </c>
      <c r="S3156" t="s">
        <v>29</v>
      </c>
      <c r="T3156" t="s">
        <v>29</v>
      </c>
      <c r="U3156" t="s">
        <v>29</v>
      </c>
      <c r="V3156" t="s">
        <v>29</v>
      </c>
      <c r="W3156" t="s">
        <v>29</v>
      </c>
      <c r="X3156" t="s">
        <v>29</v>
      </c>
      <c r="Y3156" t="s">
        <v>29</v>
      </c>
      <c r="Z3156" t="s">
        <v>29</v>
      </c>
    </row>
    <row r="3157" spans="1:26" x14ac:dyDescent="0.25">
      <c r="A3157" t="s">
        <v>5017</v>
      </c>
      <c r="B3157" t="s">
        <v>5018</v>
      </c>
      <c r="C3157">
        <v>18</v>
      </c>
      <c r="D3157">
        <v>4</v>
      </c>
      <c r="E3157" s="3">
        <v>22.2222222222222</v>
      </c>
      <c r="F3157">
        <v>0.90142271617081804</v>
      </c>
      <c r="G3157" s="3">
        <v>450</v>
      </c>
      <c r="H3157">
        <v>0.28949451844956398</v>
      </c>
      <c r="I3157">
        <v>447</v>
      </c>
      <c r="J3157">
        <v>865</v>
      </c>
      <c r="K3157">
        <v>453</v>
      </c>
      <c r="L3157">
        <v>304</v>
      </c>
      <c r="M3157" t="s">
        <v>29</v>
      </c>
      <c r="N3157" t="s">
        <v>29</v>
      </c>
      <c r="O3157" t="s">
        <v>29</v>
      </c>
      <c r="P3157" t="s">
        <v>29</v>
      </c>
      <c r="Q3157" t="s">
        <v>29</v>
      </c>
      <c r="R3157" t="s">
        <v>29</v>
      </c>
      <c r="S3157" t="s">
        <v>29</v>
      </c>
      <c r="T3157" t="s">
        <v>29</v>
      </c>
      <c r="U3157" t="s">
        <v>29</v>
      </c>
      <c r="V3157" t="s">
        <v>29</v>
      </c>
      <c r="W3157" t="s">
        <v>29</v>
      </c>
      <c r="X3157" t="s">
        <v>29</v>
      </c>
      <c r="Y3157" t="s">
        <v>29</v>
      </c>
      <c r="Z3157" t="s">
        <v>29</v>
      </c>
    </row>
    <row r="3158" spans="1:26" x14ac:dyDescent="0.25">
      <c r="A3158" t="s">
        <v>8267</v>
      </c>
      <c r="B3158" t="s">
        <v>8268</v>
      </c>
      <c r="C3158">
        <v>18</v>
      </c>
      <c r="D3158">
        <v>4</v>
      </c>
      <c r="E3158" s="3">
        <v>22.2222222222222</v>
      </c>
      <c r="F3158">
        <v>0.90142271617081804</v>
      </c>
      <c r="G3158" s="3">
        <v>449</v>
      </c>
      <c r="H3158">
        <v>0.95928268204476697</v>
      </c>
      <c r="I3158">
        <v>290</v>
      </c>
      <c r="J3158">
        <v>608</v>
      </c>
      <c r="K3158">
        <v>208</v>
      </c>
      <c r="L3158">
        <v>753</v>
      </c>
      <c r="M3158" t="s">
        <v>29</v>
      </c>
      <c r="N3158" t="s">
        <v>29</v>
      </c>
      <c r="O3158" t="s">
        <v>29</v>
      </c>
      <c r="P3158" t="s">
        <v>29</v>
      </c>
      <c r="Q3158" t="s">
        <v>29</v>
      </c>
      <c r="R3158" t="s">
        <v>29</v>
      </c>
      <c r="S3158" t="s">
        <v>29</v>
      </c>
      <c r="T3158" t="s">
        <v>29</v>
      </c>
      <c r="U3158" t="s">
        <v>29</v>
      </c>
      <c r="V3158" t="s">
        <v>29</v>
      </c>
      <c r="W3158" t="s">
        <v>29</v>
      </c>
      <c r="X3158" t="s">
        <v>29</v>
      </c>
      <c r="Y3158" t="s">
        <v>29</v>
      </c>
      <c r="Z3158" t="s">
        <v>29</v>
      </c>
    </row>
    <row r="3159" spans="1:26" x14ac:dyDescent="0.25">
      <c r="A3159" t="s">
        <v>2147</v>
      </c>
      <c r="B3159" t="s">
        <v>2148</v>
      </c>
      <c r="C3159">
        <v>18</v>
      </c>
      <c r="D3159">
        <v>4</v>
      </c>
      <c r="E3159" s="3">
        <v>22.2222222222222</v>
      </c>
      <c r="F3159">
        <v>0.90142271617081804</v>
      </c>
      <c r="G3159" s="3">
        <v>449</v>
      </c>
      <c r="H3159">
        <v>0.28414509020002898</v>
      </c>
      <c r="I3159">
        <v>522</v>
      </c>
      <c r="J3159">
        <v>420</v>
      </c>
      <c r="K3159">
        <v>381</v>
      </c>
      <c r="L3159">
        <v>478</v>
      </c>
      <c r="M3159" t="s">
        <v>29</v>
      </c>
      <c r="N3159" t="s">
        <v>29</v>
      </c>
      <c r="O3159" t="s">
        <v>29</v>
      </c>
      <c r="P3159" t="s">
        <v>29</v>
      </c>
      <c r="Q3159" t="s">
        <v>29</v>
      </c>
      <c r="R3159" t="s">
        <v>29</v>
      </c>
      <c r="S3159" t="s">
        <v>29</v>
      </c>
      <c r="T3159" t="s">
        <v>29</v>
      </c>
      <c r="U3159" t="s">
        <v>29</v>
      </c>
      <c r="V3159" t="s">
        <v>29</v>
      </c>
      <c r="W3159" t="s">
        <v>29</v>
      </c>
      <c r="X3159" t="s">
        <v>29</v>
      </c>
      <c r="Y3159" t="s">
        <v>29</v>
      </c>
      <c r="Z3159" t="s">
        <v>29</v>
      </c>
    </row>
    <row r="3160" spans="1:26" x14ac:dyDescent="0.25">
      <c r="A3160" t="s">
        <v>2566</v>
      </c>
      <c r="B3160" t="s">
        <v>39</v>
      </c>
      <c r="C3160">
        <v>18</v>
      </c>
      <c r="D3160">
        <v>4</v>
      </c>
      <c r="E3160" s="3">
        <v>22.2222222222222</v>
      </c>
      <c r="F3160">
        <v>0.90142271617081804</v>
      </c>
      <c r="G3160" s="3">
        <v>448.5</v>
      </c>
      <c r="H3160">
        <v>0.63320666958180505</v>
      </c>
      <c r="I3160">
        <v>533</v>
      </c>
      <c r="J3160">
        <v>260</v>
      </c>
      <c r="K3160">
        <v>441</v>
      </c>
      <c r="L3160">
        <v>456</v>
      </c>
      <c r="M3160" t="s">
        <v>29</v>
      </c>
      <c r="N3160" t="s">
        <v>29</v>
      </c>
      <c r="O3160" t="s">
        <v>29</v>
      </c>
      <c r="P3160" t="s">
        <v>29</v>
      </c>
      <c r="Q3160" t="s">
        <v>29</v>
      </c>
      <c r="R3160" t="s">
        <v>29</v>
      </c>
      <c r="S3160" t="s">
        <v>29</v>
      </c>
      <c r="T3160" t="s">
        <v>29</v>
      </c>
      <c r="U3160" t="s">
        <v>29</v>
      </c>
      <c r="V3160" t="s">
        <v>29</v>
      </c>
      <c r="W3160" t="s">
        <v>29</v>
      </c>
      <c r="X3160" t="s">
        <v>29</v>
      </c>
      <c r="Y3160" t="s">
        <v>29</v>
      </c>
      <c r="Z3160" t="s">
        <v>29</v>
      </c>
    </row>
    <row r="3161" spans="1:26" x14ac:dyDescent="0.25">
      <c r="A3161" t="s">
        <v>7366</v>
      </c>
      <c r="B3161" t="s">
        <v>39</v>
      </c>
      <c r="C3161">
        <v>18</v>
      </c>
      <c r="D3161">
        <v>4</v>
      </c>
      <c r="E3161" s="3">
        <v>22.2222222222222</v>
      </c>
      <c r="F3161">
        <v>0.90142271617081804</v>
      </c>
      <c r="G3161" s="3">
        <v>448</v>
      </c>
      <c r="H3161">
        <v>0.31105344282104702</v>
      </c>
      <c r="I3161">
        <v>371</v>
      </c>
      <c r="J3161">
        <v>434</v>
      </c>
      <c r="K3161">
        <v>478</v>
      </c>
      <c r="L3161">
        <v>462</v>
      </c>
      <c r="M3161" t="s">
        <v>29</v>
      </c>
      <c r="N3161" t="s">
        <v>29</v>
      </c>
      <c r="O3161" t="s">
        <v>29</v>
      </c>
      <c r="P3161" t="s">
        <v>29</v>
      </c>
      <c r="Q3161" t="s">
        <v>29</v>
      </c>
      <c r="R3161" t="s">
        <v>29</v>
      </c>
      <c r="S3161" t="s">
        <v>29</v>
      </c>
      <c r="T3161" t="s">
        <v>29</v>
      </c>
      <c r="U3161" t="s">
        <v>29</v>
      </c>
      <c r="V3161" t="s">
        <v>29</v>
      </c>
      <c r="W3161" t="s">
        <v>29</v>
      </c>
      <c r="X3161" t="s">
        <v>29</v>
      </c>
      <c r="Y3161" t="s">
        <v>29</v>
      </c>
      <c r="Z3161" t="s">
        <v>29</v>
      </c>
    </row>
    <row r="3162" spans="1:26" x14ac:dyDescent="0.25">
      <c r="A3162" t="s">
        <v>2105</v>
      </c>
      <c r="B3162" t="s">
        <v>2106</v>
      </c>
      <c r="C3162">
        <v>18</v>
      </c>
      <c r="D3162">
        <v>4</v>
      </c>
      <c r="E3162" s="3">
        <v>22.2222222222222</v>
      </c>
      <c r="F3162">
        <v>0.90142271617081804</v>
      </c>
      <c r="G3162" s="3">
        <v>446</v>
      </c>
      <c r="H3162">
        <v>0.39343536123844203</v>
      </c>
      <c r="I3162">
        <v>384</v>
      </c>
      <c r="J3162">
        <v>510</v>
      </c>
      <c r="K3162">
        <v>322</v>
      </c>
      <c r="L3162">
        <v>508</v>
      </c>
      <c r="M3162" t="s">
        <v>29</v>
      </c>
      <c r="N3162" t="s">
        <v>29</v>
      </c>
      <c r="O3162" t="s">
        <v>29</v>
      </c>
      <c r="P3162" t="s">
        <v>29</v>
      </c>
      <c r="Q3162" t="s">
        <v>29</v>
      </c>
      <c r="R3162" t="s">
        <v>29</v>
      </c>
      <c r="S3162" t="s">
        <v>29</v>
      </c>
      <c r="T3162" t="s">
        <v>29</v>
      </c>
      <c r="U3162" t="s">
        <v>29</v>
      </c>
      <c r="V3162" t="s">
        <v>29</v>
      </c>
      <c r="W3162" t="s">
        <v>29</v>
      </c>
      <c r="X3162" t="s">
        <v>29</v>
      </c>
      <c r="Y3162" t="s">
        <v>29</v>
      </c>
      <c r="Z3162" t="s">
        <v>29</v>
      </c>
    </row>
    <row r="3163" spans="1:26" x14ac:dyDescent="0.25">
      <c r="A3163" t="s">
        <v>1688</v>
      </c>
      <c r="B3163" t="s">
        <v>39</v>
      </c>
      <c r="C3163">
        <v>18</v>
      </c>
      <c r="D3163">
        <v>4</v>
      </c>
      <c r="E3163" s="3">
        <v>22.2222222222222</v>
      </c>
      <c r="F3163">
        <v>0.90142271617081804</v>
      </c>
      <c r="G3163" s="3">
        <v>445</v>
      </c>
      <c r="H3163">
        <v>0.12978427663749201</v>
      </c>
      <c r="I3163">
        <v>1213</v>
      </c>
      <c r="J3163">
        <v>440</v>
      </c>
      <c r="K3163">
        <v>450</v>
      </c>
      <c r="L3163">
        <v>437</v>
      </c>
      <c r="M3163" t="s">
        <v>29</v>
      </c>
      <c r="N3163" t="s">
        <v>29</v>
      </c>
      <c r="O3163" t="s">
        <v>29</v>
      </c>
      <c r="P3163" t="s">
        <v>29</v>
      </c>
      <c r="Q3163" t="s">
        <v>29</v>
      </c>
      <c r="R3163" t="s">
        <v>29</v>
      </c>
      <c r="S3163" t="s">
        <v>29</v>
      </c>
      <c r="T3163" t="s">
        <v>29</v>
      </c>
      <c r="U3163" t="s">
        <v>29</v>
      </c>
      <c r="V3163" t="s">
        <v>29</v>
      </c>
      <c r="W3163" t="s">
        <v>29</v>
      </c>
      <c r="X3163" t="s">
        <v>29</v>
      </c>
      <c r="Y3163" t="s">
        <v>29</v>
      </c>
      <c r="Z3163" t="s">
        <v>29</v>
      </c>
    </row>
    <row r="3164" spans="1:26" x14ac:dyDescent="0.25">
      <c r="A3164" t="s">
        <v>5923</v>
      </c>
      <c r="B3164" t="s">
        <v>5924</v>
      </c>
      <c r="C3164">
        <v>18</v>
      </c>
      <c r="D3164">
        <v>4</v>
      </c>
      <c r="E3164" s="3">
        <v>22.2222222222222</v>
      </c>
      <c r="F3164">
        <v>0.90142271617081804</v>
      </c>
      <c r="G3164" s="3">
        <v>443.5</v>
      </c>
      <c r="H3164">
        <v>0.28077596366245799</v>
      </c>
      <c r="I3164">
        <v>313</v>
      </c>
      <c r="J3164">
        <v>376</v>
      </c>
      <c r="K3164">
        <v>973</v>
      </c>
      <c r="L3164">
        <v>511</v>
      </c>
      <c r="M3164" t="s">
        <v>29</v>
      </c>
      <c r="N3164" t="s">
        <v>29</v>
      </c>
      <c r="O3164" t="s">
        <v>29</v>
      </c>
      <c r="P3164" t="s">
        <v>29</v>
      </c>
      <c r="Q3164" t="s">
        <v>29</v>
      </c>
      <c r="R3164" t="s">
        <v>29</v>
      </c>
      <c r="S3164" t="s">
        <v>29</v>
      </c>
      <c r="T3164" t="s">
        <v>29</v>
      </c>
      <c r="U3164" t="s">
        <v>29</v>
      </c>
      <c r="V3164" t="s">
        <v>29</v>
      </c>
      <c r="W3164" t="s">
        <v>29</v>
      </c>
      <c r="X3164" t="s">
        <v>29</v>
      </c>
      <c r="Y3164" t="s">
        <v>29</v>
      </c>
      <c r="Z3164" t="s">
        <v>29</v>
      </c>
    </row>
    <row r="3165" spans="1:26" x14ac:dyDescent="0.25">
      <c r="A3165" t="s">
        <v>5919</v>
      </c>
      <c r="B3165" t="s">
        <v>5920</v>
      </c>
      <c r="C3165">
        <v>18</v>
      </c>
      <c r="D3165">
        <v>4</v>
      </c>
      <c r="E3165" s="3">
        <v>22.2222222222222</v>
      </c>
      <c r="F3165">
        <v>0.90142271617081804</v>
      </c>
      <c r="G3165" s="3">
        <v>443.5</v>
      </c>
      <c r="H3165">
        <v>0.23138155933415</v>
      </c>
      <c r="I3165">
        <v>530</v>
      </c>
      <c r="J3165">
        <v>920</v>
      </c>
      <c r="K3165">
        <v>357</v>
      </c>
      <c r="L3165">
        <v>354</v>
      </c>
      <c r="M3165" t="s">
        <v>29</v>
      </c>
      <c r="N3165" t="s">
        <v>29</v>
      </c>
      <c r="O3165" t="s">
        <v>29</v>
      </c>
      <c r="P3165" t="s">
        <v>29</v>
      </c>
      <c r="Q3165" t="s">
        <v>29</v>
      </c>
      <c r="R3165" t="s">
        <v>29</v>
      </c>
      <c r="S3165" t="s">
        <v>29</v>
      </c>
      <c r="T3165" t="s">
        <v>29</v>
      </c>
      <c r="U3165" t="s">
        <v>29</v>
      </c>
      <c r="V3165" t="s">
        <v>29</v>
      </c>
      <c r="W3165" t="s">
        <v>29</v>
      </c>
      <c r="X3165" t="s">
        <v>29</v>
      </c>
      <c r="Y3165" t="s">
        <v>29</v>
      </c>
      <c r="Z3165" t="s">
        <v>29</v>
      </c>
    </row>
    <row r="3166" spans="1:26" x14ac:dyDescent="0.25">
      <c r="A3166" t="s">
        <v>1994</v>
      </c>
      <c r="B3166" t="s">
        <v>1995</v>
      </c>
      <c r="C3166">
        <v>18</v>
      </c>
      <c r="D3166">
        <v>4</v>
      </c>
      <c r="E3166" s="3">
        <v>22.2222222222222</v>
      </c>
      <c r="F3166">
        <v>0.90142271617081804</v>
      </c>
      <c r="G3166" s="3">
        <v>442.5</v>
      </c>
      <c r="H3166">
        <v>0.48109536911953199</v>
      </c>
      <c r="I3166">
        <v>550</v>
      </c>
      <c r="J3166">
        <v>907</v>
      </c>
      <c r="K3166">
        <v>335</v>
      </c>
      <c r="L3166">
        <v>270</v>
      </c>
      <c r="M3166" t="s">
        <v>29</v>
      </c>
      <c r="N3166" t="s">
        <v>29</v>
      </c>
      <c r="O3166" t="s">
        <v>29</v>
      </c>
      <c r="P3166" t="s">
        <v>29</v>
      </c>
      <c r="Q3166" t="s">
        <v>29</v>
      </c>
      <c r="R3166" t="s">
        <v>29</v>
      </c>
      <c r="S3166" t="s">
        <v>29</v>
      </c>
      <c r="T3166" t="s">
        <v>29</v>
      </c>
      <c r="U3166" t="s">
        <v>29</v>
      </c>
      <c r="V3166" t="s">
        <v>29</v>
      </c>
      <c r="W3166" t="s">
        <v>29</v>
      </c>
      <c r="X3166" t="s">
        <v>29</v>
      </c>
      <c r="Y3166" t="s">
        <v>29</v>
      </c>
      <c r="Z3166" t="s">
        <v>29</v>
      </c>
    </row>
    <row r="3167" spans="1:26" x14ac:dyDescent="0.25">
      <c r="A3167" t="s">
        <v>8393</v>
      </c>
      <c r="B3167" t="s">
        <v>39</v>
      </c>
      <c r="C3167">
        <v>18</v>
      </c>
      <c r="D3167">
        <v>4</v>
      </c>
      <c r="E3167" s="3">
        <v>22.2222222222222</v>
      </c>
      <c r="F3167">
        <v>0.90142271617081804</v>
      </c>
      <c r="G3167" s="3">
        <v>441</v>
      </c>
      <c r="H3167">
        <v>0.59098580358660302</v>
      </c>
      <c r="I3167">
        <v>340</v>
      </c>
      <c r="J3167">
        <v>254</v>
      </c>
      <c r="K3167">
        <v>888</v>
      </c>
      <c r="L3167">
        <v>542</v>
      </c>
      <c r="M3167" t="s">
        <v>29</v>
      </c>
      <c r="N3167" t="s">
        <v>29</v>
      </c>
      <c r="O3167" t="s">
        <v>29</v>
      </c>
      <c r="P3167" t="s">
        <v>29</v>
      </c>
      <c r="Q3167" t="s">
        <v>29</v>
      </c>
      <c r="R3167" t="s">
        <v>29</v>
      </c>
      <c r="S3167" t="s">
        <v>29</v>
      </c>
      <c r="T3167" t="s">
        <v>29</v>
      </c>
      <c r="U3167" t="s">
        <v>29</v>
      </c>
      <c r="V3167" t="s">
        <v>29</v>
      </c>
      <c r="W3167" t="s">
        <v>29</v>
      </c>
      <c r="X3167" t="s">
        <v>29</v>
      </c>
      <c r="Y3167" t="s">
        <v>29</v>
      </c>
      <c r="Z3167" t="s">
        <v>29</v>
      </c>
    </row>
    <row r="3168" spans="1:26" x14ac:dyDescent="0.25">
      <c r="A3168" t="s">
        <v>383</v>
      </c>
      <c r="B3168" t="s">
        <v>384</v>
      </c>
      <c r="C3168">
        <v>18</v>
      </c>
      <c r="D3168">
        <v>4</v>
      </c>
      <c r="E3168" s="3">
        <v>22.2222222222222</v>
      </c>
      <c r="F3168">
        <v>0.90142271617081804</v>
      </c>
      <c r="G3168" s="3">
        <v>439</v>
      </c>
      <c r="H3168">
        <v>0.32909770483508799</v>
      </c>
      <c r="I3168">
        <v>469</v>
      </c>
      <c r="J3168">
        <v>409</v>
      </c>
      <c r="K3168">
        <v>538</v>
      </c>
      <c r="L3168">
        <v>344</v>
      </c>
      <c r="M3168" t="s">
        <v>29</v>
      </c>
      <c r="N3168" t="s">
        <v>29</v>
      </c>
      <c r="O3168" t="s">
        <v>29</v>
      </c>
      <c r="P3168" t="s">
        <v>29</v>
      </c>
      <c r="Q3168" t="s">
        <v>29</v>
      </c>
      <c r="R3168" t="s">
        <v>29</v>
      </c>
      <c r="S3168" t="s">
        <v>29</v>
      </c>
      <c r="T3168" t="s">
        <v>29</v>
      </c>
      <c r="U3168" t="s">
        <v>29</v>
      </c>
      <c r="V3168" t="s">
        <v>29</v>
      </c>
      <c r="W3168" t="s">
        <v>29</v>
      </c>
      <c r="X3168" t="s">
        <v>29</v>
      </c>
      <c r="Y3168" t="s">
        <v>29</v>
      </c>
      <c r="Z3168" t="s">
        <v>29</v>
      </c>
    </row>
    <row r="3169" spans="1:26" x14ac:dyDescent="0.25">
      <c r="A3169" t="s">
        <v>2539</v>
      </c>
      <c r="B3169" t="s">
        <v>39</v>
      </c>
      <c r="C3169">
        <v>18</v>
      </c>
      <c r="D3169">
        <v>4</v>
      </c>
      <c r="E3169" s="3">
        <v>22.2222222222222</v>
      </c>
      <c r="F3169">
        <v>0.90142271617081804</v>
      </c>
      <c r="G3169" s="3">
        <v>439</v>
      </c>
      <c r="H3169">
        <v>0.39016653372832799</v>
      </c>
      <c r="I3169">
        <v>610</v>
      </c>
      <c r="J3169">
        <v>302</v>
      </c>
      <c r="K3169">
        <v>422</v>
      </c>
      <c r="L3169">
        <v>456</v>
      </c>
      <c r="M3169" t="s">
        <v>29</v>
      </c>
      <c r="N3169" t="s">
        <v>29</v>
      </c>
      <c r="O3169" t="s">
        <v>29</v>
      </c>
      <c r="P3169" t="s">
        <v>29</v>
      </c>
      <c r="Q3169" t="s">
        <v>29</v>
      </c>
      <c r="R3169" t="s">
        <v>29</v>
      </c>
      <c r="S3169" t="s">
        <v>29</v>
      </c>
      <c r="T3169" t="s">
        <v>29</v>
      </c>
      <c r="U3169" t="s">
        <v>29</v>
      </c>
      <c r="V3169" t="s">
        <v>29</v>
      </c>
      <c r="W3169" t="s">
        <v>29</v>
      </c>
      <c r="X3169" t="s">
        <v>29</v>
      </c>
      <c r="Y3169" t="s">
        <v>29</v>
      </c>
      <c r="Z3169" t="s">
        <v>29</v>
      </c>
    </row>
    <row r="3170" spans="1:26" x14ac:dyDescent="0.25">
      <c r="A3170" t="s">
        <v>5110</v>
      </c>
      <c r="B3170" t="s">
        <v>5111</v>
      </c>
      <c r="C3170">
        <v>18</v>
      </c>
      <c r="D3170">
        <v>4</v>
      </c>
      <c r="E3170" s="3">
        <v>22.2222222222222</v>
      </c>
      <c r="F3170">
        <v>0.90142271617081804</v>
      </c>
      <c r="G3170" s="3">
        <v>437</v>
      </c>
      <c r="H3170">
        <v>0.47675698614793</v>
      </c>
      <c r="I3170">
        <v>359</v>
      </c>
      <c r="J3170">
        <v>631</v>
      </c>
      <c r="K3170">
        <v>515</v>
      </c>
      <c r="L3170">
        <v>288</v>
      </c>
      <c r="M3170" t="s">
        <v>29</v>
      </c>
      <c r="N3170" t="s">
        <v>29</v>
      </c>
      <c r="O3170" t="s">
        <v>29</v>
      </c>
      <c r="P3170" t="s">
        <v>29</v>
      </c>
      <c r="Q3170" t="s">
        <v>29</v>
      </c>
      <c r="R3170" t="s">
        <v>29</v>
      </c>
      <c r="S3170" t="s">
        <v>29</v>
      </c>
      <c r="T3170" t="s">
        <v>29</v>
      </c>
      <c r="U3170" t="s">
        <v>29</v>
      </c>
      <c r="V3170" t="s">
        <v>29</v>
      </c>
      <c r="W3170" t="s">
        <v>29</v>
      </c>
      <c r="X3170" t="s">
        <v>29</v>
      </c>
      <c r="Y3170" t="s">
        <v>29</v>
      </c>
      <c r="Z3170" t="s">
        <v>29</v>
      </c>
    </row>
    <row r="3171" spans="1:26" x14ac:dyDescent="0.25">
      <c r="A3171" t="s">
        <v>1979</v>
      </c>
      <c r="B3171" t="s">
        <v>39</v>
      </c>
      <c r="C3171">
        <v>18</v>
      </c>
      <c r="D3171">
        <v>4</v>
      </c>
      <c r="E3171" s="3">
        <v>22.2222222222222</v>
      </c>
      <c r="F3171">
        <v>0.90142271617081804</v>
      </c>
      <c r="G3171" s="3">
        <v>436</v>
      </c>
      <c r="H3171">
        <v>0.75486265292686705</v>
      </c>
      <c r="I3171">
        <v>573</v>
      </c>
      <c r="J3171">
        <v>299</v>
      </c>
      <c r="K3171">
        <v>1631</v>
      </c>
      <c r="L3171">
        <v>227</v>
      </c>
      <c r="M3171" t="s">
        <v>29</v>
      </c>
      <c r="N3171" t="s">
        <v>29</v>
      </c>
      <c r="O3171" t="s">
        <v>29</v>
      </c>
      <c r="P3171" t="s">
        <v>29</v>
      </c>
      <c r="Q3171" t="s">
        <v>29</v>
      </c>
      <c r="R3171" t="s">
        <v>29</v>
      </c>
      <c r="S3171" t="s">
        <v>29</v>
      </c>
      <c r="T3171" t="s">
        <v>29</v>
      </c>
      <c r="U3171" t="s">
        <v>29</v>
      </c>
      <c r="V3171" t="s">
        <v>29</v>
      </c>
      <c r="W3171" t="s">
        <v>29</v>
      </c>
      <c r="X3171" t="s">
        <v>29</v>
      </c>
      <c r="Y3171" t="s">
        <v>29</v>
      </c>
      <c r="Z3171" t="s">
        <v>29</v>
      </c>
    </row>
    <row r="3172" spans="1:26" x14ac:dyDescent="0.25">
      <c r="A3172" t="s">
        <v>2540</v>
      </c>
      <c r="B3172" t="s">
        <v>2541</v>
      </c>
      <c r="C3172">
        <v>18</v>
      </c>
      <c r="D3172">
        <v>4</v>
      </c>
      <c r="E3172" s="3">
        <v>22.2222222222222</v>
      </c>
      <c r="F3172">
        <v>0.90142271617081804</v>
      </c>
      <c r="G3172" s="3">
        <v>435</v>
      </c>
      <c r="H3172">
        <v>0.48243455512905298</v>
      </c>
      <c r="I3172">
        <v>465</v>
      </c>
      <c r="J3172">
        <v>268</v>
      </c>
      <c r="K3172">
        <v>405</v>
      </c>
      <c r="L3172">
        <v>789</v>
      </c>
      <c r="M3172" t="s">
        <v>29</v>
      </c>
      <c r="N3172" t="s">
        <v>29</v>
      </c>
      <c r="O3172" t="s">
        <v>29</v>
      </c>
      <c r="P3172" t="s">
        <v>29</v>
      </c>
      <c r="Q3172" t="s">
        <v>29</v>
      </c>
      <c r="R3172" t="s">
        <v>29</v>
      </c>
      <c r="S3172" t="s">
        <v>29</v>
      </c>
      <c r="T3172" t="s">
        <v>29</v>
      </c>
      <c r="U3172" t="s">
        <v>29</v>
      </c>
      <c r="V3172" t="s">
        <v>29</v>
      </c>
      <c r="W3172" t="s">
        <v>29</v>
      </c>
      <c r="X3172" t="s">
        <v>29</v>
      </c>
      <c r="Y3172" t="s">
        <v>29</v>
      </c>
      <c r="Z3172" t="s">
        <v>29</v>
      </c>
    </row>
    <row r="3173" spans="1:26" x14ac:dyDescent="0.25">
      <c r="A3173" t="s">
        <v>6462</v>
      </c>
      <c r="B3173" t="s">
        <v>6463</v>
      </c>
      <c r="C3173">
        <v>18</v>
      </c>
      <c r="D3173">
        <v>4</v>
      </c>
      <c r="E3173" s="3">
        <v>22.2222222222222</v>
      </c>
      <c r="F3173">
        <v>0.90142271617081804</v>
      </c>
      <c r="G3173" s="3">
        <v>434.5</v>
      </c>
      <c r="H3173">
        <v>0.62747815145214803</v>
      </c>
      <c r="I3173">
        <v>1191</v>
      </c>
      <c r="J3173">
        <v>229</v>
      </c>
      <c r="K3173">
        <v>422</v>
      </c>
      <c r="L3173">
        <v>447</v>
      </c>
      <c r="M3173" t="s">
        <v>29</v>
      </c>
      <c r="N3173" t="s">
        <v>29</v>
      </c>
      <c r="O3173" t="s">
        <v>29</v>
      </c>
      <c r="P3173" t="s">
        <v>29</v>
      </c>
      <c r="Q3173" t="s">
        <v>29</v>
      </c>
      <c r="R3173" t="s">
        <v>29</v>
      </c>
      <c r="S3173" t="s">
        <v>29</v>
      </c>
      <c r="T3173" t="s">
        <v>29</v>
      </c>
      <c r="U3173" t="s">
        <v>29</v>
      </c>
      <c r="V3173" t="s">
        <v>29</v>
      </c>
      <c r="W3173" t="s">
        <v>29</v>
      </c>
      <c r="X3173" t="s">
        <v>29</v>
      </c>
      <c r="Y3173" t="s">
        <v>29</v>
      </c>
      <c r="Z3173" t="s">
        <v>29</v>
      </c>
    </row>
    <row r="3174" spans="1:26" x14ac:dyDescent="0.25">
      <c r="A3174" t="s">
        <v>7263</v>
      </c>
      <c r="B3174" t="s">
        <v>7264</v>
      </c>
      <c r="C3174">
        <v>18</v>
      </c>
      <c r="D3174">
        <v>4</v>
      </c>
      <c r="E3174" s="3">
        <v>22.2222222222222</v>
      </c>
      <c r="F3174">
        <v>0.90142271617081804</v>
      </c>
      <c r="G3174" s="3">
        <v>433.5</v>
      </c>
      <c r="H3174">
        <v>0.191951901847809</v>
      </c>
      <c r="I3174">
        <v>347</v>
      </c>
      <c r="J3174">
        <v>379</v>
      </c>
      <c r="K3174">
        <v>488</v>
      </c>
      <c r="L3174">
        <v>1378</v>
      </c>
      <c r="M3174" t="s">
        <v>29</v>
      </c>
      <c r="N3174" t="s">
        <v>29</v>
      </c>
      <c r="O3174" t="s">
        <v>29</v>
      </c>
      <c r="P3174" t="s">
        <v>29</v>
      </c>
      <c r="Q3174" t="s">
        <v>29</v>
      </c>
      <c r="R3174" t="s">
        <v>29</v>
      </c>
      <c r="S3174" t="s">
        <v>29</v>
      </c>
      <c r="T3174" t="s">
        <v>29</v>
      </c>
      <c r="U3174" t="s">
        <v>29</v>
      </c>
      <c r="V3174" t="s">
        <v>29</v>
      </c>
      <c r="W3174" t="s">
        <v>29</v>
      </c>
      <c r="X3174" t="s">
        <v>29</v>
      </c>
      <c r="Y3174" t="s">
        <v>29</v>
      </c>
      <c r="Z3174" t="s">
        <v>29</v>
      </c>
    </row>
    <row r="3175" spans="1:26" x14ac:dyDescent="0.25">
      <c r="A3175" t="s">
        <v>4985</v>
      </c>
      <c r="B3175" t="s">
        <v>4986</v>
      </c>
      <c r="C3175">
        <v>18</v>
      </c>
      <c r="D3175">
        <v>4</v>
      </c>
      <c r="E3175" s="3">
        <v>22.2222222222222</v>
      </c>
      <c r="F3175">
        <v>0.90142271617081804</v>
      </c>
      <c r="G3175" s="3">
        <v>433</v>
      </c>
      <c r="H3175">
        <v>0.63665441664715305</v>
      </c>
      <c r="I3175">
        <v>366</v>
      </c>
      <c r="J3175">
        <v>500</v>
      </c>
      <c r="K3175">
        <v>513</v>
      </c>
      <c r="L3175">
        <v>271</v>
      </c>
      <c r="M3175" t="s">
        <v>29</v>
      </c>
      <c r="N3175" t="s">
        <v>29</v>
      </c>
      <c r="O3175" t="s">
        <v>29</v>
      </c>
      <c r="P3175" t="s">
        <v>29</v>
      </c>
      <c r="Q3175" t="s">
        <v>29</v>
      </c>
      <c r="R3175" t="s">
        <v>29</v>
      </c>
      <c r="S3175" t="s">
        <v>29</v>
      </c>
      <c r="T3175" t="s">
        <v>29</v>
      </c>
      <c r="U3175" t="s">
        <v>29</v>
      </c>
      <c r="V3175" t="s">
        <v>29</v>
      </c>
      <c r="W3175" t="s">
        <v>29</v>
      </c>
      <c r="X3175" t="s">
        <v>29</v>
      </c>
      <c r="Y3175" t="s">
        <v>29</v>
      </c>
      <c r="Z3175" t="s">
        <v>29</v>
      </c>
    </row>
    <row r="3176" spans="1:26" x14ac:dyDescent="0.25">
      <c r="A3176" t="s">
        <v>4784</v>
      </c>
      <c r="B3176" t="s">
        <v>4785</v>
      </c>
      <c r="C3176">
        <v>18</v>
      </c>
      <c r="D3176">
        <v>4</v>
      </c>
      <c r="E3176" s="3">
        <v>22.2222222222222</v>
      </c>
      <c r="F3176">
        <v>0.90142271617081804</v>
      </c>
      <c r="G3176" s="3">
        <v>432.5</v>
      </c>
      <c r="H3176">
        <v>0.46059880691406702</v>
      </c>
      <c r="I3176">
        <v>564</v>
      </c>
      <c r="J3176">
        <v>328</v>
      </c>
      <c r="K3176">
        <v>311</v>
      </c>
      <c r="L3176">
        <v>537</v>
      </c>
      <c r="M3176" t="s">
        <v>29</v>
      </c>
      <c r="N3176" t="s">
        <v>29</v>
      </c>
      <c r="O3176" t="s">
        <v>29</v>
      </c>
      <c r="P3176" t="s">
        <v>29</v>
      </c>
      <c r="Q3176" t="s">
        <v>29</v>
      </c>
      <c r="R3176" t="s">
        <v>29</v>
      </c>
      <c r="S3176" t="s">
        <v>29</v>
      </c>
      <c r="T3176" t="s">
        <v>29</v>
      </c>
      <c r="U3176" t="s">
        <v>29</v>
      </c>
      <c r="V3176" t="s">
        <v>29</v>
      </c>
      <c r="W3176" t="s">
        <v>29</v>
      </c>
      <c r="X3176" t="s">
        <v>29</v>
      </c>
      <c r="Y3176" t="s">
        <v>29</v>
      </c>
      <c r="Z3176" t="s">
        <v>29</v>
      </c>
    </row>
    <row r="3177" spans="1:26" x14ac:dyDescent="0.25">
      <c r="A3177" t="s">
        <v>7096</v>
      </c>
      <c r="B3177" t="s">
        <v>7097</v>
      </c>
      <c r="C3177">
        <v>18</v>
      </c>
      <c r="D3177">
        <v>4</v>
      </c>
      <c r="E3177" s="3">
        <v>22.2222222222222</v>
      </c>
      <c r="F3177">
        <v>0.90142271617081804</v>
      </c>
      <c r="G3177" s="3">
        <v>432</v>
      </c>
      <c r="H3177">
        <v>0.36206150375204299</v>
      </c>
      <c r="I3177">
        <v>385</v>
      </c>
      <c r="J3177">
        <v>479</v>
      </c>
      <c r="K3177">
        <v>281</v>
      </c>
      <c r="L3177">
        <v>1164</v>
      </c>
      <c r="M3177" t="s">
        <v>29</v>
      </c>
      <c r="N3177" t="s">
        <v>29</v>
      </c>
      <c r="O3177" t="s">
        <v>29</v>
      </c>
      <c r="P3177" t="s">
        <v>29</v>
      </c>
      <c r="Q3177" t="s">
        <v>29</v>
      </c>
      <c r="R3177" t="s">
        <v>29</v>
      </c>
      <c r="S3177" t="s">
        <v>29</v>
      </c>
      <c r="T3177" t="s">
        <v>29</v>
      </c>
      <c r="U3177" t="s">
        <v>29</v>
      </c>
      <c r="V3177" t="s">
        <v>29</v>
      </c>
      <c r="W3177" t="s">
        <v>29</v>
      </c>
      <c r="X3177" t="s">
        <v>29</v>
      </c>
      <c r="Y3177" t="s">
        <v>29</v>
      </c>
      <c r="Z3177" t="s">
        <v>29</v>
      </c>
    </row>
    <row r="3178" spans="1:26" x14ac:dyDescent="0.25">
      <c r="A3178" t="s">
        <v>7662</v>
      </c>
      <c r="B3178" t="s">
        <v>39</v>
      </c>
      <c r="C3178">
        <v>18</v>
      </c>
      <c r="D3178">
        <v>4</v>
      </c>
      <c r="E3178" s="3">
        <v>22.2222222222222</v>
      </c>
      <c r="F3178">
        <v>0.90142271617081804</v>
      </c>
      <c r="G3178" s="3">
        <v>432</v>
      </c>
      <c r="H3178">
        <v>0.32883144854537699</v>
      </c>
      <c r="I3178">
        <v>331</v>
      </c>
      <c r="J3178">
        <v>532</v>
      </c>
      <c r="K3178">
        <v>775</v>
      </c>
      <c r="L3178">
        <v>332</v>
      </c>
      <c r="M3178" t="s">
        <v>29</v>
      </c>
      <c r="N3178" t="s">
        <v>29</v>
      </c>
      <c r="O3178" t="s">
        <v>29</v>
      </c>
      <c r="P3178" t="s">
        <v>29</v>
      </c>
      <c r="Q3178" t="s">
        <v>29</v>
      </c>
      <c r="R3178" t="s">
        <v>29</v>
      </c>
      <c r="S3178" t="s">
        <v>29</v>
      </c>
      <c r="T3178" t="s">
        <v>29</v>
      </c>
      <c r="U3178" t="s">
        <v>29</v>
      </c>
      <c r="V3178" t="s">
        <v>29</v>
      </c>
      <c r="W3178" t="s">
        <v>29</v>
      </c>
      <c r="X3178" t="s">
        <v>29</v>
      </c>
      <c r="Y3178" t="s">
        <v>29</v>
      </c>
      <c r="Z3178" t="s">
        <v>29</v>
      </c>
    </row>
    <row r="3179" spans="1:26" x14ac:dyDescent="0.25">
      <c r="A3179" t="s">
        <v>2704</v>
      </c>
      <c r="B3179" t="s">
        <v>2705</v>
      </c>
      <c r="C3179">
        <v>18</v>
      </c>
      <c r="D3179">
        <v>4</v>
      </c>
      <c r="E3179" s="3">
        <v>22.2222222222222</v>
      </c>
      <c r="F3179">
        <v>0.90142271617081804</v>
      </c>
      <c r="G3179" s="3">
        <v>432</v>
      </c>
      <c r="H3179">
        <v>0.38603018387892502</v>
      </c>
      <c r="I3179">
        <v>360</v>
      </c>
      <c r="J3179">
        <v>504</v>
      </c>
      <c r="K3179">
        <v>276</v>
      </c>
      <c r="L3179">
        <v>1239</v>
      </c>
      <c r="M3179" t="s">
        <v>29</v>
      </c>
      <c r="N3179" t="s">
        <v>29</v>
      </c>
      <c r="O3179" t="s">
        <v>29</v>
      </c>
      <c r="P3179" t="s">
        <v>29</v>
      </c>
      <c r="Q3179" t="s">
        <v>29</v>
      </c>
      <c r="R3179" t="s">
        <v>29</v>
      </c>
      <c r="S3179" t="s">
        <v>29</v>
      </c>
      <c r="T3179" t="s">
        <v>29</v>
      </c>
      <c r="U3179" t="s">
        <v>29</v>
      </c>
      <c r="V3179" t="s">
        <v>29</v>
      </c>
      <c r="W3179" t="s">
        <v>29</v>
      </c>
      <c r="X3179" t="s">
        <v>29</v>
      </c>
      <c r="Y3179" t="s">
        <v>29</v>
      </c>
      <c r="Z3179" t="s">
        <v>29</v>
      </c>
    </row>
    <row r="3180" spans="1:26" x14ac:dyDescent="0.25">
      <c r="A3180" t="s">
        <v>206</v>
      </c>
      <c r="B3180" t="s">
        <v>207</v>
      </c>
      <c r="C3180">
        <v>18</v>
      </c>
      <c r="D3180">
        <v>4</v>
      </c>
      <c r="E3180" s="3">
        <v>22.2222222222222</v>
      </c>
      <c r="F3180">
        <v>0.90142271617081804</v>
      </c>
      <c r="G3180" s="3">
        <v>431</v>
      </c>
      <c r="H3180">
        <v>0.85206791133263504</v>
      </c>
      <c r="I3180">
        <v>561</v>
      </c>
      <c r="J3180">
        <v>1171</v>
      </c>
      <c r="K3180">
        <v>221</v>
      </c>
      <c r="L3180">
        <v>301</v>
      </c>
      <c r="M3180" t="s">
        <v>29</v>
      </c>
      <c r="N3180" t="s">
        <v>29</v>
      </c>
      <c r="O3180" t="s">
        <v>29</v>
      </c>
      <c r="P3180" t="s">
        <v>29</v>
      </c>
      <c r="Q3180" t="s">
        <v>29</v>
      </c>
      <c r="R3180" t="s">
        <v>29</v>
      </c>
      <c r="S3180" t="s">
        <v>29</v>
      </c>
      <c r="T3180" t="s">
        <v>29</v>
      </c>
      <c r="U3180" t="s">
        <v>29</v>
      </c>
      <c r="V3180" t="s">
        <v>29</v>
      </c>
      <c r="W3180" t="s">
        <v>29</v>
      </c>
      <c r="X3180" t="s">
        <v>29</v>
      </c>
      <c r="Y3180" t="s">
        <v>29</v>
      </c>
      <c r="Z3180" t="s">
        <v>29</v>
      </c>
    </row>
    <row r="3181" spans="1:26" x14ac:dyDescent="0.25">
      <c r="A3181" t="s">
        <v>3762</v>
      </c>
      <c r="B3181" t="s">
        <v>39</v>
      </c>
      <c r="C3181">
        <v>18</v>
      </c>
      <c r="D3181">
        <v>4</v>
      </c>
      <c r="E3181" s="3">
        <v>22.2222222222222</v>
      </c>
      <c r="F3181">
        <v>0.90142271617081804</v>
      </c>
      <c r="G3181" s="3">
        <v>430.5</v>
      </c>
      <c r="H3181">
        <v>0.54331452206573205</v>
      </c>
      <c r="I3181">
        <v>281</v>
      </c>
      <c r="J3181">
        <v>579</v>
      </c>
      <c r="K3181">
        <v>1259</v>
      </c>
      <c r="L3181">
        <v>282</v>
      </c>
      <c r="M3181" t="s">
        <v>29</v>
      </c>
      <c r="N3181" t="s">
        <v>29</v>
      </c>
      <c r="O3181" t="s">
        <v>29</v>
      </c>
      <c r="P3181" t="s">
        <v>29</v>
      </c>
      <c r="Q3181" t="s">
        <v>29</v>
      </c>
      <c r="R3181" t="s">
        <v>29</v>
      </c>
      <c r="S3181" t="s">
        <v>29</v>
      </c>
      <c r="T3181" t="s">
        <v>29</v>
      </c>
      <c r="U3181" t="s">
        <v>29</v>
      </c>
      <c r="V3181" t="s">
        <v>29</v>
      </c>
      <c r="W3181" t="s">
        <v>29</v>
      </c>
      <c r="X3181" t="s">
        <v>29</v>
      </c>
      <c r="Y3181" t="s">
        <v>29</v>
      </c>
      <c r="Z3181" t="s">
        <v>29</v>
      </c>
    </row>
    <row r="3182" spans="1:26" x14ac:dyDescent="0.25">
      <c r="A3182" t="s">
        <v>2453</v>
      </c>
      <c r="B3182" t="s">
        <v>2454</v>
      </c>
      <c r="C3182">
        <v>18</v>
      </c>
      <c r="D3182">
        <v>4</v>
      </c>
      <c r="E3182" s="3">
        <v>22.2222222222222</v>
      </c>
      <c r="F3182">
        <v>0.90142271617081804</v>
      </c>
      <c r="G3182" s="3">
        <v>430</v>
      </c>
      <c r="H3182">
        <v>0.42203973903894498</v>
      </c>
      <c r="I3182">
        <v>347</v>
      </c>
      <c r="J3182">
        <v>513</v>
      </c>
      <c r="K3182">
        <v>523</v>
      </c>
      <c r="L3182">
        <v>326</v>
      </c>
      <c r="M3182" t="s">
        <v>29</v>
      </c>
      <c r="N3182" t="s">
        <v>29</v>
      </c>
      <c r="O3182" t="s">
        <v>29</v>
      </c>
      <c r="P3182" t="s">
        <v>29</v>
      </c>
      <c r="Q3182" t="s">
        <v>29</v>
      </c>
      <c r="R3182" t="s">
        <v>29</v>
      </c>
      <c r="S3182" t="s">
        <v>29</v>
      </c>
      <c r="T3182" t="s">
        <v>29</v>
      </c>
      <c r="U3182" t="s">
        <v>29</v>
      </c>
      <c r="V3182" t="s">
        <v>29</v>
      </c>
      <c r="W3182" t="s">
        <v>29</v>
      </c>
      <c r="X3182" t="s">
        <v>29</v>
      </c>
      <c r="Y3182" t="s">
        <v>29</v>
      </c>
      <c r="Z3182" t="s">
        <v>29</v>
      </c>
    </row>
    <row r="3183" spans="1:26" x14ac:dyDescent="0.25">
      <c r="A3183" t="s">
        <v>1659</v>
      </c>
      <c r="B3183" t="s">
        <v>1660</v>
      </c>
      <c r="C3183">
        <v>18</v>
      </c>
      <c r="D3183">
        <v>4</v>
      </c>
      <c r="E3183" s="3">
        <v>22.2222222222222</v>
      </c>
      <c r="F3183">
        <v>0.90142271617081804</v>
      </c>
      <c r="G3183" s="3">
        <v>429.5</v>
      </c>
      <c r="H3183">
        <v>0.34780686243037101</v>
      </c>
      <c r="I3183">
        <v>384</v>
      </c>
      <c r="J3183">
        <v>423</v>
      </c>
      <c r="K3183">
        <v>450</v>
      </c>
      <c r="L3183">
        <v>436</v>
      </c>
      <c r="M3183" t="s">
        <v>29</v>
      </c>
      <c r="N3183" t="s">
        <v>29</v>
      </c>
      <c r="O3183" t="s">
        <v>29</v>
      </c>
      <c r="P3183" t="s">
        <v>29</v>
      </c>
      <c r="Q3183" t="s">
        <v>29</v>
      </c>
      <c r="R3183" t="s">
        <v>29</v>
      </c>
      <c r="S3183" t="s">
        <v>29</v>
      </c>
      <c r="T3183" t="s">
        <v>29</v>
      </c>
      <c r="U3183" t="s">
        <v>29</v>
      </c>
      <c r="V3183" t="s">
        <v>29</v>
      </c>
      <c r="W3183" t="s">
        <v>29</v>
      </c>
      <c r="X3183" t="s">
        <v>29</v>
      </c>
      <c r="Y3183" t="s">
        <v>29</v>
      </c>
      <c r="Z3183" t="s">
        <v>29</v>
      </c>
    </row>
    <row r="3184" spans="1:26" x14ac:dyDescent="0.25">
      <c r="A3184" t="s">
        <v>3491</v>
      </c>
      <c r="B3184" t="s">
        <v>3492</v>
      </c>
      <c r="C3184">
        <v>18</v>
      </c>
      <c r="D3184">
        <v>4</v>
      </c>
      <c r="E3184" s="3">
        <v>22.2222222222222</v>
      </c>
      <c r="F3184">
        <v>0.90142271617081804</v>
      </c>
      <c r="G3184" s="3">
        <v>428</v>
      </c>
      <c r="H3184">
        <v>0.72081009940685603</v>
      </c>
      <c r="I3184">
        <v>241</v>
      </c>
      <c r="J3184">
        <v>493</v>
      </c>
      <c r="K3184">
        <v>755</v>
      </c>
      <c r="L3184">
        <v>363</v>
      </c>
      <c r="M3184" t="s">
        <v>29</v>
      </c>
      <c r="N3184" t="s">
        <v>29</v>
      </c>
      <c r="O3184" t="s">
        <v>29</v>
      </c>
      <c r="P3184" t="s">
        <v>29</v>
      </c>
      <c r="Q3184" t="s">
        <v>29</v>
      </c>
      <c r="R3184" t="s">
        <v>29</v>
      </c>
      <c r="S3184" t="s">
        <v>29</v>
      </c>
      <c r="T3184" t="s">
        <v>29</v>
      </c>
      <c r="U3184" t="s">
        <v>29</v>
      </c>
      <c r="V3184" t="s">
        <v>29</v>
      </c>
      <c r="W3184" t="s">
        <v>29</v>
      </c>
      <c r="X3184" t="s">
        <v>29</v>
      </c>
      <c r="Y3184" t="s">
        <v>29</v>
      </c>
      <c r="Z3184" t="s">
        <v>29</v>
      </c>
    </row>
    <row r="3185" spans="1:26" x14ac:dyDescent="0.25">
      <c r="A3185" t="s">
        <v>5557</v>
      </c>
      <c r="B3185" t="s">
        <v>5558</v>
      </c>
      <c r="C3185">
        <v>18</v>
      </c>
      <c r="D3185">
        <v>4</v>
      </c>
      <c r="E3185" s="3">
        <v>22.2222222222222</v>
      </c>
      <c r="F3185">
        <v>0.90142271617081804</v>
      </c>
      <c r="G3185" s="3">
        <v>428</v>
      </c>
      <c r="H3185">
        <v>0.23581111117443199</v>
      </c>
      <c r="I3185">
        <v>347</v>
      </c>
      <c r="J3185">
        <v>1274</v>
      </c>
      <c r="K3185">
        <v>332</v>
      </c>
      <c r="L3185">
        <v>509</v>
      </c>
      <c r="M3185" t="s">
        <v>29</v>
      </c>
      <c r="N3185" t="s">
        <v>29</v>
      </c>
      <c r="O3185" t="s">
        <v>29</v>
      </c>
      <c r="P3185" t="s">
        <v>29</v>
      </c>
      <c r="Q3185" t="s">
        <v>29</v>
      </c>
      <c r="R3185" t="s">
        <v>29</v>
      </c>
      <c r="S3185" t="s">
        <v>29</v>
      </c>
      <c r="T3185" t="s">
        <v>29</v>
      </c>
      <c r="U3185" t="s">
        <v>29</v>
      </c>
      <c r="V3185" t="s">
        <v>29</v>
      </c>
      <c r="W3185" t="s">
        <v>29</v>
      </c>
      <c r="X3185" t="s">
        <v>29</v>
      </c>
      <c r="Y3185" t="s">
        <v>29</v>
      </c>
      <c r="Z3185" t="s">
        <v>29</v>
      </c>
    </row>
    <row r="3186" spans="1:26" x14ac:dyDescent="0.25">
      <c r="A3186" t="s">
        <v>2573</v>
      </c>
      <c r="B3186" t="s">
        <v>2574</v>
      </c>
      <c r="C3186">
        <v>18</v>
      </c>
      <c r="D3186">
        <v>4</v>
      </c>
      <c r="E3186" s="3">
        <v>22.2222222222222</v>
      </c>
      <c r="F3186">
        <v>0.90142271617081804</v>
      </c>
      <c r="G3186" s="3">
        <v>426.5</v>
      </c>
      <c r="H3186">
        <v>0.52844625906147702</v>
      </c>
      <c r="I3186">
        <v>681</v>
      </c>
      <c r="J3186">
        <v>627</v>
      </c>
      <c r="K3186">
        <v>226</v>
      </c>
      <c r="L3186">
        <v>207</v>
      </c>
      <c r="M3186" t="s">
        <v>29</v>
      </c>
      <c r="N3186" t="s">
        <v>29</v>
      </c>
      <c r="O3186" t="s">
        <v>29</v>
      </c>
      <c r="P3186" t="s">
        <v>29</v>
      </c>
      <c r="Q3186" t="s">
        <v>29</v>
      </c>
      <c r="R3186" t="s">
        <v>29</v>
      </c>
      <c r="S3186" t="s">
        <v>29</v>
      </c>
      <c r="T3186" t="s">
        <v>29</v>
      </c>
      <c r="U3186" t="s">
        <v>29</v>
      </c>
      <c r="V3186" t="s">
        <v>29</v>
      </c>
      <c r="W3186" t="s">
        <v>29</v>
      </c>
      <c r="X3186" t="s">
        <v>29</v>
      </c>
      <c r="Y3186" t="s">
        <v>29</v>
      </c>
      <c r="Z3186" t="s">
        <v>29</v>
      </c>
    </row>
    <row r="3187" spans="1:26" x14ac:dyDescent="0.25">
      <c r="A3187" t="s">
        <v>5478</v>
      </c>
      <c r="B3187" t="s">
        <v>39</v>
      </c>
      <c r="C3187">
        <v>18</v>
      </c>
      <c r="D3187">
        <v>4</v>
      </c>
      <c r="E3187" s="3">
        <v>22.2222222222222</v>
      </c>
      <c r="F3187">
        <v>0.90142271617081804</v>
      </c>
      <c r="G3187" s="3">
        <v>424.5</v>
      </c>
      <c r="H3187">
        <v>0.158969357378929</v>
      </c>
      <c r="I3187">
        <v>1786</v>
      </c>
      <c r="J3187">
        <v>375</v>
      </c>
      <c r="K3187">
        <v>382</v>
      </c>
      <c r="L3187">
        <v>467</v>
      </c>
      <c r="M3187" t="s">
        <v>29</v>
      </c>
      <c r="N3187" t="s">
        <v>29</v>
      </c>
      <c r="O3187" t="s">
        <v>29</v>
      </c>
      <c r="P3187" t="s">
        <v>29</v>
      </c>
      <c r="Q3187" t="s">
        <v>29</v>
      </c>
      <c r="R3187" t="s">
        <v>29</v>
      </c>
      <c r="S3187" t="s">
        <v>29</v>
      </c>
      <c r="T3187" t="s">
        <v>29</v>
      </c>
      <c r="U3187" t="s">
        <v>29</v>
      </c>
      <c r="V3187" t="s">
        <v>29</v>
      </c>
      <c r="W3187" t="s">
        <v>29</v>
      </c>
      <c r="X3187" t="s">
        <v>29</v>
      </c>
      <c r="Y3187" t="s">
        <v>29</v>
      </c>
      <c r="Z3187" t="s">
        <v>29</v>
      </c>
    </row>
    <row r="3188" spans="1:26" x14ac:dyDescent="0.25">
      <c r="A3188" t="s">
        <v>88</v>
      </c>
      <c r="B3188" t="s">
        <v>89</v>
      </c>
      <c r="C3188">
        <v>18</v>
      </c>
      <c r="D3188">
        <v>4</v>
      </c>
      <c r="E3188" s="3">
        <v>22.2222222222222</v>
      </c>
      <c r="F3188">
        <v>0.90142271617081804</v>
      </c>
      <c r="G3188" s="3">
        <v>423</v>
      </c>
      <c r="H3188">
        <v>0.53232021629385295</v>
      </c>
      <c r="I3188">
        <v>581</v>
      </c>
      <c r="J3188">
        <v>452</v>
      </c>
      <c r="K3188">
        <v>394</v>
      </c>
      <c r="L3188">
        <v>281</v>
      </c>
      <c r="M3188" t="s">
        <v>29</v>
      </c>
      <c r="N3188" t="s">
        <v>29</v>
      </c>
      <c r="O3188" t="s">
        <v>29</v>
      </c>
      <c r="P3188" t="s">
        <v>29</v>
      </c>
      <c r="Q3188" t="s">
        <v>29</v>
      </c>
      <c r="R3188" t="s">
        <v>29</v>
      </c>
      <c r="S3188" t="s">
        <v>29</v>
      </c>
      <c r="T3188" t="s">
        <v>29</v>
      </c>
      <c r="U3188" t="s">
        <v>29</v>
      </c>
      <c r="V3188" t="s">
        <v>29</v>
      </c>
      <c r="W3188" t="s">
        <v>29</v>
      </c>
      <c r="X3188" t="s">
        <v>29</v>
      </c>
      <c r="Y3188" t="s">
        <v>29</v>
      </c>
      <c r="Z3188" t="s">
        <v>29</v>
      </c>
    </row>
    <row r="3189" spans="1:26" x14ac:dyDescent="0.25">
      <c r="A3189" t="s">
        <v>549</v>
      </c>
      <c r="B3189" t="s">
        <v>39</v>
      </c>
      <c r="C3189">
        <v>18</v>
      </c>
      <c r="D3189">
        <v>4</v>
      </c>
      <c r="E3189" s="3">
        <v>22.2222222222222</v>
      </c>
      <c r="F3189">
        <v>0.90142271617081804</v>
      </c>
      <c r="G3189" s="3">
        <v>422.5</v>
      </c>
      <c r="H3189">
        <v>0.24945862756124801</v>
      </c>
      <c r="I3189">
        <v>407</v>
      </c>
      <c r="J3189">
        <v>385</v>
      </c>
      <c r="K3189">
        <v>438</v>
      </c>
      <c r="L3189">
        <v>697</v>
      </c>
      <c r="M3189" t="s">
        <v>29</v>
      </c>
      <c r="N3189" t="s">
        <v>29</v>
      </c>
      <c r="O3189" t="s">
        <v>29</v>
      </c>
      <c r="P3189" t="s">
        <v>29</v>
      </c>
      <c r="Q3189" t="s">
        <v>29</v>
      </c>
      <c r="R3189" t="s">
        <v>29</v>
      </c>
      <c r="S3189" t="s">
        <v>29</v>
      </c>
      <c r="T3189" t="s">
        <v>29</v>
      </c>
      <c r="U3189" t="s">
        <v>29</v>
      </c>
      <c r="V3189" t="s">
        <v>29</v>
      </c>
      <c r="W3189" t="s">
        <v>29</v>
      </c>
      <c r="X3189" t="s">
        <v>29</v>
      </c>
      <c r="Y3189" t="s">
        <v>29</v>
      </c>
      <c r="Z3189" t="s">
        <v>29</v>
      </c>
    </row>
    <row r="3190" spans="1:26" x14ac:dyDescent="0.25">
      <c r="A3190" t="s">
        <v>5559</v>
      </c>
      <c r="B3190" t="s">
        <v>5560</v>
      </c>
      <c r="C3190">
        <v>18</v>
      </c>
      <c r="D3190">
        <v>4</v>
      </c>
      <c r="E3190" s="3">
        <v>22.2222222222222</v>
      </c>
      <c r="F3190">
        <v>0.90142271617081804</v>
      </c>
      <c r="G3190" s="3">
        <v>422.5</v>
      </c>
      <c r="H3190">
        <v>0.24073099378463</v>
      </c>
      <c r="I3190">
        <v>436</v>
      </c>
      <c r="J3190">
        <v>409</v>
      </c>
      <c r="K3190">
        <v>790</v>
      </c>
      <c r="L3190">
        <v>372</v>
      </c>
      <c r="M3190" t="s">
        <v>29</v>
      </c>
      <c r="N3190" t="s">
        <v>29</v>
      </c>
      <c r="O3190" t="s">
        <v>29</v>
      </c>
      <c r="P3190" t="s">
        <v>29</v>
      </c>
      <c r="Q3190" t="s">
        <v>29</v>
      </c>
      <c r="R3190" t="s">
        <v>29</v>
      </c>
      <c r="S3190" t="s">
        <v>29</v>
      </c>
      <c r="T3190" t="s">
        <v>29</v>
      </c>
      <c r="U3190" t="s">
        <v>29</v>
      </c>
      <c r="V3190" t="s">
        <v>29</v>
      </c>
      <c r="W3190" t="s">
        <v>29</v>
      </c>
      <c r="X3190" t="s">
        <v>29</v>
      </c>
      <c r="Y3190" t="s">
        <v>29</v>
      </c>
      <c r="Z3190" t="s">
        <v>29</v>
      </c>
    </row>
    <row r="3191" spans="1:26" x14ac:dyDescent="0.25">
      <c r="A3191" t="s">
        <v>933</v>
      </c>
      <c r="B3191" t="s">
        <v>39</v>
      </c>
      <c r="C3191">
        <v>18</v>
      </c>
      <c r="D3191">
        <v>4</v>
      </c>
      <c r="E3191" s="3">
        <v>22.2222222222222</v>
      </c>
      <c r="F3191">
        <v>0.90142271617081804</v>
      </c>
      <c r="G3191" s="3">
        <v>421.5</v>
      </c>
      <c r="H3191">
        <v>0.80100678118302404</v>
      </c>
      <c r="I3191">
        <v>243</v>
      </c>
      <c r="J3191">
        <v>505</v>
      </c>
      <c r="K3191">
        <v>628</v>
      </c>
      <c r="L3191">
        <v>338</v>
      </c>
      <c r="M3191" t="s">
        <v>29</v>
      </c>
      <c r="N3191" t="s">
        <v>29</v>
      </c>
      <c r="O3191" t="s">
        <v>29</v>
      </c>
      <c r="P3191" t="s">
        <v>29</v>
      </c>
      <c r="Q3191" t="s">
        <v>29</v>
      </c>
      <c r="R3191" t="s">
        <v>29</v>
      </c>
      <c r="S3191" t="s">
        <v>29</v>
      </c>
      <c r="T3191" t="s">
        <v>29</v>
      </c>
      <c r="U3191" t="s">
        <v>29</v>
      </c>
      <c r="V3191" t="s">
        <v>29</v>
      </c>
      <c r="W3191" t="s">
        <v>29</v>
      </c>
      <c r="X3191" t="s">
        <v>29</v>
      </c>
      <c r="Y3191" t="s">
        <v>29</v>
      </c>
      <c r="Z3191" t="s">
        <v>29</v>
      </c>
    </row>
    <row r="3192" spans="1:26" x14ac:dyDescent="0.25">
      <c r="A3192" t="s">
        <v>3626</v>
      </c>
      <c r="B3192" t="s">
        <v>3627</v>
      </c>
      <c r="C3192">
        <v>18</v>
      </c>
      <c r="D3192">
        <v>4</v>
      </c>
      <c r="E3192" s="3">
        <v>22.2222222222222</v>
      </c>
      <c r="F3192">
        <v>0.90142271617081804</v>
      </c>
      <c r="G3192" s="3">
        <v>420.5</v>
      </c>
      <c r="H3192">
        <v>0.26966428096498901</v>
      </c>
      <c r="I3192">
        <v>507</v>
      </c>
      <c r="J3192">
        <v>321</v>
      </c>
      <c r="K3192">
        <v>334</v>
      </c>
      <c r="L3192">
        <v>1304</v>
      </c>
      <c r="M3192" t="s">
        <v>29</v>
      </c>
      <c r="N3192" t="s">
        <v>29</v>
      </c>
      <c r="O3192" t="s">
        <v>29</v>
      </c>
      <c r="P3192" t="s">
        <v>29</v>
      </c>
      <c r="Q3192" t="s">
        <v>29</v>
      </c>
      <c r="R3192" t="s">
        <v>29</v>
      </c>
      <c r="S3192" t="s">
        <v>29</v>
      </c>
      <c r="T3192" t="s">
        <v>29</v>
      </c>
      <c r="U3192" t="s">
        <v>29</v>
      </c>
      <c r="V3192" t="s">
        <v>29</v>
      </c>
      <c r="W3192" t="s">
        <v>29</v>
      </c>
      <c r="X3192" t="s">
        <v>29</v>
      </c>
      <c r="Y3192" t="s">
        <v>29</v>
      </c>
      <c r="Z3192" t="s">
        <v>29</v>
      </c>
    </row>
    <row r="3193" spans="1:26" x14ac:dyDescent="0.25">
      <c r="A3193" t="s">
        <v>6640</v>
      </c>
      <c r="B3193" t="s">
        <v>6641</v>
      </c>
      <c r="C3193">
        <v>18</v>
      </c>
      <c r="D3193">
        <v>4</v>
      </c>
      <c r="E3193" s="3">
        <v>22.2222222222222</v>
      </c>
      <c r="F3193">
        <v>0.90142271617081804</v>
      </c>
      <c r="G3193" s="3">
        <v>420</v>
      </c>
      <c r="H3193">
        <v>0.51899874247104305</v>
      </c>
      <c r="I3193">
        <v>149</v>
      </c>
      <c r="J3193">
        <v>673</v>
      </c>
      <c r="K3193">
        <v>822</v>
      </c>
      <c r="L3193">
        <v>167</v>
      </c>
      <c r="M3193" t="s">
        <v>29</v>
      </c>
      <c r="N3193" t="s">
        <v>29</v>
      </c>
      <c r="O3193" t="s">
        <v>29</v>
      </c>
      <c r="P3193" t="s">
        <v>29</v>
      </c>
      <c r="Q3193" t="s">
        <v>29</v>
      </c>
      <c r="R3193" t="s">
        <v>29</v>
      </c>
      <c r="S3193" t="s">
        <v>29</v>
      </c>
      <c r="T3193" t="s">
        <v>29</v>
      </c>
      <c r="U3193" t="s">
        <v>29</v>
      </c>
      <c r="V3193" t="s">
        <v>29</v>
      </c>
      <c r="W3193" t="s">
        <v>29</v>
      </c>
      <c r="X3193" t="s">
        <v>29</v>
      </c>
      <c r="Y3193" t="s">
        <v>29</v>
      </c>
      <c r="Z3193" t="s">
        <v>29</v>
      </c>
    </row>
    <row r="3194" spans="1:26" x14ac:dyDescent="0.25">
      <c r="A3194" t="s">
        <v>1927</v>
      </c>
      <c r="B3194" t="s">
        <v>1928</v>
      </c>
      <c r="C3194">
        <v>18</v>
      </c>
      <c r="D3194">
        <v>4</v>
      </c>
      <c r="E3194" s="3">
        <v>22.2222222222222</v>
      </c>
      <c r="F3194">
        <v>0.90142271617081804</v>
      </c>
      <c r="G3194" s="3">
        <v>419</v>
      </c>
      <c r="H3194">
        <v>0.44411137385675797</v>
      </c>
      <c r="I3194">
        <v>297</v>
      </c>
      <c r="J3194">
        <v>523</v>
      </c>
      <c r="K3194">
        <v>863</v>
      </c>
      <c r="L3194">
        <v>315</v>
      </c>
      <c r="M3194" t="s">
        <v>29</v>
      </c>
      <c r="N3194" t="s">
        <v>29</v>
      </c>
      <c r="O3194" t="s">
        <v>29</v>
      </c>
      <c r="P3194" t="s">
        <v>29</v>
      </c>
      <c r="Q3194" t="s">
        <v>29</v>
      </c>
      <c r="R3194" t="s">
        <v>29</v>
      </c>
      <c r="S3194" t="s">
        <v>29</v>
      </c>
      <c r="T3194" t="s">
        <v>29</v>
      </c>
      <c r="U3194" t="s">
        <v>29</v>
      </c>
      <c r="V3194" t="s">
        <v>29</v>
      </c>
      <c r="W3194" t="s">
        <v>29</v>
      </c>
      <c r="X3194" t="s">
        <v>29</v>
      </c>
      <c r="Y3194" t="s">
        <v>29</v>
      </c>
      <c r="Z3194" t="s">
        <v>29</v>
      </c>
    </row>
    <row r="3195" spans="1:26" x14ac:dyDescent="0.25">
      <c r="A3195" t="s">
        <v>5712</v>
      </c>
      <c r="B3195" t="s">
        <v>5713</v>
      </c>
      <c r="C3195">
        <v>18</v>
      </c>
      <c r="D3195">
        <v>4</v>
      </c>
      <c r="E3195" s="3">
        <v>22.2222222222222</v>
      </c>
      <c r="F3195">
        <v>0.90142271617081804</v>
      </c>
      <c r="G3195" s="3">
        <v>418.5</v>
      </c>
      <c r="H3195">
        <v>0.50757135512921603</v>
      </c>
      <c r="I3195">
        <v>328</v>
      </c>
      <c r="J3195">
        <v>298</v>
      </c>
      <c r="K3195">
        <v>509</v>
      </c>
      <c r="L3195">
        <v>595</v>
      </c>
      <c r="M3195" t="s">
        <v>29</v>
      </c>
      <c r="N3195" t="s">
        <v>29</v>
      </c>
      <c r="O3195" t="s">
        <v>29</v>
      </c>
      <c r="P3195" t="s">
        <v>29</v>
      </c>
      <c r="Q3195" t="s">
        <v>29</v>
      </c>
      <c r="R3195" t="s">
        <v>29</v>
      </c>
      <c r="S3195" t="s">
        <v>29</v>
      </c>
      <c r="T3195" t="s">
        <v>29</v>
      </c>
      <c r="U3195" t="s">
        <v>29</v>
      </c>
      <c r="V3195" t="s">
        <v>29</v>
      </c>
      <c r="W3195" t="s">
        <v>29</v>
      </c>
      <c r="X3195" t="s">
        <v>29</v>
      </c>
      <c r="Y3195" t="s">
        <v>29</v>
      </c>
      <c r="Z3195" t="s">
        <v>29</v>
      </c>
    </row>
    <row r="3196" spans="1:26" x14ac:dyDescent="0.25">
      <c r="A3196" t="s">
        <v>5929</v>
      </c>
      <c r="B3196" t="s">
        <v>5930</v>
      </c>
      <c r="C3196">
        <v>18</v>
      </c>
      <c r="D3196">
        <v>4</v>
      </c>
      <c r="E3196" s="3">
        <v>22.2222222222222</v>
      </c>
      <c r="F3196">
        <v>0.90142271617081804</v>
      </c>
      <c r="G3196" s="3">
        <v>418</v>
      </c>
      <c r="H3196">
        <v>0.50276359564252904</v>
      </c>
      <c r="I3196">
        <v>417</v>
      </c>
      <c r="J3196">
        <v>304</v>
      </c>
      <c r="K3196">
        <v>419</v>
      </c>
      <c r="L3196">
        <v>472</v>
      </c>
      <c r="M3196" t="s">
        <v>29</v>
      </c>
      <c r="N3196" t="s">
        <v>29</v>
      </c>
      <c r="O3196" t="s">
        <v>29</v>
      </c>
      <c r="P3196" t="s">
        <v>29</v>
      </c>
      <c r="Q3196" t="s">
        <v>29</v>
      </c>
      <c r="R3196" t="s">
        <v>29</v>
      </c>
      <c r="S3196" t="s">
        <v>29</v>
      </c>
      <c r="T3196" t="s">
        <v>29</v>
      </c>
      <c r="U3196" t="s">
        <v>29</v>
      </c>
      <c r="V3196" t="s">
        <v>29</v>
      </c>
      <c r="W3196" t="s">
        <v>29</v>
      </c>
      <c r="X3196" t="s">
        <v>29</v>
      </c>
      <c r="Y3196" t="s">
        <v>29</v>
      </c>
      <c r="Z3196" t="s">
        <v>29</v>
      </c>
    </row>
    <row r="3197" spans="1:26" x14ac:dyDescent="0.25">
      <c r="A3197" t="s">
        <v>7574</v>
      </c>
      <c r="B3197" t="s">
        <v>39</v>
      </c>
      <c r="C3197">
        <v>18</v>
      </c>
      <c r="D3197">
        <v>4</v>
      </c>
      <c r="E3197" s="3">
        <v>22.2222222222222</v>
      </c>
      <c r="F3197">
        <v>0.90142271617081804</v>
      </c>
      <c r="G3197" s="3">
        <v>415</v>
      </c>
      <c r="H3197">
        <v>0.41554577622953598</v>
      </c>
      <c r="I3197">
        <v>446</v>
      </c>
      <c r="J3197">
        <v>384</v>
      </c>
      <c r="K3197">
        <v>742</v>
      </c>
      <c r="L3197">
        <v>295</v>
      </c>
      <c r="M3197" t="s">
        <v>29</v>
      </c>
      <c r="N3197" t="s">
        <v>29</v>
      </c>
      <c r="O3197" t="s">
        <v>29</v>
      </c>
      <c r="P3197" t="s">
        <v>29</v>
      </c>
      <c r="Q3197" t="s">
        <v>29</v>
      </c>
      <c r="R3197" t="s">
        <v>29</v>
      </c>
      <c r="S3197" t="s">
        <v>29</v>
      </c>
      <c r="T3197" t="s">
        <v>29</v>
      </c>
      <c r="U3197" t="s">
        <v>29</v>
      </c>
      <c r="V3197" t="s">
        <v>29</v>
      </c>
      <c r="W3197" t="s">
        <v>29</v>
      </c>
      <c r="X3197" t="s">
        <v>29</v>
      </c>
      <c r="Y3197" t="s">
        <v>29</v>
      </c>
      <c r="Z3197" t="s">
        <v>29</v>
      </c>
    </row>
    <row r="3198" spans="1:26" x14ac:dyDescent="0.25">
      <c r="A3198" t="s">
        <v>1967</v>
      </c>
      <c r="B3198" t="s">
        <v>1968</v>
      </c>
      <c r="C3198">
        <v>18</v>
      </c>
      <c r="D3198">
        <v>4</v>
      </c>
      <c r="E3198" s="3">
        <v>22.2222222222222</v>
      </c>
      <c r="F3198">
        <v>0.90142271617081804</v>
      </c>
      <c r="G3198" s="3">
        <v>413.5</v>
      </c>
      <c r="H3198">
        <v>0.92123111032768201</v>
      </c>
      <c r="I3198">
        <v>522</v>
      </c>
      <c r="J3198">
        <v>213</v>
      </c>
      <c r="K3198">
        <v>305</v>
      </c>
      <c r="L3198">
        <v>629</v>
      </c>
      <c r="M3198" t="s">
        <v>29</v>
      </c>
      <c r="N3198" t="s">
        <v>29</v>
      </c>
      <c r="O3198" t="s">
        <v>29</v>
      </c>
      <c r="P3198" t="s">
        <v>29</v>
      </c>
      <c r="Q3198" t="s">
        <v>29</v>
      </c>
      <c r="R3198" t="s">
        <v>29</v>
      </c>
      <c r="S3198" t="s">
        <v>29</v>
      </c>
      <c r="T3198" t="s">
        <v>29</v>
      </c>
      <c r="U3198" t="s">
        <v>29</v>
      </c>
      <c r="V3198" t="s">
        <v>29</v>
      </c>
      <c r="W3198" t="s">
        <v>29</v>
      </c>
      <c r="X3198" t="s">
        <v>29</v>
      </c>
      <c r="Y3198" t="s">
        <v>29</v>
      </c>
      <c r="Z3198" t="s">
        <v>29</v>
      </c>
    </row>
    <row r="3199" spans="1:26" x14ac:dyDescent="0.25">
      <c r="A3199" t="s">
        <v>6021</v>
      </c>
      <c r="B3199" t="s">
        <v>6022</v>
      </c>
      <c r="C3199">
        <v>18</v>
      </c>
      <c r="D3199">
        <v>4</v>
      </c>
      <c r="E3199" s="3">
        <v>22.2222222222222</v>
      </c>
      <c r="F3199">
        <v>0.90142271617081804</v>
      </c>
      <c r="G3199" s="3">
        <v>412.5</v>
      </c>
      <c r="H3199">
        <v>0.39135328074273201</v>
      </c>
      <c r="I3199">
        <v>638</v>
      </c>
      <c r="J3199">
        <v>339</v>
      </c>
      <c r="K3199">
        <v>323</v>
      </c>
      <c r="L3199">
        <v>486</v>
      </c>
      <c r="M3199" t="s">
        <v>29</v>
      </c>
      <c r="N3199" t="s">
        <v>29</v>
      </c>
      <c r="O3199" t="s">
        <v>29</v>
      </c>
      <c r="P3199" t="s">
        <v>29</v>
      </c>
      <c r="Q3199" t="s">
        <v>29</v>
      </c>
      <c r="R3199" t="s">
        <v>29</v>
      </c>
      <c r="S3199" t="s">
        <v>29</v>
      </c>
      <c r="T3199" t="s">
        <v>29</v>
      </c>
      <c r="U3199" t="s">
        <v>29</v>
      </c>
      <c r="V3199" t="s">
        <v>29</v>
      </c>
      <c r="W3199" t="s">
        <v>29</v>
      </c>
      <c r="X3199" t="s">
        <v>29</v>
      </c>
      <c r="Y3199" t="s">
        <v>29</v>
      </c>
      <c r="Z3199" t="s">
        <v>29</v>
      </c>
    </row>
    <row r="3200" spans="1:26" x14ac:dyDescent="0.25">
      <c r="A3200" t="s">
        <v>4961</v>
      </c>
      <c r="B3200" t="s">
        <v>4962</v>
      </c>
      <c r="C3200">
        <v>18</v>
      </c>
      <c r="D3200">
        <v>4</v>
      </c>
      <c r="E3200" s="3">
        <v>22.2222222222222</v>
      </c>
      <c r="F3200">
        <v>0.90142271617081804</v>
      </c>
      <c r="G3200" s="3">
        <v>409</v>
      </c>
      <c r="H3200">
        <v>0.237941380266047</v>
      </c>
      <c r="I3200">
        <v>444</v>
      </c>
      <c r="J3200">
        <v>374</v>
      </c>
      <c r="K3200">
        <v>357</v>
      </c>
      <c r="L3200">
        <v>1029</v>
      </c>
      <c r="M3200" t="s">
        <v>29</v>
      </c>
      <c r="N3200" t="s">
        <v>29</v>
      </c>
      <c r="O3200" t="s">
        <v>29</v>
      </c>
      <c r="P3200" t="s">
        <v>29</v>
      </c>
      <c r="Q3200" t="s">
        <v>29</v>
      </c>
      <c r="R3200" t="s">
        <v>29</v>
      </c>
      <c r="S3200" t="s">
        <v>29</v>
      </c>
      <c r="T3200" t="s">
        <v>29</v>
      </c>
      <c r="U3200" t="s">
        <v>29</v>
      </c>
      <c r="V3200" t="s">
        <v>29</v>
      </c>
      <c r="W3200" t="s">
        <v>29</v>
      </c>
      <c r="X3200" t="s">
        <v>29</v>
      </c>
      <c r="Y3200" t="s">
        <v>29</v>
      </c>
      <c r="Z3200" t="s">
        <v>29</v>
      </c>
    </row>
    <row r="3201" spans="1:26" x14ac:dyDescent="0.25">
      <c r="A3201" t="s">
        <v>1775</v>
      </c>
      <c r="B3201" t="s">
        <v>1776</v>
      </c>
      <c r="C3201">
        <v>18</v>
      </c>
      <c r="D3201">
        <v>4</v>
      </c>
      <c r="E3201" s="3">
        <v>22.2222222222222</v>
      </c>
      <c r="F3201">
        <v>0.90142271617081804</v>
      </c>
      <c r="G3201" s="3">
        <v>406.5</v>
      </c>
      <c r="H3201">
        <v>0.74711575224665405</v>
      </c>
      <c r="I3201">
        <v>587</v>
      </c>
      <c r="J3201">
        <v>271</v>
      </c>
      <c r="K3201">
        <v>542</v>
      </c>
      <c r="L3201">
        <v>221</v>
      </c>
      <c r="M3201" t="s">
        <v>29</v>
      </c>
      <c r="N3201" t="s">
        <v>29</v>
      </c>
      <c r="O3201" t="s">
        <v>29</v>
      </c>
      <c r="P3201" t="s">
        <v>29</v>
      </c>
      <c r="Q3201" t="s">
        <v>29</v>
      </c>
      <c r="R3201" t="s">
        <v>29</v>
      </c>
      <c r="S3201" t="s">
        <v>29</v>
      </c>
      <c r="T3201" t="s">
        <v>29</v>
      </c>
      <c r="U3201" t="s">
        <v>29</v>
      </c>
      <c r="V3201" t="s">
        <v>29</v>
      </c>
      <c r="W3201" t="s">
        <v>29</v>
      </c>
      <c r="X3201" t="s">
        <v>29</v>
      </c>
      <c r="Y3201" t="s">
        <v>29</v>
      </c>
      <c r="Z3201" t="s">
        <v>29</v>
      </c>
    </row>
    <row r="3202" spans="1:26" x14ac:dyDescent="0.25">
      <c r="A3202" t="s">
        <v>2786</v>
      </c>
      <c r="B3202" t="s">
        <v>2787</v>
      </c>
      <c r="C3202">
        <v>18</v>
      </c>
      <c r="D3202">
        <v>4</v>
      </c>
      <c r="E3202" s="3">
        <v>22.2222222222222</v>
      </c>
      <c r="F3202">
        <v>0.90142271617081804</v>
      </c>
      <c r="G3202" s="3">
        <v>406</v>
      </c>
      <c r="H3202">
        <v>0.61005133052970695</v>
      </c>
      <c r="I3202">
        <v>403</v>
      </c>
      <c r="J3202">
        <v>293</v>
      </c>
      <c r="K3202">
        <v>409</v>
      </c>
      <c r="L3202">
        <v>446</v>
      </c>
      <c r="M3202" t="s">
        <v>29</v>
      </c>
      <c r="N3202" t="s">
        <v>29</v>
      </c>
      <c r="O3202" t="s">
        <v>29</v>
      </c>
      <c r="P3202" t="s">
        <v>29</v>
      </c>
      <c r="Q3202" t="s">
        <v>29</v>
      </c>
      <c r="R3202" t="s">
        <v>29</v>
      </c>
      <c r="S3202" t="s">
        <v>29</v>
      </c>
      <c r="T3202" t="s">
        <v>29</v>
      </c>
      <c r="U3202" t="s">
        <v>29</v>
      </c>
      <c r="V3202" t="s">
        <v>29</v>
      </c>
      <c r="W3202" t="s">
        <v>29</v>
      </c>
      <c r="X3202" t="s">
        <v>29</v>
      </c>
      <c r="Y3202" t="s">
        <v>29</v>
      </c>
      <c r="Z3202" t="s">
        <v>29</v>
      </c>
    </row>
    <row r="3203" spans="1:26" x14ac:dyDescent="0.25">
      <c r="A3203" t="s">
        <v>7600</v>
      </c>
      <c r="B3203" t="s">
        <v>7601</v>
      </c>
      <c r="C3203">
        <v>18</v>
      </c>
      <c r="D3203">
        <v>4</v>
      </c>
      <c r="E3203" s="3">
        <v>22.2222222222222</v>
      </c>
      <c r="F3203">
        <v>0.90142271617081804</v>
      </c>
      <c r="G3203" s="3">
        <v>405.5</v>
      </c>
      <c r="H3203">
        <v>0.53940041581409603</v>
      </c>
      <c r="I3203">
        <v>430</v>
      </c>
      <c r="J3203">
        <v>395</v>
      </c>
      <c r="K3203">
        <v>416</v>
      </c>
      <c r="L3203">
        <v>315</v>
      </c>
      <c r="M3203" t="s">
        <v>29</v>
      </c>
      <c r="N3203" t="s">
        <v>29</v>
      </c>
      <c r="O3203" t="s">
        <v>29</v>
      </c>
      <c r="P3203" t="s">
        <v>29</v>
      </c>
      <c r="Q3203" t="s">
        <v>29</v>
      </c>
      <c r="R3203" t="s">
        <v>29</v>
      </c>
      <c r="S3203" t="s">
        <v>29</v>
      </c>
      <c r="T3203" t="s">
        <v>29</v>
      </c>
      <c r="U3203" t="s">
        <v>29</v>
      </c>
      <c r="V3203" t="s">
        <v>29</v>
      </c>
      <c r="W3203" t="s">
        <v>29</v>
      </c>
      <c r="X3203" t="s">
        <v>29</v>
      </c>
      <c r="Y3203" t="s">
        <v>29</v>
      </c>
      <c r="Z3203" t="s">
        <v>29</v>
      </c>
    </row>
    <row r="3204" spans="1:26" x14ac:dyDescent="0.25">
      <c r="A3204" t="s">
        <v>66</v>
      </c>
      <c r="B3204" t="s">
        <v>67</v>
      </c>
      <c r="C3204">
        <v>18</v>
      </c>
      <c r="D3204">
        <v>4</v>
      </c>
      <c r="E3204" s="3">
        <v>22.2222222222222</v>
      </c>
      <c r="F3204">
        <v>0.90142271617081804</v>
      </c>
      <c r="G3204" s="3">
        <v>405</v>
      </c>
      <c r="H3204">
        <v>0.31259609430125901</v>
      </c>
      <c r="I3204">
        <v>647</v>
      </c>
      <c r="J3204">
        <v>416</v>
      </c>
      <c r="K3204">
        <v>364</v>
      </c>
      <c r="L3204">
        <v>394</v>
      </c>
      <c r="M3204" t="s">
        <v>29</v>
      </c>
      <c r="N3204" t="s">
        <v>29</v>
      </c>
      <c r="O3204" t="s">
        <v>29</v>
      </c>
      <c r="P3204" t="s">
        <v>29</v>
      </c>
      <c r="Q3204" t="s">
        <v>29</v>
      </c>
      <c r="R3204" t="s">
        <v>29</v>
      </c>
      <c r="S3204" t="s">
        <v>29</v>
      </c>
      <c r="T3204" t="s">
        <v>29</v>
      </c>
      <c r="U3204" t="s">
        <v>29</v>
      </c>
      <c r="V3204" t="s">
        <v>29</v>
      </c>
      <c r="W3204" t="s">
        <v>29</v>
      </c>
      <c r="X3204" t="s">
        <v>29</v>
      </c>
      <c r="Y3204" t="s">
        <v>29</v>
      </c>
      <c r="Z3204" t="s">
        <v>29</v>
      </c>
    </row>
    <row r="3205" spans="1:26" x14ac:dyDescent="0.25">
      <c r="A3205" t="s">
        <v>535</v>
      </c>
      <c r="B3205" t="s">
        <v>536</v>
      </c>
      <c r="C3205">
        <v>18</v>
      </c>
      <c r="D3205">
        <v>4</v>
      </c>
      <c r="E3205" s="3">
        <v>22.2222222222222</v>
      </c>
      <c r="F3205">
        <v>0.90142271617081804</v>
      </c>
      <c r="G3205" s="3">
        <v>404.5</v>
      </c>
      <c r="H3205">
        <v>0.60254208770016404</v>
      </c>
      <c r="I3205">
        <v>330</v>
      </c>
      <c r="J3205">
        <v>479</v>
      </c>
      <c r="K3205">
        <v>724</v>
      </c>
      <c r="L3205">
        <v>269</v>
      </c>
      <c r="M3205" t="s">
        <v>29</v>
      </c>
      <c r="N3205" t="s">
        <v>29</v>
      </c>
      <c r="O3205" t="s">
        <v>29</v>
      </c>
      <c r="P3205" t="s">
        <v>29</v>
      </c>
      <c r="Q3205" t="s">
        <v>29</v>
      </c>
      <c r="R3205" t="s">
        <v>29</v>
      </c>
      <c r="S3205" t="s">
        <v>29</v>
      </c>
      <c r="T3205" t="s">
        <v>29</v>
      </c>
      <c r="U3205" t="s">
        <v>29</v>
      </c>
      <c r="V3205" t="s">
        <v>29</v>
      </c>
      <c r="W3205" t="s">
        <v>29</v>
      </c>
      <c r="X3205" t="s">
        <v>29</v>
      </c>
      <c r="Y3205" t="s">
        <v>29</v>
      </c>
      <c r="Z3205" t="s">
        <v>29</v>
      </c>
    </row>
    <row r="3206" spans="1:26" x14ac:dyDescent="0.25">
      <c r="A3206" t="s">
        <v>338</v>
      </c>
      <c r="B3206" t="s">
        <v>39</v>
      </c>
      <c r="C3206">
        <v>18</v>
      </c>
      <c r="D3206">
        <v>4</v>
      </c>
      <c r="E3206" s="3">
        <v>22.2222222222222</v>
      </c>
      <c r="F3206">
        <v>0.90142271617081804</v>
      </c>
      <c r="G3206" s="3">
        <v>404</v>
      </c>
      <c r="H3206">
        <v>0.80890910591652199</v>
      </c>
      <c r="I3206">
        <v>345</v>
      </c>
      <c r="J3206">
        <v>463</v>
      </c>
      <c r="K3206">
        <v>246</v>
      </c>
      <c r="L3206">
        <v>603</v>
      </c>
      <c r="M3206" t="s">
        <v>29</v>
      </c>
      <c r="N3206" t="s">
        <v>29</v>
      </c>
      <c r="O3206" t="s">
        <v>29</v>
      </c>
      <c r="P3206" t="s">
        <v>29</v>
      </c>
      <c r="Q3206" t="s">
        <v>29</v>
      </c>
      <c r="R3206" t="s">
        <v>29</v>
      </c>
      <c r="S3206" t="s">
        <v>29</v>
      </c>
      <c r="T3206" t="s">
        <v>29</v>
      </c>
      <c r="U3206" t="s">
        <v>29</v>
      </c>
      <c r="V3206" t="s">
        <v>29</v>
      </c>
      <c r="W3206" t="s">
        <v>29</v>
      </c>
      <c r="X3206" t="s">
        <v>29</v>
      </c>
      <c r="Y3206" t="s">
        <v>29</v>
      </c>
      <c r="Z3206" t="s">
        <v>29</v>
      </c>
    </row>
    <row r="3207" spans="1:26" x14ac:dyDescent="0.25">
      <c r="A3207" t="s">
        <v>3086</v>
      </c>
      <c r="B3207" t="s">
        <v>3087</v>
      </c>
      <c r="C3207">
        <v>18</v>
      </c>
      <c r="D3207">
        <v>4</v>
      </c>
      <c r="E3207" s="3">
        <v>22.2222222222222</v>
      </c>
      <c r="F3207">
        <v>0.90142271617081804</v>
      </c>
      <c r="G3207" s="3">
        <v>403.5</v>
      </c>
      <c r="H3207">
        <v>0.26135990804113701</v>
      </c>
      <c r="I3207">
        <v>369</v>
      </c>
      <c r="J3207">
        <v>1195</v>
      </c>
      <c r="K3207">
        <v>438</v>
      </c>
      <c r="L3207">
        <v>331</v>
      </c>
      <c r="M3207" t="s">
        <v>29</v>
      </c>
      <c r="N3207" t="s">
        <v>29</v>
      </c>
      <c r="O3207" t="s">
        <v>29</v>
      </c>
      <c r="P3207" t="s">
        <v>29</v>
      </c>
      <c r="Q3207" t="s">
        <v>29</v>
      </c>
      <c r="R3207" t="s">
        <v>29</v>
      </c>
      <c r="S3207" t="s">
        <v>29</v>
      </c>
      <c r="T3207" t="s">
        <v>29</v>
      </c>
      <c r="U3207" t="s">
        <v>29</v>
      </c>
      <c r="V3207" t="s">
        <v>29</v>
      </c>
      <c r="W3207" t="s">
        <v>29</v>
      </c>
      <c r="X3207" t="s">
        <v>29</v>
      </c>
      <c r="Y3207" t="s">
        <v>29</v>
      </c>
      <c r="Z3207" t="s">
        <v>29</v>
      </c>
    </row>
    <row r="3208" spans="1:26" x14ac:dyDescent="0.25">
      <c r="A3208" t="s">
        <v>3144</v>
      </c>
      <c r="B3208" t="s">
        <v>39</v>
      </c>
      <c r="C3208">
        <v>18</v>
      </c>
      <c r="D3208">
        <v>4</v>
      </c>
      <c r="E3208" s="3">
        <v>22.2222222222222</v>
      </c>
      <c r="F3208">
        <v>0.90142271617081804</v>
      </c>
      <c r="G3208" s="3">
        <v>403.5</v>
      </c>
      <c r="H3208">
        <v>0.2931805026748</v>
      </c>
      <c r="I3208">
        <v>436</v>
      </c>
      <c r="J3208">
        <v>857</v>
      </c>
      <c r="K3208">
        <v>341</v>
      </c>
      <c r="L3208">
        <v>371</v>
      </c>
      <c r="M3208" t="s">
        <v>29</v>
      </c>
      <c r="N3208" t="s">
        <v>29</v>
      </c>
      <c r="O3208" t="s">
        <v>29</v>
      </c>
      <c r="P3208" t="s">
        <v>29</v>
      </c>
      <c r="Q3208" t="s">
        <v>29</v>
      </c>
      <c r="R3208" t="s">
        <v>29</v>
      </c>
      <c r="S3208" t="s">
        <v>29</v>
      </c>
      <c r="T3208" t="s">
        <v>29</v>
      </c>
      <c r="U3208" t="s">
        <v>29</v>
      </c>
      <c r="V3208" t="s">
        <v>29</v>
      </c>
      <c r="W3208" t="s">
        <v>29</v>
      </c>
      <c r="X3208" t="s">
        <v>29</v>
      </c>
      <c r="Y3208" t="s">
        <v>29</v>
      </c>
      <c r="Z3208" t="s">
        <v>29</v>
      </c>
    </row>
    <row r="3209" spans="1:26" x14ac:dyDescent="0.25">
      <c r="A3209" t="s">
        <v>3460</v>
      </c>
      <c r="B3209" t="s">
        <v>3461</v>
      </c>
      <c r="C3209">
        <v>18</v>
      </c>
      <c r="D3209">
        <v>4</v>
      </c>
      <c r="E3209" s="3">
        <v>22.2222222222222</v>
      </c>
      <c r="F3209">
        <v>0.90142271617081804</v>
      </c>
      <c r="G3209" s="3">
        <v>402.5</v>
      </c>
      <c r="H3209">
        <v>0.440599971704838</v>
      </c>
      <c r="I3209">
        <v>369</v>
      </c>
      <c r="J3209">
        <v>387</v>
      </c>
      <c r="K3209">
        <v>427</v>
      </c>
      <c r="L3209">
        <v>418</v>
      </c>
      <c r="M3209" t="s">
        <v>29</v>
      </c>
      <c r="N3209" t="s">
        <v>29</v>
      </c>
      <c r="O3209" t="s">
        <v>29</v>
      </c>
      <c r="P3209" t="s">
        <v>29</v>
      </c>
      <c r="Q3209" t="s">
        <v>29</v>
      </c>
      <c r="R3209" t="s">
        <v>29</v>
      </c>
      <c r="S3209" t="s">
        <v>29</v>
      </c>
      <c r="T3209" t="s">
        <v>29</v>
      </c>
      <c r="U3209" t="s">
        <v>29</v>
      </c>
      <c r="V3209" t="s">
        <v>29</v>
      </c>
      <c r="W3209" t="s">
        <v>29</v>
      </c>
      <c r="X3209" t="s">
        <v>29</v>
      </c>
      <c r="Y3209" t="s">
        <v>29</v>
      </c>
      <c r="Z3209" t="s">
        <v>29</v>
      </c>
    </row>
    <row r="3210" spans="1:26" x14ac:dyDescent="0.25">
      <c r="A3210" t="s">
        <v>154</v>
      </c>
      <c r="B3210" t="s">
        <v>39</v>
      </c>
      <c r="C3210">
        <v>18</v>
      </c>
      <c r="D3210">
        <v>4</v>
      </c>
      <c r="E3210" s="3">
        <v>22.2222222222222</v>
      </c>
      <c r="F3210">
        <v>0.90142271617081804</v>
      </c>
      <c r="G3210" s="3">
        <v>401.5</v>
      </c>
      <c r="H3210">
        <v>0.41493041219888799</v>
      </c>
      <c r="I3210">
        <v>2225</v>
      </c>
      <c r="J3210">
        <v>479</v>
      </c>
      <c r="K3210">
        <v>273</v>
      </c>
      <c r="L3210">
        <v>324</v>
      </c>
      <c r="M3210" t="s">
        <v>29</v>
      </c>
      <c r="N3210" t="s">
        <v>29</v>
      </c>
      <c r="O3210" t="s">
        <v>29</v>
      </c>
      <c r="P3210" t="s">
        <v>29</v>
      </c>
      <c r="Q3210" t="s">
        <v>29</v>
      </c>
      <c r="R3210" t="s">
        <v>29</v>
      </c>
      <c r="S3210" t="s">
        <v>29</v>
      </c>
      <c r="T3210" t="s">
        <v>29</v>
      </c>
      <c r="U3210" t="s">
        <v>29</v>
      </c>
      <c r="V3210" t="s">
        <v>29</v>
      </c>
      <c r="W3210" t="s">
        <v>29</v>
      </c>
      <c r="X3210" t="s">
        <v>29</v>
      </c>
      <c r="Y3210" t="s">
        <v>29</v>
      </c>
      <c r="Z3210" t="s">
        <v>29</v>
      </c>
    </row>
    <row r="3211" spans="1:26" x14ac:dyDescent="0.25">
      <c r="A3211" t="s">
        <v>539</v>
      </c>
      <c r="B3211" t="s">
        <v>540</v>
      </c>
      <c r="C3211">
        <v>18</v>
      </c>
      <c r="D3211">
        <v>4</v>
      </c>
      <c r="E3211" s="3">
        <v>22.2222222222222</v>
      </c>
      <c r="F3211">
        <v>0.90142271617081804</v>
      </c>
      <c r="G3211" s="3">
        <v>401</v>
      </c>
      <c r="H3211">
        <v>0.44283264027233699</v>
      </c>
      <c r="I3211">
        <v>378</v>
      </c>
      <c r="J3211">
        <v>424</v>
      </c>
      <c r="K3211">
        <v>1168</v>
      </c>
      <c r="L3211">
        <v>274</v>
      </c>
      <c r="M3211" t="s">
        <v>29</v>
      </c>
      <c r="N3211" t="s">
        <v>29</v>
      </c>
      <c r="O3211" t="s">
        <v>29</v>
      </c>
      <c r="P3211" t="s">
        <v>29</v>
      </c>
      <c r="Q3211" t="s">
        <v>29</v>
      </c>
      <c r="R3211" t="s">
        <v>29</v>
      </c>
      <c r="S3211" t="s">
        <v>29</v>
      </c>
      <c r="T3211" t="s">
        <v>29</v>
      </c>
      <c r="U3211" t="s">
        <v>29</v>
      </c>
      <c r="V3211" t="s">
        <v>29</v>
      </c>
      <c r="W3211" t="s">
        <v>29</v>
      </c>
      <c r="X3211" t="s">
        <v>29</v>
      </c>
      <c r="Y3211" t="s">
        <v>29</v>
      </c>
      <c r="Z3211" t="s">
        <v>29</v>
      </c>
    </row>
    <row r="3212" spans="1:26" x14ac:dyDescent="0.25">
      <c r="A3212" t="s">
        <v>6761</v>
      </c>
      <c r="B3212" t="s">
        <v>6762</v>
      </c>
      <c r="C3212">
        <v>18</v>
      </c>
      <c r="D3212">
        <v>4</v>
      </c>
      <c r="E3212" s="3">
        <v>22.2222222222222</v>
      </c>
      <c r="F3212">
        <v>0.90142271617081804</v>
      </c>
      <c r="G3212" s="3">
        <v>400.5</v>
      </c>
      <c r="H3212">
        <v>0.649749821768424</v>
      </c>
      <c r="I3212">
        <v>338</v>
      </c>
      <c r="J3212">
        <v>463</v>
      </c>
      <c r="K3212">
        <v>266</v>
      </c>
      <c r="L3212">
        <v>675</v>
      </c>
      <c r="M3212" t="s">
        <v>29</v>
      </c>
      <c r="N3212" t="s">
        <v>29</v>
      </c>
      <c r="O3212" t="s">
        <v>29</v>
      </c>
      <c r="P3212" t="s">
        <v>29</v>
      </c>
      <c r="Q3212" t="s">
        <v>29</v>
      </c>
      <c r="R3212" t="s">
        <v>29</v>
      </c>
      <c r="S3212" t="s">
        <v>29</v>
      </c>
      <c r="T3212" t="s">
        <v>29</v>
      </c>
      <c r="U3212" t="s">
        <v>29</v>
      </c>
      <c r="V3212" t="s">
        <v>29</v>
      </c>
      <c r="W3212" t="s">
        <v>29</v>
      </c>
      <c r="X3212" t="s">
        <v>29</v>
      </c>
      <c r="Y3212" t="s">
        <v>29</v>
      </c>
      <c r="Z3212" t="s">
        <v>29</v>
      </c>
    </row>
    <row r="3213" spans="1:26" x14ac:dyDescent="0.25">
      <c r="A3213" t="s">
        <v>7116</v>
      </c>
      <c r="B3213" t="s">
        <v>7117</v>
      </c>
      <c r="C3213">
        <v>18</v>
      </c>
      <c r="D3213">
        <v>4</v>
      </c>
      <c r="E3213" s="3">
        <v>22.2222222222222</v>
      </c>
      <c r="F3213">
        <v>0.90142271617081804</v>
      </c>
      <c r="G3213" s="3">
        <v>400.5</v>
      </c>
      <c r="H3213">
        <v>0.98242105120728995</v>
      </c>
      <c r="I3213">
        <v>307</v>
      </c>
      <c r="J3213">
        <v>494</v>
      </c>
      <c r="K3213">
        <v>233</v>
      </c>
      <c r="L3213">
        <v>648</v>
      </c>
      <c r="M3213" t="s">
        <v>29</v>
      </c>
      <c r="N3213" t="s">
        <v>29</v>
      </c>
      <c r="O3213" t="s">
        <v>29</v>
      </c>
      <c r="P3213" t="s">
        <v>29</v>
      </c>
      <c r="Q3213" t="s">
        <v>29</v>
      </c>
      <c r="R3213" t="s">
        <v>29</v>
      </c>
      <c r="S3213" t="s">
        <v>29</v>
      </c>
      <c r="T3213" t="s">
        <v>29</v>
      </c>
      <c r="U3213" t="s">
        <v>29</v>
      </c>
      <c r="V3213" t="s">
        <v>29</v>
      </c>
      <c r="W3213" t="s">
        <v>29</v>
      </c>
      <c r="X3213" t="s">
        <v>29</v>
      </c>
      <c r="Y3213" t="s">
        <v>29</v>
      </c>
      <c r="Z3213" t="s">
        <v>29</v>
      </c>
    </row>
    <row r="3214" spans="1:26" x14ac:dyDescent="0.25">
      <c r="A3214" t="s">
        <v>5314</v>
      </c>
      <c r="B3214" t="s">
        <v>5315</v>
      </c>
      <c r="C3214">
        <v>18</v>
      </c>
      <c r="D3214">
        <v>4</v>
      </c>
      <c r="E3214" s="3">
        <v>22.2222222222222</v>
      </c>
      <c r="F3214">
        <v>0.90142271617081804</v>
      </c>
      <c r="G3214" s="3">
        <v>400.5</v>
      </c>
      <c r="H3214">
        <v>0.57916483126680796</v>
      </c>
      <c r="I3214">
        <v>277</v>
      </c>
      <c r="J3214">
        <v>810</v>
      </c>
      <c r="K3214">
        <v>485</v>
      </c>
      <c r="L3214">
        <v>316</v>
      </c>
      <c r="M3214" t="s">
        <v>29</v>
      </c>
      <c r="N3214" t="s">
        <v>29</v>
      </c>
      <c r="O3214" t="s">
        <v>29</v>
      </c>
      <c r="P3214" t="s">
        <v>29</v>
      </c>
      <c r="Q3214" t="s">
        <v>29</v>
      </c>
      <c r="R3214" t="s">
        <v>29</v>
      </c>
      <c r="S3214" t="s">
        <v>29</v>
      </c>
      <c r="T3214" t="s">
        <v>29</v>
      </c>
      <c r="U3214" t="s">
        <v>29</v>
      </c>
      <c r="V3214" t="s">
        <v>29</v>
      </c>
      <c r="W3214" t="s">
        <v>29</v>
      </c>
      <c r="X3214" t="s">
        <v>29</v>
      </c>
      <c r="Y3214" t="s">
        <v>29</v>
      </c>
      <c r="Z3214" t="s">
        <v>29</v>
      </c>
    </row>
    <row r="3215" spans="1:26" x14ac:dyDescent="0.25">
      <c r="A3215" t="s">
        <v>1175</v>
      </c>
      <c r="B3215" t="s">
        <v>39</v>
      </c>
      <c r="C3215">
        <v>18</v>
      </c>
      <c r="D3215">
        <v>4</v>
      </c>
      <c r="E3215" s="3">
        <v>22.2222222222222</v>
      </c>
      <c r="F3215">
        <v>0.90142271617081804</v>
      </c>
      <c r="G3215" s="3">
        <v>400</v>
      </c>
      <c r="H3215">
        <v>0.54188958409777099</v>
      </c>
      <c r="I3215">
        <v>449</v>
      </c>
      <c r="J3215">
        <v>351</v>
      </c>
      <c r="K3215">
        <v>552</v>
      </c>
      <c r="L3215">
        <v>296</v>
      </c>
      <c r="M3215" t="s">
        <v>29</v>
      </c>
      <c r="N3215" t="s">
        <v>29</v>
      </c>
      <c r="O3215" t="s">
        <v>29</v>
      </c>
      <c r="P3215" t="s">
        <v>29</v>
      </c>
      <c r="Q3215" t="s">
        <v>29</v>
      </c>
      <c r="R3215" t="s">
        <v>29</v>
      </c>
      <c r="S3215" t="s">
        <v>29</v>
      </c>
      <c r="T3215" t="s">
        <v>29</v>
      </c>
      <c r="U3215" t="s">
        <v>29</v>
      </c>
      <c r="V3215" t="s">
        <v>29</v>
      </c>
      <c r="W3215" t="s">
        <v>29</v>
      </c>
      <c r="X3215" t="s">
        <v>29</v>
      </c>
      <c r="Y3215" t="s">
        <v>29</v>
      </c>
      <c r="Z3215" t="s">
        <v>29</v>
      </c>
    </row>
    <row r="3216" spans="1:26" x14ac:dyDescent="0.25">
      <c r="A3216" t="s">
        <v>1988</v>
      </c>
      <c r="B3216" t="s">
        <v>1989</v>
      </c>
      <c r="C3216">
        <v>18</v>
      </c>
      <c r="D3216">
        <v>4</v>
      </c>
      <c r="E3216" s="3">
        <v>22.2222222222222</v>
      </c>
      <c r="F3216">
        <v>0.90142271617081804</v>
      </c>
      <c r="G3216" s="3">
        <v>400</v>
      </c>
      <c r="H3216">
        <v>0.58913149875209703</v>
      </c>
      <c r="I3216">
        <v>464</v>
      </c>
      <c r="J3216">
        <v>688</v>
      </c>
      <c r="K3216">
        <v>336</v>
      </c>
      <c r="L3216">
        <v>276</v>
      </c>
      <c r="M3216" t="s">
        <v>29</v>
      </c>
      <c r="N3216" t="s">
        <v>29</v>
      </c>
      <c r="O3216" t="s">
        <v>29</v>
      </c>
      <c r="P3216" t="s">
        <v>29</v>
      </c>
      <c r="Q3216" t="s">
        <v>29</v>
      </c>
      <c r="R3216" t="s">
        <v>29</v>
      </c>
      <c r="S3216" t="s">
        <v>29</v>
      </c>
      <c r="T3216" t="s">
        <v>29</v>
      </c>
      <c r="U3216" t="s">
        <v>29</v>
      </c>
      <c r="V3216" t="s">
        <v>29</v>
      </c>
      <c r="W3216" t="s">
        <v>29</v>
      </c>
      <c r="X3216" t="s">
        <v>29</v>
      </c>
      <c r="Y3216" t="s">
        <v>29</v>
      </c>
      <c r="Z3216" t="s">
        <v>29</v>
      </c>
    </row>
    <row r="3217" spans="1:26" x14ac:dyDescent="0.25">
      <c r="A3217" t="s">
        <v>6285</v>
      </c>
      <c r="B3217" t="s">
        <v>6286</v>
      </c>
      <c r="C3217">
        <v>18</v>
      </c>
      <c r="D3217">
        <v>4</v>
      </c>
      <c r="E3217" s="3">
        <v>22.2222222222222</v>
      </c>
      <c r="F3217">
        <v>0.90142271617081804</v>
      </c>
      <c r="G3217" s="3">
        <v>399.5</v>
      </c>
      <c r="H3217">
        <v>0.91014497296724395</v>
      </c>
      <c r="I3217">
        <v>252</v>
      </c>
      <c r="J3217">
        <v>447</v>
      </c>
      <c r="K3217">
        <v>352</v>
      </c>
      <c r="L3217">
        <v>451</v>
      </c>
      <c r="M3217" t="s">
        <v>29</v>
      </c>
      <c r="N3217" t="s">
        <v>29</v>
      </c>
      <c r="O3217" t="s">
        <v>29</v>
      </c>
      <c r="P3217" t="s">
        <v>29</v>
      </c>
      <c r="Q3217" t="s">
        <v>29</v>
      </c>
      <c r="R3217" t="s">
        <v>29</v>
      </c>
      <c r="S3217" t="s">
        <v>29</v>
      </c>
      <c r="T3217" t="s">
        <v>29</v>
      </c>
      <c r="U3217" t="s">
        <v>29</v>
      </c>
      <c r="V3217" t="s">
        <v>29</v>
      </c>
      <c r="W3217" t="s">
        <v>29</v>
      </c>
      <c r="X3217" t="s">
        <v>29</v>
      </c>
      <c r="Y3217" t="s">
        <v>29</v>
      </c>
      <c r="Z3217" t="s">
        <v>29</v>
      </c>
    </row>
    <row r="3218" spans="1:26" x14ac:dyDescent="0.25">
      <c r="A3218" t="s">
        <v>6212</v>
      </c>
      <c r="B3218" t="s">
        <v>6213</v>
      </c>
      <c r="C3218">
        <v>18</v>
      </c>
      <c r="D3218">
        <v>4</v>
      </c>
      <c r="E3218" s="3">
        <v>22.2222222222222</v>
      </c>
      <c r="F3218">
        <v>0.90142271617081804</v>
      </c>
      <c r="G3218" s="3">
        <v>399.5</v>
      </c>
      <c r="H3218">
        <v>0.88251070880216798</v>
      </c>
      <c r="I3218">
        <v>287</v>
      </c>
      <c r="J3218">
        <v>530</v>
      </c>
      <c r="K3218">
        <v>512</v>
      </c>
      <c r="L3218">
        <v>240</v>
      </c>
      <c r="M3218" t="s">
        <v>29</v>
      </c>
      <c r="N3218" t="s">
        <v>29</v>
      </c>
      <c r="O3218" t="s">
        <v>29</v>
      </c>
      <c r="P3218" t="s">
        <v>29</v>
      </c>
      <c r="Q3218" t="s">
        <v>29</v>
      </c>
      <c r="R3218" t="s">
        <v>29</v>
      </c>
      <c r="S3218" t="s">
        <v>29</v>
      </c>
      <c r="T3218" t="s">
        <v>29</v>
      </c>
      <c r="U3218" t="s">
        <v>29</v>
      </c>
      <c r="V3218" t="s">
        <v>29</v>
      </c>
      <c r="W3218" t="s">
        <v>29</v>
      </c>
      <c r="X3218" t="s">
        <v>29</v>
      </c>
      <c r="Y3218" t="s">
        <v>29</v>
      </c>
      <c r="Z3218" t="s">
        <v>29</v>
      </c>
    </row>
    <row r="3219" spans="1:26" x14ac:dyDescent="0.25">
      <c r="A3219" t="s">
        <v>6554</v>
      </c>
      <c r="B3219" t="s">
        <v>6555</v>
      </c>
      <c r="C3219">
        <v>18</v>
      </c>
      <c r="D3219">
        <v>4</v>
      </c>
      <c r="E3219" s="3">
        <v>22.2222222222222</v>
      </c>
      <c r="F3219">
        <v>0.90142271617081804</v>
      </c>
      <c r="G3219" s="3">
        <v>399</v>
      </c>
      <c r="H3219">
        <v>0.53337922562773998</v>
      </c>
      <c r="I3219">
        <v>612</v>
      </c>
      <c r="J3219">
        <v>348</v>
      </c>
      <c r="K3219">
        <v>450</v>
      </c>
      <c r="L3219">
        <v>291</v>
      </c>
      <c r="M3219" t="s">
        <v>29</v>
      </c>
      <c r="N3219" t="s">
        <v>29</v>
      </c>
      <c r="O3219" t="s">
        <v>29</v>
      </c>
      <c r="P3219" t="s">
        <v>29</v>
      </c>
      <c r="Q3219" t="s">
        <v>29</v>
      </c>
      <c r="R3219" t="s">
        <v>29</v>
      </c>
      <c r="S3219" t="s">
        <v>29</v>
      </c>
      <c r="T3219" t="s">
        <v>29</v>
      </c>
      <c r="U3219" t="s">
        <v>29</v>
      </c>
      <c r="V3219" t="s">
        <v>29</v>
      </c>
      <c r="W3219" t="s">
        <v>29</v>
      </c>
      <c r="X3219" t="s">
        <v>29</v>
      </c>
      <c r="Y3219" t="s">
        <v>29</v>
      </c>
      <c r="Z3219" t="s">
        <v>29</v>
      </c>
    </row>
    <row r="3220" spans="1:26" x14ac:dyDescent="0.25">
      <c r="A3220" t="s">
        <v>5761</v>
      </c>
      <c r="B3220" t="s">
        <v>5762</v>
      </c>
      <c r="C3220">
        <v>18</v>
      </c>
      <c r="D3220">
        <v>4</v>
      </c>
      <c r="E3220" s="3">
        <v>22.2222222222222</v>
      </c>
      <c r="F3220">
        <v>0.90142271617081804</v>
      </c>
      <c r="G3220" s="3">
        <v>398.5</v>
      </c>
      <c r="H3220">
        <v>0.98799434540407605</v>
      </c>
      <c r="I3220">
        <v>1292</v>
      </c>
      <c r="J3220">
        <v>231</v>
      </c>
      <c r="K3220">
        <v>532</v>
      </c>
      <c r="L3220">
        <v>265</v>
      </c>
      <c r="M3220" t="s">
        <v>29</v>
      </c>
      <c r="N3220" t="s">
        <v>29</v>
      </c>
      <c r="O3220" t="s">
        <v>29</v>
      </c>
      <c r="P3220" t="s">
        <v>29</v>
      </c>
      <c r="Q3220" t="s">
        <v>29</v>
      </c>
      <c r="R3220" t="s">
        <v>29</v>
      </c>
      <c r="S3220" t="s">
        <v>29</v>
      </c>
      <c r="T3220" t="s">
        <v>29</v>
      </c>
      <c r="U3220" t="s">
        <v>29</v>
      </c>
      <c r="V3220" t="s">
        <v>29</v>
      </c>
      <c r="W3220" t="s">
        <v>29</v>
      </c>
      <c r="X3220" t="s">
        <v>29</v>
      </c>
      <c r="Y3220" t="s">
        <v>29</v>
      </c>
      <c r="Z3220" t="s">
        <v>29</v>
      </c>
    </row>
    <row r="3221" spans="1:26" x14ac:dyDescent="0.25">
      <c r="A3221" t="s">
        <v>8224</v>
      </c>
      <c r="B3221" t="s">
        <v>8225</v>
      </c>
      <c r="C3221">
        <v>18</v>
      </c>
      <c r="D3221">
        <v>4</v>
      </c>
      <c r="E3221" s="3">
        <v>22.2222222222222</v>
      </c>
      <c r="F3221">
        <v>0.90142271617081804</v>
      </c>
      <c r="G3221" s="3">
        <v>398</v>
      </c>
      <c r="H3221">
        <v>0.61873794210312505</v>
      </c>
      <c r="I3221">
        <v>263</v>
      </c>
      <c r="J3221">
        <v>5324</v>
      </c>
      <c r="K3221">
        <v>520</v>
      </c>
      <c r="L3221">
        <v>276</v>
      </c>
      <c r="M3221" t="s">
        <v>29</v>
      </c>
      <c r="N3221" t="s">
        <v>29</v>
      </c>
      <c r="O3221" t="s">
        <v>29</v>
      </c>
      <c r="P3221" t="s">
        <v>29</v>
      </c>
      <c r="Q3221" t="s">
        <v>29</v>
      </c>
      <c r="R3221" t="s">
        <v>29</v>
      </c>
      <c r="S3221" t="s">
        <v>29</v>
      </c>
      <c r="T3221" t="s">
        <v>29</v>
      </c>
      <c r="U3221" t="s">
        <v>29</v>
      </c>
      <c r="V3221" t="s">
        <v>29</v>
      </c>
      <c r="W3221" t="s">
        <v>29</v>
      </c>
      <c r="X3221" t="s">
        <v>29</v>
      </c>
      <c r="Y3221" t="s">
        <v>29</v>
      </c>
      <c r="Z3221" t="s">
        <v>29</v>
      </c>
    </row>
    <row r="3222" spans="1:26" x14ac:dyDescent="0.25">
      <c r="A3222" t="s">
        <v>8453</v>
      </c>
      <c r="B3222" t="s">
        <v>39</v>
      </c>
      <c r="C3222">
        <v>18</v>
      </c>
      <c r="D3222">
        <v>4</v>
      </c>
      <c r="E3222" s="3">
        <v>22.2222222222222</v>
      </c>
      <c r="F3222">
        <v>0.90142271617081804</v>
      </c>
      <c r="G3222" s="3">
        <v>398</v>
      </c>
      <c r="H3222">
        <v>0.70079559620717502</v>
      </c>
      <c r="I3222">
        <v>246</v>
      </c>
      <c r="J3222">
        <v>428</v>
      </c>
      <c r="K3222">
        <v>845</v>
      </c>
      <c r="L3222">
        <v>368</v>
      </c>
      <c r="M3222" t="s">
        <v>29</v>
      </c>
      <c r="N3222" t="s">
        <v>29</v>
      </c>
      <c r="O3222" t="s">
        <v>29</v>
      </c>
      <c r="P3222" t="s">
        <v>29</v>
      </c>
      <c r="Q3222" t="s">
        <v>29</v>
      </c>
      <c r="R3222" t="s">
        <v>29</v>
      </c>
      <c r="S3222" t="s">
        <v>29</v>
      </c>
      <c r="T3222" t="s">
        <v>29</v>
      </c>
      <c r="U3222" t="s">
        <v>29</v>
      </c>
      <c r="V3222" t="s">
        <v>29</v>
      </c>
      <c r="W3222" t="s">
        <v>29</v>
      </c>
      <c r="X3222" t="s">
        <v>29</v>
      </c>
      <c r="Y3222" t="s">
        <v>29</v>
      </c>
      <c r="Z3222" t="s">
        <v>29</v>
      </c>
    </row>
    <row r="3223" spans="1:26" x14ac:dyDescent="0.25">
      <c r="A3223" t="s">
        <v>2141</v>
      </c>
      <c r="B3223" t="s">
        <v>39</v>
      </c>
      <c r="C3223">
        <v>18</v>
      </c>
      <c r="D3223">
        <v>4</v>
      </c>
      <c r="E3223" s="3">
        <v>22.2222222222222</v>
      </c>
      <c r="F3223">
        <v>0.90142271617081804</v>
      </c>
      <c r="G3223" s="3">
        <v>398</v>
      </c>
      <c r="H3223">
        <v>0.40303854582753701</v>
      </c>
      <c r="I3223">
        <v>395</v>
      </c>
      <c r="J3223">
        <v>1318</v>
      </c>
      <c r="K3223">
        <v>401</v>
      </c>
      <c r="L3223">
        <v>279</v>
      </c>
      <c r="M3223" t="s">
        <v>29</v>
      </c>
      <c r="N3223" t="s">
        <v>29</v>
      </c>
      <c r="O3223" t="s">
        <v>29</v>
      </c>
      <c r="P3223" t="s">
        <v>29</v>
      </c>
      <c r="Q3223" t="s">
        <v>29</v>
      </c>
      <c r="R3223" t="s">
        <v>29</v>
      </c>
      <c r="S3223" t="s">
        <v>29</v>
      </c>
      <c r="T3223" t="s">
        <v>29</v>
      </c>
      <c r="U3223" t="s">
        <v>29</v>
      </c>
      <c r="V3223" t="s">
        <v>29</v>
      </c>
      <c r="W3223" t="s">
        <v>29</v>
      </c>
      <c r="X3223" t="s">
        <v>29</v>
      </c>
      <c r="Y3223" t="s">
        <v>29</v>
      </c>
      <c r="Z3223" t="s">
        <v>29</v>
      </c>
    </row>
    <row r="3224" spans="1:26" x14ac:dyDescent="0.25">
      <c r="A3224" t="s">
        <v>1697</v>
      </c>
      <c r="B3224" t="s">
        <v>1698</v>
      </c>
      <c r="C3224">
        <v>18</v>
      </c>
      <c r="D3224">
        <v>4</v>
      </c>
      <c r="E3224" s="3">
        <v>22.2222222222222</v>
      </c>
      <c r="F3224">
        <v>0.90142271617081804</v>
      </c>
      <c r="G3224" s="3">
        <v>397.5</v>
      </c>
      <c r="H3224">
        <v>0.98713687035744901</v>
      </c>
      <c r="I3224">
        <v>290</v>
      </c>
      <c r="J3224">
        <v>505</v>
      </c>
      <c r="K3224">
        <v>638</v>
      </c>
      <c r="L3224">
        <v>244</v>
      </c>
      <c r="M3224" t="s">
        <v>29</v>
      </c>
      <c r="N3224" t="s">
        <v>29</v>
      </c>
      <c r="O3224" t="s">
        <v>29</v>
      </c>
      <c r="P3224" t="s">
        <v>29</v>
      </c>
      <c r="Q3224" t="s">
        <v>29</v>
      </c>
      <c r="R3224" t="s">
        <v>29</v>
      </c>
      <c r="S3224" t="s">
        <v>29</v>
      </c>
      <c r="T3224" t="s">
        <v>29</v>
      </c>
      <c r="U3224" t="s">
        <v>29</v>
      </c>
      <c r="V3224" t="s">
        <v>29</v>
      </c>
      <c r="W3224" t="s">
        <v>29</v>
      </c>
      <c r="X3224" t="s">
        <v>29</v>
      </c>
      <c r="Y3224" t="s">
        <v>29</v>
      </c>
      <c r="Z3224" t="s">
        <v>29</v>
      </c>
    </row>
    <row r="3225" spans="1:26" x14ac:dyDescent="0.25">
      <c r="A3225" t="s">
        <v>1680</v>
      </c>
      <c r="B3225" t="s">
        <v>1681</v>
      </c>
      <c r="C3225">
        <v>18</v>
      </c>
      <c r="D3225">
        <v>4</v>
      </c>
      <c r="E3225" s="3">
        <v>22.2222222222222</v>
      </c>
      <c r="F3225">
        <v>0.90142271617081804</v>
      </c>
      <c r="G3225" s="3">
        <v>397</v>
      </c>
      <c r="H3225">
        <v>0.467815356444024</v>
      </c>
      <c r="I3225">
        <v>426</v>
      </c>
      <c r="J3225">
        <v>357</v>
      </c>
      <c r="K3225">
        <v>404</v>
      </c>
      <c r="L3225">
        <v>390</v>
      </c>
      <c r="M3225" t="s">
        <v>29</v>
      </c>
      <c r="N3225" t="s">
        <v>29</v>
      </c>
      <c r="O3225" t="s">
        <v>29</v>
      </c>
      <c r="P3225" t="s">
        <v>29</v>
      </c>
      <c r="Q3225" t="s">
        <v>29</v>
      </c>
      <c r="R3225" t="s">
        <v>29</v>
      </c>
      <c r="S3225" t="s">
        <v>29</v>
      </c>
      <c r="T3225" t="s">
        <v>29</v>
      </c>
      <c r="U3225" t="s">
        <v>29</v>
      </c>
      <c r="V3225" t="s">
        <v>29</v>
      </c>
      <c r="W3225" t="s">
        <v>29</v>
      </c>
      <c r="X3225" t="s">
        <v>29</v>
      </c>
      <c r="Y3225" t="s">
        <v>29</v>
      </c>
      <c r="Z3225" t="s">
        <v>29</v>
      </c>
    </row>
    <row r="3226" spans="1:26" x14ac:dyDescent="0.25">
      <c r="A3226" t="s">
        <v>3500</v>
      </c>
      <c r="B3226" t="s">
        <v>39</v>
      </c>
      <c r="C3226">
        <v>18</v>
      </c>
      <c r="D3226">
        <v>4</v>
      </c>
      <c r="E3226" s="3">
        <v>22.2222222222222</v>
      </c>
      <c r="F3226">
        <v>0.90142271617081804</v>
      </c>
      <c r="G3226" s="3">
        <v>396.5</v>
      </c>
      <c r="H3226">
        <v>0.51136575009987795</v>
      </c>
      <c r="I3226">
        <v>313</v>
      </c>
      <c r="J3226">
        <v>480</v>
      </c>
      <c r="K3226">
        <v>697</v>
      </c>
      <c r="L3226">
        <v>301</v>
      </c>
      <c r="M3226" t="s">
        <v>29</v>
      </c>
      <c r="N3226" t="s">
        <v>29</v>
      </c>
      <c r="O3226" t="s">
        <v>29</v>
      </c>
      <c r="P3226" t="s">
        <v>29</v>
      </c>
      <c r="Q3226" t="s">
        <v>29</v>
      </c>
      <c r="R3226" t="s">
        <v>29</v>
      </c>
      <c r="S3226" t="s">
        <v>29</v>
      </c>
      <c r="T3226" t="s">
        <v>29</v>
      </c>
      <c r="U3226" t="s">
        <v>29</v>
      </c>
      <c r="V3226" t="s">
        <v>29</v>
      </c>
      <c r="W3226" t="s">
        <v>29</v>
      </c>
      <c r="X3226" t="s">
        <v>29</v>
      </c>
      <c r="Y3226" t="s">
        <v>29</v>
      </c>
      <c r="Z3226" t="s">
        <v>29</v>
      </c>
    </row>
    <row r="3227" spans="1:26" x14ac:dyDescent="0.25">
      <c r="A3227" t="s">
        <v>8170</v>
      </c>
      <c r="B3227" t="s">
        <v>8171</v>
      </c>
      <c r="C3227">
        <v>18</v>
      </c>
      <c r="D3227">
        <v>4</v>
      </c>
      <c r="E3227" s="3">
        <v>22.2222222222222</v>
      </c>
      <c r="F3227">
        <v>0.90142271617081804</v>
      </c>
      <c r="G3227" s="3">
        <v>396</v>
      </c>
      <c r="H3227">
        <v>0.84364854226464103</v>
      </c>
      <c r="I3227">
        <v>270</v>
      </c>
      <c r="J3227">
        <v>296</v>
      </c>
      <c r="K3227">
        <v>496</v>
      </c>
      <c r="L3227">
        <v>529</v>
      </c>
      <c r="M3227" t="s">
        <v>29</v>
      </c>
      <c r="N3227" t="s">
        <v>29</v>
      </c>
      <c r="O3227" t="s">
        <v>29</v>
      </c>
      <c r="P3227" t="s">
        <v>29</v>
      </c>
      <c r="Q3227" t="s">
        <v>29</v>
      </c>
      <c r="R3227" t="s">
        <v>29</v>
      </c>
      <c r="S3227" t="s">
        <v>29</v>
      </c>
      <c r="T3227" t="s">
        <v>29</v>
      </c>
      <c r="U3227" t="s">
        <v>29</v>
      </c>
      <c r="V3227" t="s">
        <v>29</v>
      </c>
      <c r="W3227" t="s">
        <v>29</v>
      </c>
      <c r="X3227" t="s">
        <v>29</v>
      </c>
      <c r="Y3227" t="s">
        <v>29</v>
      </c>
      <c r="Z3227" t="s">
        <v>29</v>
      </c>
    </row>
    <row r="3228" spans="1:26" x14ac:dyDescent="0.25">
      <c r="A3228" t="s">
        <v>3485</v>
      </c>
      <c r="B3228" t="s">
        <v>3486</v>
      </c>
      <c r="C3228">
        <v>18</v>
      </c>
      <c r="D3228">
        <v>4</v>
      </c>
      <c r="E3228" s="3">
        <v>22.2222222222222</v>
      </c>
      <c r="F3228">
        <v>0.90142271617081804</v>
      </c>
      <c r="G3228" s="3">
        <v>395.5</v>
      </c>
      <c r="H3228">
        <v>0.67547863842330602</v>
      </c>
      <c r="I3228">
        <v>267</v>
      </c>
      <c r="J3228">
        <v>577</v>
      </c>
      <c r="K3228">
        <v>388</v>
      </c>
      <c r="L3228">
        <v>403</v>
      </c>
      <c r="M3228" t="s">
        <v>29</v>
      </c>
      <c r="N3228" t="s">
        <v>29</v>
      </c>
      <c r="O3228" t="s">
        <v>29</v>
      </c>
      <c r="P3228" t="s">
        <v>29</v>
      </c>
      <c r="Q3228" t="s">
        <v>29</v>
      </c>
      <c r="R3228" t="s">
        <v>29</v>
      </c>
      <c r="S3228" t="s">
        <v>29</v>
      </c>
      <c r="T3228" t="s">
        <v>29</v>
      </c>
      <c r="U3228" t="s">
        <v>29</v>
      </c>
      <c r="V3228" t="s">
        <v>29</v>
      </c>
      <c r="W3228" t="s">
        <v>29</v>
      </c>
      <c r="X3228" t="s">
        <v>29</v>
      </c>
      <c r="Y3228" t="s">
        <v>29</v>
      </c>
      <c r="Z3228" t="s">
        <v>29</v>
      </c>
    </row>
    <row r="3229" spans="1:26" x14ac:dyDescent="0.25">
      <c r="A3229" t="s">
        <v>7761</v>
      </c>
      <c r="B3229" t="s">
        <v>39</v>
      </c>
      <c r="C3229">
        <v>18</v>
      </c>
      <c r="D3229">
        <v>4</v>
      </c>
      <c r="E3229" s="3">
        <v>22.2222222222222</v>
      </c>
      <c r="F3229">
        <v>0.90142271617081804</v>
      </c>
      <c r="G3229" s="3">
        <v>395</v>
      </c>
      <c r="H3229">
        <v>0.45506530725315297</v>
      </c>
      <c r="I3229">
        <v>516</v>
      </c>
      <c r="J3229">
        <v>437</v>
      </c>
      <c r="K3229">
        <v>335</v>
      </c>
      <c r="L3229">
        <v>353</v>
      </c>
      <c r="M3229" t="s">
        <v>29</v>
      </c>
      <c r="N3229" t="s">
        <v>29</v>
      </c>
      <c r="O3229" t="s">
        <v>29</v>
      </c>
      <c r="P3229" t="s">
        <v>29</v>
      </c>
      <c r="Q3229" t="s">
        <v>29</v>
      </c>
      <c r="R3229" t="s">
        <v>29</v>
      </c>
      <c r="S3229" t="s">
        <v>29</v>
      </c>
      <c r="T3229" t="s">
        <v>29</v>
      </c>
      <c r="U3229" t="s">
        <v>29</v>
      </c>
      <c r="V3229" t="s">
        <v>29</v>
      </c>
      <c r="W3229" t="s">
        <v>29</v>
      </c>
      <c r="X3229" t="s">
        <v>29</v>
      </c>
      <c r="Y3229" t="s">
        <v>29</v>
      </c>
      <c r="Z3229" t="s">
        <v>29</v>
      </c>
    </row>
    <row r="3230" spans="1:26" x14ac:dyDescent="0.25">
      <c r="A3230" t="s">
        <v>1152</v>
      </c>
      <c r="B3230" t="s">
        <v>39</v>
      </c>
      <c r="C3230">
        <v>18</v>
      </c>
      <c r="D3230">
        <v>4</v>
      </c>
      <c r="E3230" s="3">
        <v>22.2222222222222</v>
      </c>
      <c r="F3230">
        <v>0.90142271617081804</v>
      </c>
      <c r="G3230" s="3">
        <v>395</v>
      </c>
      <c r="H3230">
        <v>0.73777204858793399</v>
      </c>
      <c r="I3230">
        <v>1085</v>
      </c>
      <c r="J3230">
        <v>484</v>
      </c>
      <c r="K3230">
        <v>248</v>
      </c>
      <c r="L3230">
        <v>306</v>
      </c>
      <c r="M3230" t="s">
        <v>29</v>
      </c>
      <c r="N3230" t="s">
        <v>29</v>
      </c>
      <c r="O3230" t="s">
        <v>29</v>
      </c>
      <c r="P3230" t="s">
        <v>29</v>
      </c>
      <c r="Q3230" t="s">
        <v>29</v>
      </c>
      <c r="R3230" t="s">
        <v>29</v>
      </c>
      <c r="S3230" t="s">
        <v>29</v>
      </c>
      <c r="T3230" t="s">
        <v>29</v>
      </c>
      <c r="U3230" t="s">
        <v>29</v>
      </c>
      <c r="V3230" t="s">
        <v>29</v>
      </c>
      <c r="W3230" t="s">
        <v>29</v>
      </c>
      <c r="X3230" t="s">
        <v>29</v>
      </c>
      <c r="Y3230" t="s">
        <v>29</v>
      </c>
      <c r="Z3230" t="s">
        <v>29</v>
      </c>
    </row>
    <row r="3231" spans="1:26" x14ac:dyDescent="0.25">
      <c r="A3231" t="s">
        <v>898</v>
      </c>
      <c r="B3231" t="s">
        <v>899</v>
      </c>
      <c r="C3231">
        <v>18</v>
      </c>
      <c r="D3231">
        <v>4</v>
      </c>
      <c r="E3231" s="3">
        <v>22.2222222222222</v>
      </c>
      <c r="F3231">
        <v>0.90142271617081804</v>
      </c>
      <c r="G3231" s="3">
        <v>395</v>
      </c>
      <c r="H3231">
        <v>0.34450540017582099</v>
      </c>
      <c r="I3231">
        <v>339</v>
      </c>
      <c r="J3231">
        <v>372</v>
      </c>
      <c r="K3231">
        <v>418</v>
      </c>
      <c r="L3231">
        <v>711</v>
      </c>
      <c r="M3231" t="s">
        <v>29</v>
      </c>
      <c r="N3231" t="s">
        <v>29</v>
      </c>
      <c r="O3231" t="s">
        <v>29</v>
      </c>
      <c r="P3231" t="s">
        <v>29</v>
      </c>
      <c r="Q3231" t="s">
        <v>29</v>
      </c>
      <c r="R3231" t="s">
        <v>29</v>
      </c>
      <c r="S3231" t="s">
        <v>29</v>
      </c>
      <c r="T3231" t="s">
        <v>29</v>
      </c>
      <c r="U3231" t="s">
        <v>29</v>
      </c>
      <c r="V3231" t="s">
        <v>29</v>
      </c>
      <c r="W3231" t="s">
        <v>29</v>
      </c>
      <c r="X3231" t="s">
        <v>29</v>
      </c>
      <c r="Y3231" t="s">
        <v>29</v>
      </c>
      <c r="Z3231" t="s">
        <v>29</v>
      </c>
    </row>
    <row r="3232" spans="1:26" x14ac:dyDescent="0.25">
      <c r="A3232" t="s">
        <v>4950</v>
      </c>
      <c r="B3232" t="s">
        <v>4951</v>
      </c>
      <c r="C3232">
        <v>18</v>
      </c>
      <c r="D3232">
        <v>4</v>
      </c>
      <c r="E3232" s="3">
        <v>22.2222222222222</v>
      </c>
      <c r="F3232">
        <v>0.90142271617081804</v>
      </c>
      <c r="G3232" s="3">
        <v>394.5</v>
      </c>
      <c r="H3232">
        <v>0.90886688917725</v>
      </c>
      <c r="I3232">
        <v>437</v>
      </c>
      <c r="J3232">
        <v>218</v>
      </c>
      <c r="K3232">
        <v>504</v>
      </c>
      <c r="L3232">
        <v>352</v>
      </c>
      <c r="M3232" t="s">
        <v>29</v>
      </c>
      <c r="N3232" t="s">
        <v>29</v>
      </c>
      <c r="O3232" t="s">
        <v>29</v>
      </c>
      <c r="P3232" t="s">
        <v>29</v>
      </c>
      <c r="Q3232" t="s">
        <v>29</v>
      </c>
      <c r="R3232" t="s">
        <v>29</v>
      </c>
      <c r="S3232" t="s">
        <v>29</v>
      </c>
      <c r="T3232" t="s">
        <v>29</v>
      </c>
      <c r="U3232" t="s">
        <v>29</v>
      </c>
      <c r="V3232" t="s">
        <v>29</v>
      </c>
      <c r="W3232" t="s">
        <v>29</v>
      </c>
      <c r="X3232" t="s">
        <v>29</v>
      </c>
      <c r="Y3232" t="s">
        <v>29</v>
      </c>
      <c r="Z3232" t="s">
        <v>29</v>
      </c>
    </row>
    <row r="3233" spans="1:26" x14ac:dyDescent="0.25">
      <c r="A3233" t="s">
        <v>5191</v>
      </c>
      <c r="B3233" t="s">
        <v>5192</v>
      </c>
      <c r="C3233">
        <v>18</v>
      </c>
      <c r="D3233">
        <v>4</v>
      </c>
      <c r="E3233" s="3">
        <v>22.2222222222222</v>
      </c>
      <c r="F3233">
        <v>0.90142271617081804</v>
      </c>
      <c r="G3233" s="3">
        <v>394.5</v>
      </c>
      <c r="H3233">
        <v>0.78857109076241205</v>
      </c>
      <c r="I3233">
        <v>371</v>
      </c>
      <c r="J3233">
        <v>215</v>
      </c>
      <c r="K3233">
        <v>418</v>
      </c>
      <c r="L3233">
        <v>1265</v>
      </c>
      <c r="M3233" t="s">
        <v>29</v>
      </c>
      <c r="N3233" t="s">
        <v>29</v>
      </c>
      <c r="O3233" t="s">
        <v>29</v>
      </c>
      <c r="P3233" t="s">
        <v>29</v>
      </c>
      <c r="Q3233" t="s">
        <v>29</v>
      </c>
      <c r="R3233" t="s">
        <v>29</v>
      </c>
      <c r="S3233" t="s">
        <v>29</v>
      </c>
      <c r="T3233" t="s">
        <v>29</v>
      </c>
      <c r="U3233" t="s">
        <v>29</v>
      </c>
      <c r="V3233" t="s">
        <v>29</v>
      </c>
      <c r="W3233" t="s">
        <v>29</v>
      </c>
      <c r="X3233" t="s">
        <v>29</v>
      </c>
      <c r="Y3233" t="s">
        <v>29</v>
      </c>
      <c r="Z3233" t="s">
        <v>29</v>
      </c>
    </row>
    <row r="3234" spans="1:26" x14ac:dyDescent="0.25">
      <c r="A3234" t="s">
        <v>5544</v>
      </c>
      <c r="B3234" t="s">
        <v>5545</v>
      </c>
      <c r="C3234">
        <v>18</v>
      </c>
      <c r="D3234">
        <v>4</v>
      </c>
      <c r="E3234" s="3">
        <v>22.2222222222222</v>
      </c>
      <c r="F3234">
        <v>0.90142271617081804</v>
      </c>
      <c r="G3234" s="3">
        <v>394.5</v>
      </c>
      <c r="H3234">
        <v>0.32723680841477198</v>
      </c>
      <c r="I3234">
        <v>756</v>
      </c>
      <c r="J3234">
        <v>396</v>
      </c>
      <c r="K3234">
        <v>393</v>
      </c>
      <c r="L3234">
        <v>340</v>
      </c>
      <c r="M3234" t="s">
        <v>29</v>
      </c>
      <c r="N3234" t="s">
        <v>29</v>
      </c>
      <c r="O3234" t="s">
        <v>29</v>
      </c>
      <c r="P3234" t="s">
        <v>29</v>
      </c>
      <c r="Q3234" t="s">
        <v>29</v>
      </c>
      <c r="R3234" t="s">
        <v>29</v>
      </c>
      <c r="S3234" t="s">
        <v>29</v>
      </c>
      <c r="T3234" t="s">
        <v>29</v>
      </c>
      <c r="U3234" t="s">
        <v>29</v>
      </c>
      <c r="V3234" t="s">
        <v>29</v>
      </c>
      <c r="W3234" t="s">
        <v>29</v>
      </c>
      <c r="X3234" t="s">
        <v>29</v>
      </c>
      <c r="Y3234" t="s">
        <v>29</v>
      </c>
      <c r="Z3234" t="s">
        <v>29</v>
      </c>
    </row>
    <row r="3235" spans="1:26" x14ac:dyDescent="0.25">
      <c r="A3235" t="s">
        <v>6280</v>
      </c>
      <c r="B3235" t="s">
        <v>6281</v>
      </c>
      <c r="C3235">
        <v>18</v>
      </c>
      <c r="D3235">
        <v>4</v>
      </c>
      <c r="E3235" s="3">
        <v>22.2222222222222</v>
      </c>
      <c r="F3235">
        <v>0.90142271617081804</v>
      </c>
      <c r="G3235" s="3">
        <v>394</v>
      </c>
      <c r="H3235">
        <v>0.63627093507341603</v>
      </c>
      <c r="I3235">
        <v>680</v>
      </c>
      <c r="J3235">
        <v>400</v>
      </c>
      <c r="K3235">
        <v>265</v>
      </c>
      <c r="L3235">
        <v>388</v>
      </c>
      <c r="M3235" t="s">
        <v>29</v>
      </c>
      <c r="N3235" t="s">
        <v>29</v>
      </c>
      <c r="O3235" t="s">
        <v>29</v>
      </c>
      <c r="P3235" t="s">
        <v>29</v>
      </c>
      <c r="Q3235" t="s">
        <v>29</v>
      </c>
      <c r="R3235" t="s">
        <v>29</v>
      </c>
      <c r="S3235" t="s">
        <v>29</v>
      </c>
      <c r="T3235" t="s">
        <v>29</v>
      </c>
      <c r="U3235" t="s">
        <v>29</v>
      </c>
      <c r="V3235" t="s">
        <v>29</v>
      </c>
      <c r="W3235" t="s">
        <v>29</v>
      </c>
      <c r="X3235" t="s">
        <v>29</v>
      </c>
      <c r="Y3235" t="s">
        <v>29</v>
      </c>
      <c r="Z3235" t="s">
        <v>29</v>
      </c>
    </row>
    <row r="3236" spans="1:26" x14ac:dyDescent="0.25">
      <c r="A3236" t="s">
        <v>4478</v>
      </c>
      <c r="B3236" t="s">
        <v>4479</v>
      </c>
      <c r="C3236">
        <v>18</v>
      </c>
      <c r="D3236">
        <v>4</v>
      </c>
      <c r="E3236" s="3">
        <v>22.2222222222222</v>
      </c>
      <c r="F3236">
        <v>0.90142271617081804</v>
      </c>
      <c r="G3236" s="3">
        <v>394</v>
      </c>
      <c r="H3236">
        <v>0.61231218096571804</v>
      </c>
      <c r="I3236">
        <v>412</v>
      </c>
      <c r="J3236">
        <v>493</v>
      </c>
      <c r="K3236">
        <v>292</v>
      </c>
      <c r="L3236">
        <v>376</v>
      </c>
      <c r="M3236" t="s">
        <v>29</v>
      </c>
      <c r="N3236" t="s">
        <v>29</v>
      </c>
      <c r="O3236" t="s">
        <v>29</v>
      </c>
      <c r="P3236" t="s">
        <v>29</v>
      </c>
      <c r="Q3236" t="s">
        <v>29</v>
      </c>
      <c r="R3236" t="s">
        <v>29</v>
      </c>
      <c r="S3236" t="s">
        <v>29</v>
      </c>
      <c r="T3236" t="s">
        <v>29</v>
      </c>
      <c r="U3236" t="s">
        <v>29</v>
      </c>
      <c r="V3236" t="s">
        <v>29</v>
      </c>
      <c r="W3236" t="s">
        <v>29</v>
      </c>
      <c r="X3236" t="s">
        <v>29</v>
      </c>
      <c r="Y3236" t="s">
        <v>29</v>
      </c>
      <c r="Z3236" t="s">
        <v>29</v>
      </c>
    </row>
    <row r="3237" spans="1:26" x14ac:dyDescent="0.25">
      <c r="A3237" t="s">
        <v>1230</v>
      </c>
      <c r="B3237" t="s">
        <v>1231</v>
      </c>
      <c r="C3237">
        <v>18</v>
      </c>
      <c r="D3237">
        <v>4</v>
      </c>
      <c r="E3237" s="3">
        <v>22.2222222222222</v>
      </c>
      <c r="F3237">
        <v>0.90142271617081804</v>
      </c>
      <c r="G3237" s="3">
        <v>393.5</v>
      </c>
      <c r="H3237">
        <v>0.49423853326314299</v>
      </c>
      <c r="I3237">
        <v>321</v>
      </c>
      <c r="J3237">
        <v>466</v>
      </c>
      <c r="K3237">
        <v>270</v>
      </c>
      <c r="L3237">
        <v>1353</v>
      </c>
      <c r="M3237" t="s">
        <v>29</v>
      </c>
      <c r="N3237" t="s">
        <v>29</v>
      </c>
      <c r="O3237" t="s">
        <v>29</v>
      </c>
      <c r="P3237" t="s">
        <v>29</v>
      </c>
      <c r="Q3237" t="s">
        <v>29</v>
      </c>
      <c r="R3237" t="s">
        <v>29</v>
      </c>
      <c r="S3237" t="s">
        <v>29</v>
      </c>
      <c r="T3237" t="s">
        <v>29</v>
      </c>
      <c r="U3237" t="s">
        <v>29</v>
      </c>
      <c r="V3237" t="s">
        <v>29</v>
      </c>
      <c r="W3237" t="s">
        <v>29</v>
      </c>
      <c r="X3237" t="s">
        <v>29</v>
      </c>
      <c r="Y3237" t="s">
        <v>29</v>
      </c>
      <c r="Z3237" t="s">
        <v>29</v>
      </c>
    </row>
    <row r="3238" spans="1:26" x14ac:dyDescent="0.25">
      <c r="A3238" t="s">
        <v>4307</v>
      </c>
      <c r="B3238" t="s">
        <v>4308</v>
      </c>
      <c r="C3238">
        <v>18</v>
      </c>
      <c r="D3238">
        <v>4</v>
      </c>
      <c r="E3238" s="3">
        <v>22.2222222222222</v>
      </c>
      <c r="F3238">
        <v>0.90142271617081804</v>
      </c>
      <c r="G3238" s="3">
        <v>392</v>
      </c>
      <c r="H3238">
        <v>0.85038265670565105</v>
      </c>
      <c r="I3238">
        <v>257</v>
      </c>
      <c r="J3238">
        <v>459</v>
      </c>
      <c r="K3238">
        <v>325</v>
      </c>
      <c r="L3238">
        <v>537</v>
      </c>
      <c r="M3238" t="s">
        <v>29</v>
      </c>
      <c r="N3238" t="s">
        <v>29</v>
      </c>
      <c r="O3238" t="s">
        <v>29</v>
      </c>
      <c r="P3238" t="s">
        <v>29</v>
      </c>
      <c r="Q3238" t="s">
        <v>29</v>
      </c>
      <c r="R3238" t="s">
        <v>29</v>
      </c>
      <c r="S3238" t="s">
        <v>29</v>
      </c>
      <c r="T3238" t="s">
        <v>29</v>
      </c>
      <c r="U3238" t="s">
        <v>29</v>
      </c>
      <c r="V3238" t="s">
        <v>29</v>
      </c>
      <c r="W3238" t="s">
        <v>29</v>
      </c>
      <c r="X3238" t="s">
        <v>29</v>
      </c>
      <c r="Y3238" t="s">
        <v>29</v>
      </c>
      <c r="Z3238" t="s">
        <v>29</v>
      </c>
    </row>
    <row r="3239" spans="1:26" x14ac:dyDescent="0.25">
      <c r="A3239" t="s">
        <v>4752</v>
      </c>
      <c r="B3239" t="s">
        <v>39</v>
      </c>
      <c r="C3239">
        <v>18</v>
      </c>
      <c r="D3239">
        <v>4</v>
      </c>
      <c r="E3239" s="3">
        <v>22.2222222222222</v>
      </c>
      <c r="F3239">
        <v>0.90142271617081804</v>
      </c>
      <c r="G3239" s="3">
        <v>391</v>
      </c>
      <c r="H3239">
        <v>0.41770385237963598</v>
      </c>
      <c r="I3239">
        <v>326</v>
      </c>
      <c r="J3239">
        <v>445</v>
      </c>
      <c r="K3239">
        <v>337</v>
      </c>
      <c r="L3239">
        <v>666</v>
      </c>
      <c r="M3239" t="s">
        <v>29</v>
      </c>
      <c r="N3239" t="s">
        <v>29</v>
      </c>
      <c r="O3239" t="s">
        <v>29</v>
      </c>
      <c r="P3239" t="s">
        <v>29</v>
      </c>
      <c r="Q3239" t="s">
        <v>29</v>
      </c>
      <c r="R3239" t="s">
        <v>29</v>
      </c>
      <c r="S3239" t="s">
        <v>29</v>
      </c>
      <c r="T3239" t="s">
        <v>29</v>
      </c>
      <c r="U3239" t="s">
        <v>29</v>
      </c>
      <c r="V3239" t="s">
        <v>29</v>
      </c>
      <c r="W3239" t="s">
        <v>29</v>
      </c>
      <c r="X3239" t="s">
        <v>29</v>
      </c>
      <c r="Y3239" t="s">
        <v>29</v>
      </c>
      <c r="Z3239" t="s">
        <v>29</v>
      </c>
    </row>
    <row r="3240" spans="1:26" x14ac:dyDescent="0.25">
      <c r="A3240" t="s">
        <v>4543</v>
      </c>
      <c r="B3240" t="s">
        <v>4544</v>
      </c>
      <c r="C3240">
        <v>18</v>
      </c>
      <c r="D3240">
        <v>4</v>
      </c>
      <c r="E3240" s="3">
        <v>22.2222222222222</v>
      </c>
      <c r="F3240">
        <v>0.90142271617081804</v>
      </c>
      <c r="G3240" s="3">
        <v>390.5</v>
      </c>
      <c r="H3240">
        <v>0.57402829241409803</v>
      </c>
      <c r="I3240">
        <v>418</v>
      </c>
      <c r="J3240">
        <v>251</v>
      </c>
      <c r="K3240">
        <v>363</v>
      </c>
      <c r="L3240">
        <v>1478</v>
      </c>
      <c r="M3240" t="s">
        <v>29</v>
      </c>
      <c r="N3240" t="s">
        <v>29</v>
      </c>
      <c r="O3240" t="s">
        <v>29</v>
      </c>
      <c r="P3240" t="s">
        <v>29</v>
      </c>
      <c r="Q3240" t="s">
        <v>29</v>
      </c>
      <c r="R3240" t="s">
        <v>29</v>
      </c>
      <c r="S3240" t="s">
        <v>29</v>
      </c>
      <c r="T3240" t="s">
        <v>29</v>
      </c>
      <c r="U3240" t="s">
        <v>29</v>
      </c>
      <c r="V3240" t="s">
        <v>29</v>
      </c>
      <c r="W3240" t="s">
        <v>29</v>
      </c>
      <c r="X3240" t="s">
        <v>29</v>
      </c>
      <c r="Y3240" t="s">
        <v>29</v>
      </c>
      <c r="Z3240" t="s">
        <v>29</v>
      </c>
    </row>
    <row r="3241" spans="1:26" x14ac:dyDescent="0.25">
      <c r="A3241" t="s">
        <v>1783</v>
      </c>
      <c r="B3241" t="s">
        <v>1784</v>
      </c>
      <c r="C3241">
        <v>18</v>
      </c>
      <c r="D3241">
        <v>4</v>
      </c>
      <c r="E3241" s="3">
        <v>22.2222222222222</v>
      </c>
      <c r="F3241">
        <v>0.90142271617081804</v>
      </c>
      <c r="G3241" s="3">
        <v>389.5</v>
      </c>
      <c r="H3241">
        <v>0.42984767853518002</v>
      </c>
      <c r="I3241">
        <v>405</v>
      </c>
      <c r="J3241">
        <v>565</v>
      </c>
      <c r="K3241">
        <v>374</v>
      </c>
      <c r="L3241">
        <v>330</v>
      </c>
      <c r="M3241" t="s">
        <v>29</v>
      </c>
      <c r="N3241" t="s">
        <v>29</v>
      </c>
      <c r="O3241" t="s">
        <v>29</v>
      </c>
      <c r="P3241" t="s">
        <v>29</v>
      </c>
      <c r="Q3241" t="s">
        <v>29</v>
      </c>
      <c r="R3241" t="s">
        <v>29</v>
      </c>
      <c r="S3241" t="s">
        <v>29</v>
      </c>
      <c r="T3241" t="s">
        <v>29</v>
      </c>
      <c r="U3241" t="s">
        <v>29</v>
      </c>
      <c r="V3241" t="s">
        <v>29</v>
      </c>
      <c r="W3241" t="s">
        <v>29</v>
      </c>
      <c r="X3241" t="s">
        <v>29</v>
      </c>
      <c r="Y3241" t="s">
        <v>29</v>
      </c>
      <c r="Z3241" t="s">
        <v>29</v>
      </c>
    </row>
    <row r="3242" spans="1:26" x14ac:dyDescent="0.25">
      <c r="A3242" t="s">
        <v>8431</v>
      </c>
      <c r="B3242" t="s">
        <v>39</v>
      </c>
      <c r="C3242">
        <v>18</v>
      </c>
      <c r="D3242">
        <v>4</v>
      </c>
      <c r="E3242" s="3">
        <v>22.2222222222222</v>
      </c>
      <c r="F3242">
        <v>0.90142271617081804</v>
      </c>
      <c r="G3242" s="3">
        <v>388.5</v>
      </c>
      <c r="H3242">
        <v>0.93746089839249502</v>
      </c>
      <c r="I3242">
        <v>250</v>
      </c>
      <c r="J3242">
        <v>451</v>
      </c>
      <c r="K3242">
        <v>505</v>
      </c>
      <c r="L3242">
        <v>326</v>
      </c>
      <c r="M3242" t="s">
        <v>29</v>
      </c>
      <c r="N3242" t="s">
        <v>29</v>
      </c>
      <c r="O3242" t="s">
        <v>29</v>
      </c>
      <c r="P3242" t="s">
        <v>29</v>
      </c>
      <c r="Q3242" t="s">
        <v>29</v>
      </c>
      <c r="R3242" t="s">
        <v>29</v>
      </c>
      <c r="S3242" t="s">
        <v>29</v>
      </c>
      <c r="T3242" t="s">
        <v>29</v>
      </c>
      <c r="U3242" t="s">
        <v>29</v>
      </c>
      <c r="V3242" t="s">
        <v>29</v>
      </c>
      <c r="W3242" t="s">
        <v>29</v>
      </c>
      <c r="X3242" t="s">
        <v>29</v>
      </c>
      <c r="Y3242" t="s">
        <v>29</v>
      </c>
      <c r="Z3242" t="s">
        <v>29</v>
      </c>
    </row>
    <row r="3243" spans="1:26" x14ac:dyDescent="0.25">
      <c r="A3243" t="s">
        <v>3911</v>
      </c>
      <c r="B3243" t="s">
        <v>39</v>
      </c>
      <c r="C3243">
        <v>18</v>
      </c>
      <c r="D3243">
        <v>4</v>
      </c>
      <c r="E3243" s="3">
        <v>22.2222222222222</v>
      </c>
      <c r="F3243">
        <v>0.90142271617081804</v>
      </c>
      <c r="G3243" s="3">
        <v>388.5</v>
      </c>
      <c r="H3243">
        <v>0.61684495022580099</v>
      </c>
      <c r="I3243">
        <v>271</v>
      </c>
      <c r="J3243">
        <v>1524</v>
      </c>
      <c r="K3243">
        <v>283</v>
      </c>
      <c r="L3243">
        <v>494</v>
      </c>
      <c r="M3243" t="s">
        <v>29</v>
      </c>
      <c r="N3243" t="s">
        <v>29</v>
      </c>
      <c r="O3243" t="s">
        <v>29</v>
      </c>
      <c r="P3243" t="s">
        <v>29</v>
      </c>
      <c r="Q3243" t="s">
        <v>29</v>
      </c>
      <c r="R3243" t="s">
        <v>29</v>
      </c>
      <c r="S3243" t="s">
        <v>29</v>
      </c>
      <c r="T3243" t="s">
        <v>29</v>
      </c>
      <c r="U3243" t="s">
        <v>29</v>
      </c>
      <c r="V3243" t="s">
        <v>29</v>
      </c>
      <c r="W3243" t="s">
        <v>29</v>
      </c>
      <c r="X3243" t="s">
        <v>29</v>
      </c>
      <c r="Y3243" t="s">
        <v>29</v>
      </c>
      <c r="Z3243" t="s">
        <v>29</v>
      </c>
    </row>
    <row r="3244" spans="1:26" x14ac:dyDescent="0.25">
      <c r="A3244" t="s">
        <v>142</v>
      </c>
      <c r="B3244" t="s">
        <v>143</v>
      </c>
      <c r="C3244">
        <v>18</v>
      </c>
      <c r="D3244">
        <v>4</v>
      </c>
      <c r="E3244" s="3">
        <v>22.2222222222222</v>
      </c>
      <c r="F3244">
        <v>0.90142271617081804</v>
      </c>
      <c r="G3244" s="3">
        <v>388</v>
      </c>
      <c r="H3244">
        <v>0.52493699933717897</v>
      </c>
      <c r="I3244">
        <v>821</v>
      </c>
      <c r="J3244">
        <v>414</v>
      </c>
      <c r="K3244">
        <v>362</v>
      </c>
      <c r="L3244">
        <v>281</v>
      </c>
      <c r="M3244" t="s">
        <v>29</v>
      </c>
      <c r="N3244" t="s">
        <v>29</v>
      </c>
      <c r="O3244" t="s">
        <v>29</v>
      </c>
      <c r="P3244" t="s">
        <v>29</v>
      </c>
      <c r="Q3244" t="s">
        <v>29</v>
      </c>
      <c r="R3244" t="s">
        <v>29</v>
      </c>
      <c r="S3244" t="s">
        <v>29</v>
      </c>
      <c r="T3244" t="s">
        <v>29</v>
      </c>
      <c r="U3244" t="s">
        <v>29</v>
      </c>
      <c r="V3244" t="s">
        <v>29</v>
      </c>
      <c r="W3244" t="s">
        <v>29</v>
      </c>
      <c r="X3244" t="s">
        <v>29</v>
      </c>
      <c r="Y3244" t="s">
        <v>29</v>
      </c>
      <c r="Z3244" t="s">
        <v>29</v>
      </c>
    </row>
    <row r="3245" spans="1:26" x14ac:dyDescent="0.25">
      <c r="A3245" t="s">
        <v>2461</v>
      </c>
      <c r="B3245" t="s">
        <v>2462</v>
      </c>
      <c r="C3245">
        <v>18</v>
      </c>
      <c r="D3245">
        <v>4</v>
      </c>
      <c r="E3245" s="3">
        <v>22.2222222222222</v>
      </c>
      <c r="F3245">
        <v>0.90142271617081804</v>
      </c>
      <c r="G3245" s="3">
        <v>388</v>
      </c>
      <c r="H3245">
        <v>0.53762595725222395</v>
      </c>
      <c r="I3245">
        <v>465</v>
      </c>
      <c r="J3245">
        <v>329</v>
      </c>
      <c r="K3245">
        <v>330</v>
      </c>
      <c r="L3245">
        <v>446</v>
      </c>
      <c r="M3245" t="s">
        <v>29</v>
      </c>
      <c r="N3245" t="s">
        <v>29</v>
      </c>
      <c r="O3245" t="s">
        <v>29</v>
      </c>
      <c r="P3245" t="s">
        <v>29</v>
      </c>
      <c r="Q3245" t="s">
        <v>29</v>
      </c>
      <c r="R3245" t="s">
        <v>29</v>
      </c>
      <c r="S3245" t="s">
        <v>29</v>
      </c>
      <c r="T3245" t="s">
        <v>29</v>
      </c>
      <c r="U3245" t="s">
        <v>29</v>
      </c>
      <c r="V3245" t="s">
        <v>29</v>
      </c>
      <c r="W3245" t="s">
        <v>29</v>
      </c>
      <c r="X3245" t="s">
        <v>29</v>
      </c>
      <c r="Y3245" t="s">
        <v>29</v>
      </c>
      <c r="Z3245" t="s">
        <v>29</v>
      </c>
    </row>
    <row r="3246" spans="1:26" x14ac:dyDescent="0.25">
      <c r="A3246" t="s">
        <v>2813</v>
      </c>
      <c r="B3246" t="s">
        <v>2814</v>
      </c>
      <c r="C3246">
        <v>18</v>
      </c>
      <c r="D3246">
        <v>4</v>
      </c>
      <c r="E3246" s="3">
        <v>22.2222222222222</v>
      </c>
      <c r="F3246">
        <v>0.90142271617081804</v>
      </c>
      <c r="G3246" s="3">
        <v>386.5</v>
      </c>
      <c r="H3246">
        <v>0.85417541694383103</v>
      </c>
      <c r="I3246">
        <v>295</v>
      </c>
      <c r="J3246">
        <v>478</v>
      </c>
      <c r="K3246">
        <v>742</v>
      </c>
      <c r="L3246">
        <v>254</v>
      </c>
      <c r="M3246" t="s">
        <v>29</v>
      </c>
      <c r="N3246" t="s">
        <v>29</v>
      </c>
      <c r="O3246" t="s">
        <v>29</v>
      </c>
      <c r="P3246" t="s">
        <v>29</v>
      </c>
      <c r="Q3246" t="s">
        <v>29</v>
      </c>
      <c r="R3246" t="s">
        <v>29</v>
      </c>
      <c r="S3246" t="s">
        <v>29</v>
      </c>
      <c r="T3246" t="s">
        <v>29</v>
      </c>
      <c r="U3246" t="s">
        <v>29</v>
      </c>
      <c r="V3246" t="s">
        <v>29</v>
      </c>
      <c r="W3246" t="s">
        <v>29</v>
      </c>
      <c r="X3246" t="s">
        <v>29</v>
      </c>
      <c r="Y3246" t="s">
        <v>29</v>
      </c>
      <c r="Z3246" t="s">
        <v>29</v>
      </c>
    </row>
    <row r="3247" spans="1:26" x14ac:dyDescent="0.25">
      <c r="A3247" t="s">
        <v>1547</v>
      </c>
      <c r="B3247" t="s">
        <v>39</v>
      </c>
      <c r="C3247">
        <v>18</v>
      </c>
      <c r="D3247">
        <v>4</v>
      </c>
      <c r="E3247" s="3">
        <v>22.2222222222222</v>
      </c>
      <c r="F3247">
        <v>0.90142271617081804</v>
      </c>
      <c r="G3247" s="3">
        <v>386</v>
      </c>
      <c r="H3247">
        <v>0.98242105128267698</v>
      </c>
      <c r="I3247">
        <v>438</v>
      </c>
      <c r="J3247">
        <v>334</v>
      </c>
      <c r="K3247">
        <v>735</v>
      </c>
      <c r="L3247">
        <v>219</v>
      </c>
      <c r="M3247" t="s">
        <v>29</v>
      </c>
      <c r="N3247" t="s">
        <v>29</v>
      </c>
      <c r="O3247" t="s">
        <v>29</v>
      </c>
      <c r="P3247" t="s">
        <v>29</v>
      </c>
      <c r="Q3247" t="s">
        <v>29</v>
      </c>
      <c r="R3247" t="s">
        <v>29</v>
      </c>
      <c r="S3247" t="s">
        <v>29</v>
      </c>
      <c r="T3247" t="s">
        <v>29</v>
      </c>
      <c r="U3247" t="s">
        <v>29</v>
      </c>
      <c r="V3247" t="s">
        <v>29</v>
      </c>
      <c r="W3247" t="s">
        <v>29</v>
      </c>
      <c r="X3247" t="s">
        <v>29</v>
      </c>
      <c r="Y3247" t="s">
        <v>29</v>
      </c>
      <c r="Z3247" t="s">
        <v>29</v>
      </c>
    </row>
    <row r="3248" spans="1:26" x14ac:dyDescent="0.25">
      <c r="A3248" t="s">
        <v>5574</v>
      </c>
      <c r="B3248" t="s">
        <v>39</v>
      </c>
      <c r="C3248">
        <v>18</v>
      </c>
      <c r="D3248">
        <v>4</v>
      </c>
      <c r="E3248" s="3">
        <v>22.2222222222222</v>
      </c>
      <c r="F3248">
        <v>0.90142271617081804</v>
      </c>
      <c r="G3248" s="3">
        <v>386</v>
      </c>
      <c r="H3248">
        <v>0.57512715718368601</v>
      </c>
      <c r="I3248">
        <v>319</v>
      </c>
      <c r="J3248">
        <v>322</v>
      </c>
      <c r="K3248">
        <v>450</v>
      </c>
      <c r="L3248">
        <v>469</v>
      </c>
      <c r="M3248" t="s">
        <v>29</v>
      </c>
      <c r="N3248" t="s">
        <v>29</v>
      </c>
      <c r="O3248" t="s">
        <v>29</v>
      </c>
      <c r="P3248" t="s">
        <v>29</v>
      </c>
      <c r="Q3248" t="s">
        <v>29</v>
      </c>
      <c r="R3248" t="s">
        <v>29</v>
      </c>
      <c r="S3248" t="s">
        <v>29</v>
      </c>
      <c r="T3248" t="s">
        <v>29</v>
      </c>
      <c r="U3248" t="s">
        <v>29</v>
      </c>
      <c r="V3248" t="s">
        <v>29</v>
      </c>
      <c r="W3248" t="s">
        <v>29</v>
      </c>
      <c r="X3248" t="s">
        <v>29</v>
      </c>
      <c r="Y3248" t="s">
        <v>29</v>
      </c>
      <c r="Z3248" t="s">
        <v>29</v>
      </c>
    </row>
    <row r="3249" spans="1:26" x14ac:dyDescent="0.25">
      <c r="A3249" t="s">
        <v>7461</v>
      </c>
      <c r="B3249" t="s">
        <v>7462</v>
      </c>
      <c r="C3249">
        <v>18</v>
      </c>
      <c r="D3249">
        <v>4</v>
      </c>
      <c r="E3249" s="3">
        <v>22.2222222222222</v>
      </c>
      <c r="F3249">
        <v>0.90142271617081804</v>
      </c>
      <c r="G3249" s="3">
        <v>385</v>
      </c>
      <c r="H3249">
        <v>0.34974195973126299</v>
      </c>
      <c r="I3249">
        <v>430</v>
      </c>
      <c r="J3249">
        <v>327</v>
      </c>
      <c r="K3249">
        <v>340</v>
      </c>
      <c r="L3249">
        <v>913</v>
      </c>
      <c r="M3249" t="s">
        <v>29</v>
      </c>
      <c r="N3249" t="s">
        <v>29</v>
      </c>
      <c r="O3249" t="s">
        <v>29</v>
      </c>
      <c r="P3249" t="s">
        <v>29</v>
      </c>
      <c r="Q3249" t="s">
        <v>29</v>
      </c>
      <c r="R3249" t="s">
        <v>29</v>
      </c>
      <c r="S3249" t="s">
        <v>29</v>
      </c>
      <c r="T3249" t="s">
        <v>29</v>
      </c>
      <c r="U3249" t="s">
        <v>29</v>
      </c>
      <c r="V3249" t="s">
        <v>29</v>
      </c>
      <c r="W3249" t="s">
        <v>29</v>
      </c>
      <c r="X3249" t="s">
        <v>29</v>
      </c>
      <c r="Y3249" t="s">
        <v>29</v>
      </c>
      <c r="Z3249" t="s">
        <v>29</v>
      </c>
    </row>
    <row r="3250" spans="1:26" x14ac:dyDescent="0.25">
      <c r="A3250" t="s">
        <v>900</v>
      </c>
      <c r="B3250" t="s">
        <v>901</v>
      </c>
      <c r="C3250">
        <v>18</v>
      </c>
      <c r="D3250">
        <v>4</v>
      </c>
      <c r="E3250" s="3">
        <v>22.2222222222222</v>
      </c>
      <c r="F3250">
        <v>0.90142271617081804</v>
      </c>
      <c r="G3250" s="3">
        <v>385</v>
      </c>
      <c r="H3250">
        <v>0.69403687498802802</v>
      </c>
      <c r="I3250">
        <v>404</v>
      </c>
      <c r="J3250">
        <v>425</v>
      </c>
      <c r="K3250">
        <v>366</v>
      </c>
      <c r="L3250">
        <v>294</v>
      </c>
      <c r="M3250" t="s">
        <v>29</v>
      </c>
      <c r="N3250" t="s">
        <v>29</v>
      </c>
      <c r="O3250" t="s">
        <v>29</v>
      </c>
      <c r="P3250" t="s">
        <v>29</v>
      </c>
      <c r="Q3250" t="s">
        <v>29</v>
      </c>
      <c r="R3250" t="s">
        <v>29</v>
      </c>
      <c r="S3250" t="s">
        <v>29</v>
      </c>
      <c r="T3250" t="s">
        <v>29</v>
      </c>
      <c r="U3250" t="s">
        <v>29</v>
      </c>
      <c r="V3250" t="s">
        <v>29</v>
      </c>
      <c r="W3250" t="s">
        <v>29</v>
      </c>
      <c r="X3250" t="s">
        <v>29</v>
      </c>
      <c r="Y3250" t="s">
        <v>29</v>
      </c>
      <c r="Z3250" t="s">
        <v>29</v>
      </c>
    </row>
    <row r="3251" spans="1:26" x14ac:dyDescent="0.25">
      <c r="A3251" t="s">
        <v>189</v>
      </c>
      <c r="B3251" t="s">
        <v>190</v>
      </c>
      <c r="C3251">
        <v>18</v>
      </c>
      <c r="D3251">
        <v>4</v>
      </c>
      <c r="E3251" s="3">
        <v>22.2222222222222</v>
      </c>
      <c r="F3251">
        <v>0.90142271617081804</v>
      </c>
      <c r="G3251" s="3">
        <v>383.5</v>
      </c>
      <c r="H3251">
        <v>0.274119363277395</v>
      </c>
      <c r="I3251">
        <v>1346</v>
      </c>
      <c r="J3251">
        <v>348</v>
      </c>
      <c r="K3251">
        <v>419</v>
      </c>
      <c r="L3251">
        <v>336</v>
      </c>
      <c r="M3251" t="s">
        <v>29</v>
      </c>
      <c r="N3251" t="s">
        <v>29</v>
      </c>
      <c r="O3251" t="s">
        <v>29</v>
      </c>
      <c r="P3251" t="s">
        <v>29</v>
      </c>
      <c r="Q3251" t="s">
        <v>29</v>
      </c>
      <c r="R3251" t="s">
        <v>29</v>
      </c>
      <c r="S3251" t="s">
        <v>29</v>
      </c>
      <c r="T3251" t="s">
        <v>29</v>
      </c>
      <c r="U3251" t="s">
        <v>29</v>
      </c>
      <c r="V3251" t="s">
        <v>29</v>
      </c>
      <c r="W3251" t="s">
        <v>29</v>
      </c>
      <c r="X3251" t="s">
        <v>29</v>
      </c>
      <c r="Y3251" t="s">
        <v>29</v>
      </c>
      <c r="Z3251" t="s">
        <v>29</v>
      </c>
    </row>
    <row r="3252" spans="1:26" x14ac:dyDescent="0.25">
      <c r="A3252" t="s">
        <v>750</v>
      </c>
      <c r="B3252" t="s">
        <v>39</v>
      </c>
      <c r="C3252">
        <v>18</v>
      </c>
      <c r="D3252">
        <v>4</v>
      </c>
      <c r="E3252" s="3">
        <v>22.2222222222222</v>
      </c>
      <c r="F3252">
        <v>0.90142271617081804</v>
      </c>
      <c r="G3252" s="3">
        <v>383</v>
      </c>
      <c r="H3252">
        <v>0.691260895067901</v>
      </c>
      <c r="I3252">
        <v>315</v>
      </c>
      <c r="J3252">
        <v>290</v>
      </c>
      <c r="K3252">
        <v>451</v>
      </c>
      <c r="L3252">
        <v>526</v>
      </c>
      <c r="M3252" t="s">
        <v>29</v>
      </c>
      <c r="N3252" t="s">
        <v>29</v>
      </c>
      <c r="O3252" t="s">
        <v>29</v>
      </c>
      <c r="P3252" t="s">
        <v>29</v>
      </c>
      <c r="Q3252" t="s">
        <v>29</v>
      </c>
      <c r="R3252" t="s">
        <v>29</v>
      </c>
      <c r="S3252" t="s">
        <v>29</v>
      </c>
      <c r="T3252" t="s">
        <v>29</v>
      </c>
      <c r="U3252" t="s">
        <v>29</v>
      </c>
      <c r="V3252" t="s">
        <v>29</v>
      </c>
      <c r="W3252" t="s">
        <v>29</v>
      </c>
      <c r="X3252" t="s">
        <v>29</v>
      </c>
      <c r="Y3252" t="s">
        <v>29</v>
      </c>
      <c r="Z3252" t="s">
        <v>29</v>
      </c>
    </row>
    <row r="3253" spans="1:26" x14ac:dyDescent="0.25">
      <c r="A3253" t="s">
        <v>6545</v>
      </c>
      <c r="B3253" t="s">
        <v>39</v>
      </c>
      <c r="C3253">
        <v>18</v>
      </c>
      <c r="D3253">
        <v>4</v>
      </c>
      <c r="E3253" s="3">
        <v>22.2222222222222</v>
      </c>
      <c r="F3253">
        <v>0.90142271617081804</v>
      </c>
      <c r="G3253" s="3">
        <v>381.5</v>
      </c>
      <c r="H3253">
        <v>0.52423657870669504</v>
      </c>
      <c r="I3253">
        <v>840</v>
      </c>
      <c r="J3253">
        <v>286</v>
      </c>
      <c r="K3253">
        <v>426</v>
      </c>
      <c r="L3253">
        <v>337</v>
      </c>
      <c r="M3253" t="s">
        <v>29</v>
      </c>
      <c r="N3253" t="s">
        <v>29</v>
      </c>
      <c r="O3253" t="s">
        <v>29</v>
      </c>
      <c r="P3253" t="s">
        <v>29</v>
      </c>
      <c r="Q3253" t="s">
        <v>29</v>
      </c>
      <c r="R3253" t="s">
        <v>29</v>
      </c>
      <c r="S3253" t="s">
        <v>29</v>
      </c>
      <c r="T3253" t="s">
        <v>29</v>
      </c>
      <c r="U3253" t="s">
        <v>29</v>
      </c>
      <c r="V3253" t="s">
        <v>29</v>
      </c>
      <c r="W3253" t="s">
        <v>29</v>
      </c>
      <c r="X3253" t="s">
        <v>29</v>
      </c>
      <c r="Y3253" t="s">
        <v>29</v>
      </c>
      <c r="Z3253" t="s">
        <v>29</v>
      </c>
    </row>
    <row r="3254" spans="1:26" x14ac:dyDescent="0.25">
      <c r="A3254" t="s">
        <v>1845</v>
      </c>
      <c r="B3254" t="s">
        <v>1846</v>
      </c>
      <c r="C3254">
        <v>18</v>
      </c>
      <c r="D3254">
        <v>4</v>
      </c>
      <c r="E3254" s="3">
        <v>22.2222222222222</v>
      </c>
      <c r="F3254">
        <v>0.90142271617081804</v>
      </c>
      <c r="G3254" s="3">
        <v>381.5</v>
      </c>
      <c r="H3254">
        <v>0.52914955978973699</v>
      </c>
      <c r="I3254">
        <v>372</v>
      </c>
      <c r="J3254">
        <v>351</v>
      </c>
      <c r="K3254">
        <v>391</v>
      </c>
      <c r="L3254">
        <v>414</v>
      </c>
      <c r="M3254" t="s">
        <v>29</v>
      </c>
      <c r="N3254" t="s">
        <v>29</v>
      </c>
      <c r="O3254" t="s">
        <v>29</v>
      </c>
      <c r="P3254" t="s">
        <v>29</v>
      </c>
      <c r="Q3254" t="s">
        <v>29</v>
      </c>
      <c r="R3254" t="s">
        <v>29</v>
      </c>
      <c r="S3254" t="s">
        <v>29</v>
      </c>
      <c r="T3254" t="s">
        <v>29</v>
      </c>
      <c r="U3254" t="s">
        <v>29</v>
      </c>
      <c r="V3254" t="s">
        <v>29</v>
      </c>
      <c r="W3254" t="s">
        <v>29</v>
      </c>
      <c r="X3254" t="s">
        <v>29</v>
      </c>
      <c r="Y3254" t="s">
        <v>29</v>
      </c>
      <c r="Z3254" t="s">
        <v>29</v>
      </c>
    </row>
    <row r="3255" spans="1:26" x14ac:dyDescent="0.25">
      <c r="A3255" t="s">
        <v>6809</v>
      </c>
      <c r="B3255" t="s">
        <v>6810</v>
      </c>
      <c r="C3255">
        <v>18</v>
      </c>
      <c r="D3255">
        <v>4</v>
      </c>
      <c r="E3255" s="3">
        <v>22.2222222222222</v>
      </c>
      <c r="F3255">
        <v>0.90142271617081804</v>
      </c>
      <c r="G3255" s="3">
        <v>381</v>
      </c>
      <c r="H3255">
        <v>0.78774391938468602</v>
      </c>
      <c r="I3255">
        <v>404</v>
      </c>
      <c r="J3255">
        <v>243</v>
      </c>
      <c r="K3255">
        <v>797</v>
      </c>
      <c r="L3255">
        <v>358</v>
      </c>
      <c r="M3255" t="s">
        <v>29</v>
      </c>
      <c r="N3255" t="s">
        <v>29</v>
      </c>
      <c r="O3255" t="s">
        <v>29</v>
      </c>
      <c r="P3255" t="s">
        <v>29</v>
      </c>
      <c r="Q3255" t="s">
        <v>29</v>
      </c>
      <c r="R3255" t="s">
        <v>29</v>
      </c>
      <c r="S3255" t="s">
        <v>29</v>
      </c>
      <c r="T3255" t="s">
        <v>29</v>
      </c>
      <c r="U3255" t="s">
        <v>29</v>
      </c>
      <c r="V3255" t="s">
        <v>29</v>
      </c>
      <c r="W3255" t="s">
        <v>29</v>
      </c>
      <c r="X3255" t="s">
        <v>29</v>
      </c>
      <c r="Y3255" t="s">
        <v>29</v>
      </c>
      <c r="Z3255" t="s">
        <v>29</v>
      </c>
    </row>
    <row r="3256" spans="1:26" x14ac:dyDescent="0.25">
      <c r="A3256" t="s">
        <v>6161</v>
      </c>
      <c r="B3256" t="s">
        <v>6162</v>
      </c>
      <c r="C3256">
        <v>18</v>
      </c>
      <c r="D3256">
        <v>4</v>
      </c>
      <c r="E3256" s="3">
        <v>22.2222222222222</v>
      </c>
      <c r="F3256">
        <v>0.90142271617081804</v>
      </c>
      <c r="G3256" s="3">
        <v>380.5</v>
      </c>
      <c r="H3256">
        <v>0.99056684937984896</v>
      </c>
      <c r="I3256">
        <v>279</v>
      </c>
      <c r="J3256">
        <v>512</v>
      </c>
      <c r="K3256">
        <v>482</v>
      </c>
      <c r="L3256">
        <v>265</v>
      </c>
      <c r="M3256" t="s">
        <v>29</v>
      </c>
      <c r="N3256" t="s">
        <v>29</v>
      </c>
      <c r="O3256" t="s">
        <v>29</v>
      </c>
      <c r="P3256" t="s">
        <v>29</v>
      </c>
      <c r="Q3256" t="s">
        <v>29</v>
      </c>
      <c r="R3256" t="s">
        <v>29</v>
      </c>
      <c r="S3256" t="s">
        <v>29</v>
      </c>
      <c r="T3256" t="s">
        <v>29</v>
      </c>
      <c r="U3256" t="s">
        <v>29</v>
      </c>
      <c r="V3256" t="s">
        <v>29</v>
      </c>
      <c r="W3256" t="s">
        <v>29</v>
      </c>
      <c r="X3256" t="s">
        <v>29</v>
      </c>
      <c r="Y3256" t="s">
        <v>29</v>
      </c>
      <c r="Z3256" t="s">
        <v>29</v>
      </c>
    </row>
    <row r="3257" spans="1:26" x14ac:dyDescent="0.25">
      <c r="A3257" t="s">
        <v>3731</v>
      </c>
      <c r="B3257" t="s">
        <v>3732</v>
      </c>
      <c r="C3257">
        <v>18</v>
      </c>
      <c r="D3257">
        <v>4</v>
      </c>
      <c r="E3257" s="3">
        <v>22.2222222222222</v>
      </c>
      <c r="F3257">
        <v>0.90142271617081804</v>
      </c>
      <c r="G3257" s="3">
        <v>380</v>
      </c>
      <c r="H3257">
        <v>0.59024376777864496</v>
      </c>
      <c r="I3257">
        <v>363</v>
      </c>
      <c r="J3257">
        <v>423</v>
      </c>
      <c r="K3257">
        <v>397</v>
      </c>
      <c r="L3257">
        <v>322</v>
      </c>
      <c r="M3257" t="s">
        <v>29</v>
      </c>
      <c r="N3257" t="s">
        <v>29</v>
      </c>
      <c r="O3257" t="s">
        <v>29</v>
      </c>
      <c r="P3257" t="s">
        <v>29</v>
      </c>
      <c r="Q3257" t="s">
        <v>29</v>
      </c>
      <c r="R3257" t="s">
        <v>29</v>
      </c>
      <c r="S3257" t="s">
        <v>29</v>
      </c>
      <c r="T3257" t="s">
        <v>29</v>
      </c>
      <c r="U3257" t="s">
        <v>29</v>
      </c>
      <c r="V3257" t="s">
        <v>29</v>
      </c>
      <c r="W3257" t="s">
        <v>29</v>
      </c>
      <c r="X3257" t="s">
        <v>29</v>
      </c>
      <c r="Y3257" t="s">
        <v>29</v>
      </c>
      <c r="Z3257" t="s">
        <v>29</v>
      </c>
    </row>
    <row r="3258" spans="1:26" x14ac:dyDescent="0.25">
      <c r="A3258" t="s">
        <v>6800</v>
      </c>
      <c r="B3258" t="s">
        <v>6801</v>
      </c>
      <c r="C3258">
        <v>18</v>
      </c>
      <c r="D3258">
        <v>4</v>
      </c>
      <c r="E3258" s="3">
        <v>22.2222222222222</v>
      </c>
      <c r="F3258">
        <v>0.90142271617081804</v>
      </c>
      <c r="G3258" s="3">
        <v>379.5</v>
      </c>
      <c r="H3258">
        <v>0.56345748947309904</v>
      </c>
      <c r="I3258">
        <v>467</v>
      </c>
      <c r="J3258">
        <v>279</v>
      </c>
      <c r="K3258">
        <v>292</v>
      </c>
      <c r="L3258">
        <v>1399</v>
      </c>
      <c r="M3258" t="s">
        <v>29</v>
      </c>
      <c r="N3258" t="s">
        <v>29</v>
      </c>
      <c r="O3258" t="s">
        <v>29</v>
      </c>
      <c r="P3258" t="s">
        <v>29</v>
      </c>
      <c r="Q3258" t="s">
        <v>29</v>
      </c>
      <c r="R3258" t="s">
        <v>29</v>
      </c>
      <c r="S3258" t="s">
        <v>29</v>
      </c>
      <c r="T3258" t="s">
        <v>29</v>
      </c>
      <c r="U3258" t="s">
        <v>29</v>
      </c>
      <c r="V3258" t="s">
        <v>29</v>
      </c>
      <c r="W3258" t="s">
        <v>29</v>
      </c>
      <c r="X3258" t="s">
        <v>29</v>
      </c>
      <c r="Y3258" t="s">
        <v>29</v>
      </c>
      <c r="Z3258" t="s">
        <v>29</v>
      </c>
    </row>
    <row r="3259" spans="1:26" x14ac:dyDescent="0.25">
      <c r="A3259" t="s">
        <v>965</v>
      </c>
      <c r="B3259" t="s">
        <v>39</v>
      </c>
      <c r="C3259">
        <v>18</v>
      </c>
      <c r="D3259">
        <v>4</v>
      </c>
      <c r="E3259" s="3">
        <v>22.2222222222222</v>
      </c>
      <c r="F3259">
        <v>0.90142271617081804</v>
      </c>
      <c r="G3259" s="3">
        <v>379.5</v>
      </c>
      <c r="H3259">
        <v>0.51205723261717795</v>
      </c>
      <c r="I3259">
        <v>347</v>
      </c>
      <c r="J3259">
        <v>476</v>
      </c>
      <c r="K3259">
        <v>335</v>
      </c>
      <c r="L3259">
        <v>412</v>
      </c>
      <c r="M3259" t="s">
        <v>29</v>
      </c>
      <c r="N3259" t="s">
        <v>29</v>
      </c>
      <c r="O3259" t="s">
        <v>29</v>
      </c>
      <c r="P3259" t="s">
        <v>29</v>
      </c>
      <c r="Q3259" t="s">
        <v>29</v>
      </c>
      <c r="R3259" t="s">
        <v>29</v>
      </c>
      <c r="S3259" t="s">
        <v>29</v>
      </c>
      <c r="T3259" t="s">
        <v>29</v>
      </c>
      <c r="U3259" t="s">
        <v>29</v>
      </c>
      <c r="V3259" t="s">
        <v>29</v>
      </c>
      <c r="W3259" t="s">
        <v>29</v>
      </c>
      <c r="X3259" t="s">
        <v>29</v>
      </c>
      <c r="Y3259" t="s">
        <v>29</v>
      </c>
      <c r="Z3259" t="s">
        <v>29</v>
      </c>
    </row>
    <row r="3260" spans="1:26" x14ac:dyDescent="0.25">
      <c r="A3260" t="s">
        <v>6610</v>
      </c>
      <c r="B3260" t="s">
        <v>39</v>
      </c>
      <c r="C3260">
        <v>18</v>
      </c>
      <c r="D3260">
        <v>4</v>
      </c>
      <c r="E3260" s="3">
        <v>22.2222222222222</v>
      </c>
      <c r="F3260">
        <v>0.90142271617081804</v>
      </c>
      <c r="G3260" s="3">
        <v>379</v>
      </c>
      <c r="H3260">
        <v>0.714383831384652</v>
      </c>
      <c r="I3260">
        <v>791</v>
      </c>
      <c r="J3260">
        <v>227</v>
      </c>
      <c r="K3260">
        <v>505</v>
      </c>
      <c r="L3260">
        <v>253</v>
      </c>
      <c r="M3260" t="s">
        <v>29</v>
      </c>
      <c r="N3260" t="s">
        <v>29</v>
      </c>
      <c r="O3260" t="s">
        <v>29</v>
      </c>
      <c r="P3260" t="s">
        <v>29</v>
      </c>
      <c r="Q3260" t="s">
        <v>29</v>
      </c>
      <c r="R3260" t="s">
        <v>29</v>
      </c>
      <c r="S3260" t="s">
        <v>29</v>
      </c>
      <c r="T3260" t="s">
        <v>29</v>
      </c>
      <c r="U3260" t="s">
        <v>29</v>
      </c>
      <c r="V3260" t="s">
        <v>29</v>
      </c>
      <c r="W3260" t="s">
        <v>29</v>
      </c>
      <c r="X3260" t="s">
        <v>29</v>
      </c>
      <c r="Y3260" t="s">
        <v>29</v>
      </c>
      <c r="Z3260" t="s">
        <v>29</v>
      </c>
    </row>
    <row r="3261" spans="1:26" x14ac:dyDescent="0.25">
      <c r="A3261" t="s">
        <v>6550</v>
      </c>
      <c r="B3261" t="s">
        <v>6551</v>
      </c>
      <c r="C3261">
        <v>18</v>
      </c>
      <c r="D3261">
        <v>4</v>
      </c>
      <c r="E3261" s="3">
        <v>22.2222222222222</v>
      </c>
      <c r="F3261">
        <v>0.90142271617081804</v>
      </c>
      <c r="G3261" s="3">
        <v>378.5</v>
      </c>
      <c r="H3261">
        <v>0.841966776237417</v>
      </c>
      <c r="I3261">
        <v>386</v>
      </c>
      <c r="J3261">
        <v>371</v>
      </c>
      <c r="K3261">
        <v>671</v>
      </c>
      <c r="L3261">
        <v>244</v>
      </c>
      <c r="M3261" t="s">
        <v>29</v>
      </c>
      <c r="N3261" t="s">
        <v>29</v>
      </c>
      <c r="O3261" t="s">
        <v>29</v>
      </c>
      <c r="P3261" t="s">
        <v>29</v>
      </c>
      <c r="Q3261" t="s">
        <v>29</v>
      </c>
      <c r="R3261" t="s">
        <v>29</v>
      </c>
      <c r="S3261" t="s">
        <v>29</v>
      </c>
      <c r="T3261" t="s">
        <v>29</v>
      </c>
      <c r="U3261" t="s">
        <v>29</v>
      </c>
      <c r="V3261" t="s">
        <v>29</v>
      </c>
      <c r="W3261" t="s">
        <v>29</v>
      </c>
      <c r="X3261" t="s">
        <v>29</v>
      </c>
      <c r="Y3261" t="s">
        <v>29</v>
      </c>
      <c r="Z3261" t="s">
        <v>29</v>
      </c>
    </row>
    <row r="3262" spans="1:26" x14ac:dyDescent="0.25">
      <c r="A3262" t="s">
        <v>8346</v>
      </c>
      <c r="B3262" t="s">
        <v>39</v>
      </c>
      <c r="C3262">
        <v>18</v>
      </c>
      <c r="D3262">
        <v>4</v>
      </c>
      <c r="E3262" s="3">
        <v>22.2222222222222</v>
      </c>
      <c r="F3262">
        <v>0.90142271617081804</v>
      </c>
      <c r="G3262" s="3">
        <v>378.5</v>
      </c>
      <c r="H3262">
        <v>0.82435318909641897</v>
      </c>
      <c r="I3262">
        <v>480</v>
      </c>
      <c r="J3262">
        <v>270</v>
      </c>
      <c r="K3262">
        <v>322</v>
      </c>
      <c r="L3262">
        <v>435</v>
      </c>
      <c r="M3262" t="s">
        <v>29</v>
      </c>
      <c r="N3262" t="s">
        <v>29</v>
      </c>
      <c r="O3262" t="s">
        <v>29</v>
      </c>
      <c r="P3262" t="s">
        <v>29</v>
      </c>
      <c r="Q3262" t="s">
        <v>29</v>
      </c>
      <c r="R3262" t="s">
        <v>29</v>
      </c>
      <c r="S3262" t="s">
        <v>29</v>
      </c>
      <c r="T3262" t="s">
        <v>29</v>
      </c>
      <c r="U3262" t="s">
        <v>29</v>
      </c>
      <c r="V3262" t="s">
        <v>29</v>
      </c>
      <c r="W3262" t="s">
        <v>29</v>
      </c>
      <c r="X3262" t="s">
        <v>29</v>
      </c>
      <c r="Y3262" t="s">
        <v>29</v>
      </c>
      <c r="Z3262" t="s">
        <v>29</v>
      </c>
    </row>
    <row r="3263" spans="1:26" x14ac:dyDescent="0.25">
      <c r="A3263" t="s">
        <v>3344</v>
      </c>
      <c r="B3263" t="s">
        <v>3345</v>
      </c>
      <c r="C3263">
        <v>18</v>
      </c>
      <c r="D3263">
        <v>4</v>
      </c>
      <c r="E3263" s="3">
        <v>22.2222222222222</v>
      </c>
      <c r="F3263">
        <v>0.90142271617081804</v>
      </c>
      <c r="G3263" s="3">
        <v>378</v>
      </c>
      <c r="H3263">
        <v>0.24923777680766701</v>
      </c>
      <c r="I3263">
        <v>407</v>
      </c>
      <c r="J3263">
        <v>349</v>
      </c>
      <c r="K3263">
        <v>337</v>
      </c>
      <c r="L3263">
        <v>1997</v>
      </c>
      <c r="M3263" t="s">
        <v>29</v>
      </c>
      <c r="N3263" t="s">
        <v>29</v>
      </c>
      <c r="O3263" t="s">
        <v>29</v>
      </c>
      <c r="P3263" t="s">
        <v>29</v>
      </c>
      <c r="Q3263" t="s">
        <v>29</v>
      </c>
      <c r="R3263" t="s">
        <v>29</v>
      </c>
      <c r="S3263" t="s">
        <v>29</v>
      </c>
      <c r="T3263" t="s">
        <v>29</v>
      </c>
      <c r="U3263" t="s">
        <v>29</v>
      </c>
      <c r="V3263" t="s">
        <v>29</v>
      </c>
      <c r="W3263" t="s">
        <v>29</v>
      </c>
      <c r="X3263" t="s">
        <v>29</v>
      </c>
      <c r="Y3263" t="s">
        <v>29</v>
      </c>
      <c r="Z3263" t="s">
        <v>29</v>
      </c>
    </row>
    <row r="3264" spans="1:26" x14ac:dyDescent="0.25">
      <c r="A3264" t="s">
        <v>4994</v>
      </c>
      <c r="B3264" t="s">
        <v>39</v>
      </c>
      <c r="C3264">
        <v>18</v>
      </c>
      <c r="D3264">
        <v>4</v>
      </c>
      <c r="E3264" s="3">
        <v>22.2222222222222</v>
      </c>
      <c r="F3264">
        <v>0.90142271617081804</v>
      </c>
      <c r="G3264" s="3">
        <v>378</v>
      </c>
      <c r="H3264">
        <v>0.62367153400372</v>
      </c>
      <c r="I3264">
        <v>445</v>
      </c>
      <c r="J3264">
        <v>299</v>
      </c>
      <c r="K3264">
        <v>311</v>
      </c>
      <c r="L3264">
        <v>580</v>
      </c>
      <c r="M3264" t="s">
        <v>29</v>
      </c>
      <c r="N3264" t="s">
        <v>29</v>
      </c>
      <c r="O3264" t="s">
        <v>29</v>
      </c>
      <c r="P3264" t="s">
        <v>29</v>
      </c>
      <c r="Q3264" t="s">
        <v>29</v>
      </c>
      <c r="R3264" t="s">
        <v>29</v>
      </c>
      <c r="S3264" t="s">
        <v>29</v>
      </c>
      <c r="T3264" t="s">
        <v>29</v>
      </c>
      <c r="U3264" t="s">
        <v>29</v>
      </c>
      <c r="V3264" t="s">
        <v>29</v>
      </c>
      <c r="W3264" t="s">
        <v>29</v>
      </c>
      <c r="X3264" t="s">
        <v>29</v>
      </c>
      <c r="Y3264" t="s">
        <v>29</v>
      </c>
      <c r="Z3264" t="s">
        <v>29</v>
      </c>
    </row>
    <row r="3265" spans="1:26" x14ac:dyDescent="0.25">
      <c r="A3265" t="s">
        <v>1958</v>
      </c>
      <c r="B3265" t="s">
        <v>1959</v>
      </c>
      <c r="C3265">
        <v>18</v>
      </c>
      <c r="D3265">
        <v>4</v>
      </c>
      <c r="E3265" s="3">
        <v>22.2222222222222</v>
      </c>
      <c r="F3265">
        <v>0.90142271617081804</v>
      </c>
      <c r="G3265" s="3">
        <v>377.5</v>
      </c>
      <c r="H3265">
        <v>0.71197918327480603</v>
      </c>
      <c r="I3265">
        <v>424</v>
      </c>
      <c r="J3265">
        <v>251</v>
      </c>
      <c r="K3265">
        <v>331</v>
      </c>
      <c r="L3265">
        <v>1007</v>
      </c>
      <c r="M3265" t="s">
        <v>29</v>
      </c>
      <c r="N3265" t="s">
        <v>29</v>
      </c>
      <c r="O3265" t="s">
        <v>29</v>
      </c>
      <c r="P3265" t="s">
        <v>29</v>
      </c>
      <c r="Q3265" t="s">
        <v>29</v>
      </c>
      <c r="R3265" t="s">
        <v>29</v>
      </c>
      <c r="S3265" t="s">
        <v>29</v>
      </c>
      <c r="T3265" t="s">
        <v>29</v>
      </c>
      <c r="U3265" t="s">
        <v>29</v>
      </c>
      <c r="V3265" t="s">
        <v>29</v>
      </c>
      <c r="W3265" t="s">
        <v>29</v>
      </c>
      <c r="X3265" t="s">
        <v>29</v>
      </c>
      <c r="Y3265" t="s">
        <v>29</v>
      </c>
      <c r="Z3265" t="s">
        <v>29</v>
      </c>
    </row>
    <row r="3266" spans="1:26" x14ac:dyDescent="0.25">
      <c r="A3266" t="s">
        <v>3124</v>
      </c>
      <c r="B3266" t="s">
        <v>3125</v>
      </c>
      <c r="C3266">
        <v>18</v>
      </c>
      <c r="D3266">
        <v>4</v>
      </c>
      <c r="E3266" s="3">
        <v>22.2222222222222</v>
      </c>
      <c r="F3266">
        <v>0.90142271617081804</v>
      </c>
      <c r="G3266" s="3">
        <v>377.5</v>
      </c>
      <c r="H3266">
        <v>0.91355433030937205</v>
      </c>
      <c r="I3266">
        <v>496</v>
      </c>
      <c r="J3266">
        <v>1110</v>
      </c>
      <c r="K3266">
        <v>259</v>
      </c>
      <c r="L3266">
        <v>238</v>
      </c>
      <c r="M3266" t="s">
        <v>29</v>
      </c>
      <c r="N3266" t="s">
        <v>29</v>
      </c>
      <c r="O3266" t="s">
        <v>29</v>
      </c>
      <c r="P3266" t="s">
        <v>29</v>
      </c>
      <c r="Q3266" t="s">
        <v>29</v>
      </c>
      <c r="R3266" t="s">
        <v>29</v>
      </c>
      <c r="S3266" t="s">
        <v>29</v>
      </c>
      <c r="T3266" t="s">
        <v>29</v>
      </c>
      <c r="U3266" t="s">
        <v>29</v>
      </c>
      <c r="V3266" t="s">
        <v>29</v>
      </c>
      <c r="W3266" t="s">
        <v>29</v>
      </c>
      <c r="X3266" t="s">
        <v>29</v>
      </c>
      <c r="Y3266" t="s">
        <v>29</v>
      </c>
      <c r="Z3266" t="s">
        <v>29</v>
      </c>
    </row>
    <row r="3267" spans="1:26" x14ac:dyDescent="0.25">
      <c r="A3267" t="s">
        <v>1817</v>
      </c>
      <c r="B3267" t="s">
        <v>1818</v>
      </c>
      <c r="C3267">
        <v>18</v>
      </c>
      <c r="D3267">
        <v>4</v>
      </c>
      <c r="E3267" s="3">
        <v>22.2222222222222</v>
      </c>
      <c r="F3267">
        <v>0.90142271617081804</v>
      </c>
      <c r="G3267" s="3">
        <v>377</v>
      </c>
      <c r="H3267">
        <v>0.75037454210614996</v>
      </c>
      <c r="I3267">
        <v>492</v>
      </c>
      <c r="J3267">
        <v>426</v>
      </c>
      <c r="K3267">
        <v>328</v>
      </c>
      <c r="L3267">
        <v>282</v>
      </c>
      <c r="M3267" t="s">
        <v>29</v>
      </c>
      <c r="N3267" t="s">
        <v>29</v>
      </c>
      <c r="O3267" t="s">
        <v>29</v>
      </c>
      <c r="P3267" t="s">
        <v>29</v>
      </c>
      <c r="Q3267" t="s">
        <v>29</v>
      </c>
      <c r="R3267" t="s">
        <v>29</v>
      </c>
      <c r="S3267" t="s">
        <v>29</v>
      </c>
      <c r="T3267" t="s">
        <v>29</v>
      </c>
      <c r="U3267" t="s">
        <v>29</v>
      </c>
      <c r="V3267" t="s">
        <v>29</v>
      </c>
      <c r="W3267" t="s">
        <v>29</v>
      </c>
      <c r="X3267" t="s">
        <v>29</v>
      </c>
      <c r="Y3267" t="s">
        <v>29</v>
      </c>
      <c r="Z3267" t="s">
        <v>29</v>
      </c>
    </row>
    <row r="3268" spans="1:26" x14ac:dyDescent="0.25">
      <c r="A3268" t="s">
        <v>5479</v>
      </c>
      <c r="B3268" t="s">
        <v>5480</v>
      </c>
      <c r="C3268">
        <v>18</v>
      </c>
      <c r="D3268">
        <v>4</v>
      </c>
      <c r="E3268" s="3">
        <v>22.2222222222222</v>
      </c>
      <c r="F3268">
        <v>0.90142271617081804</v>
      </c>
      <c r="G3268" s="3">
        <v>377</v>
      </c>
      <c r="H3268">
        <v>0.46223343976363201</v>
      </c>
      <c r="I3268">
        <v>338</v>
      </c>
      <c r="J3268">
        <v>313</v>
      </c>
      <c r="K3268">
        <v>715</v>
      </c>
      <c r="L3268">
        <v>416</v>
      </c>
      <c r="M3268" t="s">
        <v>29</v>
      </c>
      <c r="N3268" t="s">
        <v>29</v>
      </c>
      <c r="O3268" t="s">
        <v>29</v>
      </c>
      <c r="P3268" t="s">
        <v>29</v>
      </c>
      <c r="Q3268" t="s">
        <v>29</v>
      </c>
      <c r="R3268" t="s">
        <v>29</v>
      </c>
      <c r="S3268" t="s">
        <v>29</v>
      </c>
      <c r="T3268" t="s">
        <v>29</v>
      </c>
      <c r="U3268" t="s">
        <v>29</v>
      </c>
      <c r="V3268" t="s">
        <v>29</v>
      </c>
      <c r="W3268" t="s">
        <v>29</v>
      </c>
      <c r="X3268" t="s">
        <v>29</v>
      </c>
      <c r="Y3268" t="s">
        <v>29</v>
      </c>
      <c r="Z3268" t="s">
        <v>29</v>
      </c>
    </row>
    <row r="3269" spans="1:26" x14ac:dyDescent="0.25">
      <c r="A3269" t="s">
        <v>4359</v>
      </c>
      <c r="B3269" t="s">
        <v>4360</v>
      </c>
      <c r="C3269">
        <v>18</v>
      </c>
      <c r="D3269">
        <v>4</v>
      </c>
      <c r="E3269" s="3">
        <v>22.2222222222222</v>
      </c>
      <c r="F3269">
        <v>0.90142271617081804</v>
      </c>
      <c r="G3269" s="3">
        <v>376</v>
      </c>
      <c r="H3269">
        <v>0.69046852302144401</v>
      </c>
      <c r="I3269">
        <v>378</v>
      </c>
      <c r="J3269">
        <v>374</v>
      </c>
      <c r="K3269">
        <v>383</v>
      </c>
      <c r="L3269">
        <v>313</v>
      </c>
      <c r="M3269" t="s">
        <v>29</v>
      </c>
      <c r="N3269" t="s">
        <v>29</v>
      </c>
      <c r="O3269" t="s">
        <v>29</v>
      </c>
      <c r="P3269" t="s">
        <v>29</v>
      </c>
      <c r="Q3269" t="s">
        <v>29</v>
      </c>
      <c r="R3269" t="s">
        <v>29</v>
      </c>
      <c r="S3269" t="s">
        <v>29</v>
      </c>
      <c r="T3269" t="s">
        <v>29</v>
      </c>
      <c r="U3269" t="s">
        <v>29</v>
      </c>
      <c r="V3269" t="s">
        <v>29</v>
      </c>
      <c r="W3269" t="s">
        <v>29</v>
      </c>
      <c r="X3269" t="s">
        <v>29</v>
      </c>
      <c r="Y3269" t="s">
        <v>29</v>
      </c>
      <c r="Z3269" t="s">
        <v>29</v>
      </c>
    </row>
    <row r="3270" spans="1:26" x14ac:dyDescent="0.25">
      <c r="A3270" t="s">
        <v>863</v>
      </c>
      <c r="B3270" t="s">
        <v>864</v>
      </c>
      <c r="C3270">
        <v>18</v>
      </c>
      <c r="D3270">
        <v>4</v>
      </c>
      <c r="E3270" s="3">
        <v>22.2222222222222</v>
      </c>
      <c r="F3270">
        <v>0.90142271617081804</v>
      </c>
      <c r="G3270" s="3">
        <v>375</v>
      </c>
      <c r="H3270">
        <v>0.66022702814398004</v>
      </c>
      <c r="I3270">
        <v>340</v>
      </c>
      <c r="J3270">
        <v>410</v>
      </c>
      <c r="K3270">
        <v>287</v>
      </c>
      <c r="L3270">
        <v>548</v>
      </c>
      <c r="M3270" t="s">
        <v>29</v>
      </c>
      <c r="N3270" t="s">
        <v>29</v>
      </c>
      <c r="O3270" t="s">
        <v>29</v>
      </c>
      <c r="P3270" t="s">
        <v>29</v>
      </c>
      <c r="Q3270" t="s">
        <v>29</v>
      </c>
      <c r="R3270" t="s">
        <v>29</v>
      </c>
      <c r="S3270" t="s">
        <v>29</v>
      </c>
      <c r="T3270" t="s">
        <v>29</v>
      </c>
      <c r="U3270" t="s">
        <v>29</v>
      </c>
      <c r="V3270" t="s">
        <v>29</v>
      </c>
      <c r="W3270" t="s">
        <v>29</v>
      </c>
      <c r="X3270" t="s">
        <v>29</v>
      </c>
      <c r="Y3270" t="s">
        <v>29</v>
      </c>
      <c r="Z3270" t="s">
        <v>29</v>
      </c>
    </row>
    <row r="3271" spans="1:26" x14ac:dyDescent="0.25">
      <c r="A3271" t="s">
        <v>7417</v>
      </c>
      <c r="B3271" t="s">
        <v>7418</v>
      </c>
      <c r="C3271">
        <v>18</v>
      </c>
      <c r="D3271">
        <v>4</v>
      </c>
      <c r="E3271" s="3">
        <v>22.2222222222222</v>
      </c>
      <c r="F3271">
        <v>0.90142271617081804</v>
      </c>
      <c r="G3271" s="3">
        <v>374.5</v>
      </c>
      <c r="H3271">
        <v>0.88251071180382801</v>
      </c>
      <c r="I3271">
        <v>444</v>
      </c>
      <c r="J3271">
        <v>455</v>
      </c>
      <c r="K3271">
        <v>305</v>
      </c>
      <c r="L3271">
        <v>243</v>
      </c>
      <c r="M3271" t="s">
        <v>29</v>
      </c>
      <c r="N3271" t="s">
        <v>29</v>
      </c>
      <c r="O3271" t="s">
        <v>29</v>
      </c>
      <c r="P3271" t="s">
        <v>29</v>
      </c>
      <c r="Q3271" t="s">
        <v>29</v>
      </c>
      <c r="R3271" t="s">
        <v>29</v>
      </c>
      <c r="S3271" t="s">
        <v>29</v>
      </c>
      <c r="T3271" t="s">
        <v>29</v>
      </c>
      <c r="U3271" t="s">
        <v>29</v>
      </c>
      <c r="V3271" t="s">
        <v>29</v>
      </c>
      <c r="W3271" t="s">
        <v>29</v>
      </c>
      <c r="X3271" t="s">
        <v>29</v>
      </c>
      <c r="Y3271" t="s">
        <v>29</v>
      </c>
      <c r="Z3271" t="s">
        <v>29</v>
      </c>
    </row>
    <row r="3272" spans="1:26" x14ac:dyDescent="0.25">
      <c r="A3272" t="s">
        <v>752</v>
      </c>
      <c r="B3272" t="s">
        <v>753</v>
      </c>
      <c r="C3272">
        <v>18</v>
      </c>
      <c r="D3272">
        <v>4</v>
      </c>
      <c r="E3272" s="3">
        <v>22.2222222222222</v>
      </c>
      <c r="F3272">
        <v>0.90142271617081804</v>
      </c>
      <c r="G3272" s="3">
        <v>374.5</v>
      </c>
      <c r="H3272">
        <v>0.77371933357168199</v>
      </c>
      <c r="I3272">
        <v>454</v>
      </c>
      <c r="J3272">
        <v>413</v>
      </c>
      <c r="K3272">
        <v>283</v>
      </c>
      <c r="L3272">
        <v>336</v>
      </c>
      <c r="M3272" t="s">
        <v>29</v>
      </c>
      <c r="N3272" t="s">
        <v>29</v>
      </c>
      <c r="O3272" t="s">
        <v>29</v>
      </c>
      <c r="P3272" t="s">
        <v>29</v>
      </c>
      <c r="Q3272" t="s">
        <v>29</v>
      </c>
      <c r="R3272" t="s">
        <v>29</v>
      </c>
      <c r="S3272" t="s">
        <v>29</v>
      </c>
      <c r="T3272" t="s">
        <v>29</v>
      </c>
      <c r="U3272" t="s">
        <v>29</v>
      </c>
      <c r="V3272" t="s">
        <v>29</v>
      </c>
      <c r="W3272" t="s">
        <v>29</v>
      </c>
      <c r="X3272" t="s">
        <v>29</v>
      </c>
      <c r="Y3272" t="s">
        <v>29</v>
      </c>
      <c r="Z3272" t="s">
        <v>29</v>
      </c>
    </row>
    <row r="3273" spans="1:26" x14ac:dyDescent="0.25">
      <c r="A3273" t="s">
        <v>2524</v>
      </c>
      <c r="B3273" t="s">
        <v>2525</v>
      </c>
      <c r="C3273">
        <v>18</v>
      </c>
      <c r="D3273">
        <v>4</v>
      </c>
      <c r="E3273" s="3">
        <v>22.2222222222222</v>
      </c>
      <c r="F3273">
        <v>0.90142271617081804</v>
      </c>
      <c r="G3273" s="3">
        <v>374.5</v>
      </c>
      <c r="H3273">
        <v>0.84869807491895399</v>
      </c>
      <c r="I3273">
        <v>514</v>
      </c>
      <c r="J3273">
        <v>302</v>
      </c>
      <c r="K3273">
        <v>274</v>
      </c>
      <c r="L3273">
        <v>447</v>
      </c>
      <c r="M3273" t="s">
        <v>29</v>
      </c>
      <c r="N3273" t="s">
        <v>29</v>
      </c>
      <c r="O3273" t="s">
        <v>29</v>
      </c>
      <c r="P3273" t="s">
        <v>29</v>
      </c>
      <c r="Q3273" t="s">
        <v>29</v>
      </c>
      <c r="R3273" t="s">
        <v>29</v>
      </c>
      <c r="S3273" t="s">
        <v>29</v>
      </c>
      <c r="T3273" t="s">
        <v>29</v>
      </c>
      <c r="U3273" t="s">
        <v>29</v>
      </c>
      <c r="V3273" t="s">
        <v>29</v>
      </c>
      <c r="W3273" t="s">
        <v>29</v>
      </c>
      <c r="X3273" t="s">
        <v>29</v>
      </c>
      <c r="Y3273" t="s">
        <v>29</v>
      </c>
      <c r="Z3273" t="s">
        <v>29</v>
      </c>
    </row>
    <row r="3274" spans="1:26" x14ac:dyDescent="0.25">
      <c r="A3274" t="s">
        <v>3426</v>
      </c>
      <c r="B3274" t="s">
        <v>39</v>
      </c>
      <c r="C3274">
        <v>18</v>
      </c>
      <c r="D3274">
        <v>4</v>
      </c>
      <c r="E3274" s="3">
        <v>22.2222222222222</v>
      </c>
      <c r="F3274">
        <v>0.90142271617081804</v>
      </c>
      <c r="G3274" s="3">
        <v>374.5</v>
      </c>
      <c r="H3274">
        <v>0.89057516465687803</v>
      </c>
      <c r="I3274">
        <v>258</v>
      </c>
      <c r="J3274">
        <v>379</v>
      </c>
      <c r="K3274">
        <v>370</v>
      </c>
      <c r="L3274">
        <v>484</v>
      </c>
      <c r="M3274" t="s">
        <v>29</v>
      </c>
      <c r="N3274" t="s">
        <v>29</v>
      </c>
      <c r="O3274" t="s">
        <v>29</v>
      </c>
      <c r="P3274" t="s">
        <v>29</v>
      </c>
      <c r="Q3274" t="s">
        <v>29</v>
      </c>
      <c r="R3274" t="s">
        <v>29</v>
      </c>
      <c r="S3274" t="s">
        <v>29</v>
      </c>
      <c r="T3274" t="s">
        <v>29</v>
      </c>
      <c r="U3274" t="s">
        <v>29</v>
      </c>
      <c r="V3274" t="s">
        <v>29</v>
      </c>
      <c r="W3274" t="s">
        <v>29</v>
      </c>
      <c r="X3274" t="s">
        <v>29</v>
      </c>
      <c r="Y3274" t="s">
        <v>29</v>
      </c>
      <c r="Z3274" t="s">
        <v>29</v>
      </c>
    </row>
    <row r="3275" spans="1:26" x14ac:dyDescent="0.25">
      <c r="A3275" t="s">
        <v>255</v>
      </c>
      <c r="B3275" t="s">
        <v>256</v>
      </c>
      <c r="C3275">
        <v>18</v>
      </c>
      <c r="D3275">
        <v>4</v>
      </c>
      <c r="E3275" s="3">
        <v>22.2222222222222</v>
      </c>
      <c r="F3275">
        <v>0.90142271617081804</v>
      </c>
      <c r="G3275" s="3">
        <v>374</v>
      </c>
      <c r="H3275">
        <v>0.46223342728244599</v>
      </c>
      <c r="I3275">
        <v>1076</v>
      </c>
      <c r="J3275">
        <v>320</v>
      </c>
      <c r="K3275">
        <v>295</v>
      </c>
      <c r="L3275">
        <v>428</v>
      </c>
      <c r="M3275" t="s">
        <v>29</v>
      </c>
      <c r="N3275" t="s">
        <v>29</v>
      </c>
      <c r="O3275" t="s">
        <v>29</v>
      </c>
      <c r="P3275" t="s">
        <v>29</v>
      </c>
      <c r="Q3275" t="s">
        <v>29</v>
      </c>
      <c r="R3275" t="s">
        <v>29</v>
      </c>
      <c r="S3275" t="s">
        <v>29</v>
      </c>
      <c r="T3275" t="s">
        <v>29</v>
      </c>
      <c r="U3275" t="s">
        <v>29</v>
      </c>
      <c r="V3275" t="s">
        <v>29</v>
      </c>
      <c r="W3275" t="s">
        <v>29</v>
      </c>
      <c r="X3275" t="s">
        <v>29</v>
      </c>
      <c r="Y3275" t="s">
        <v>29</v>
      </c>
      <c r="Z3275" t="s">
        <v>29</v>
      </c>
    </row>
    <row r="3276" spans="1:26" x14ac:dyDescent="0.25">
      <c r="A3276" t="s">
        <v>8380</v>
      </c>
      <c r="B3276" t="s">
        <v>39</v>
      </c>
      <c r="C3276">
        <v>18</v>
      </c>
      <c r="D3276">
        <v>4</v>
      </c>
      <c r="E3276" s="3">
        <v>22.2222222222222</v>
      </c>
      <c r="F3276">
        <v>0.90142271617081804</v>
      </c>
      <c r="G3276" s="3">
        <v>374</v>
      </c>
      <c r="H3276">
        <v>0.72362783046330703</v>
      </c>
      <c r="I3276">
        <v>1268</v>
      </c>
      <c r="J3276">
        <v>406</v>
      </c>
      <c r="K3276">
        <v>342</v>
      </c>
      <c r="L3276">
        <v>240</v>
      </c>
      <c r="M3276" t="s">
        <v>29</v>
      </c>
      <c r="N3276" t="s">
        <v>29</v>
      </c>
      <c r="O3276" t="s">
        <v>29</v>
      </c>
      <c r="P3276" t="s">
        <v>29</v>
      </c>
      <c r="Q3276" t="s">
        <v>29</v>
      </c>
      <c r="R3276" t="s">
        <v>29</v>
      </c>
      <c r="S3276" t="s">
        <v>29</v>
      </c>
      <c r="T3276" t="s">
        <v>29</v>
      </c>
      <c r="U3276" t="s">
        <v>29</v>
      </c>
      <c r="V3276" t="s">
        <v>29</v>
      </c>
      <c r="W3276" t="s">
        <v>29</v>
      </c>
      <c r="X3276" t="s">
        <v>29</v>
      </c>
      <c r="Y3276" t="s">
        <v>29</v>
      </c>
      <c r="Z3276" t="s">
        <v>29</v>
      </c>
    </row>
    <row r="3277" spans="1:26" x14ac:dyDescent="0.25">
      <c r="A3277" t="s">
        <v>1491</v>
      </c>
      <c r="B3277" t="s">
        <v>39</v>
      </c>
      <c r="C3277">
        <v>18</v>
      </c>
      <c r="D3277">
        <v>4</v>
      </c>
      <c r="E3277" s="3">
        <v>22.2222222222222</v>
      </c>
      <c r="F3277">
        <v>0.90142271617081804</v>
      </c>
      <c r="G3277" s="3">
        <v>374</v>
      </c>
      <c r="H3277">
        <v>0.91440692071448004</v>
      </c>
      <c r="I3277">
        <v>262</v>
      </c>
      <c r="J3277">
        <v>354</v>
      </c>
      <c r="K3277">
        <v>394</v>
      </c>
      <c r="L3277">
        <v>432</v>
      </c>
      <c r="M3277" t="s">
        <v>29</v>
      </c>
      <c r="N3277" t="s">
        <v>29</v>
      </c>
      <c r="O3277" t="s">
        <v>29</v>
      </c>
      <c r="P3277" t="s">
        <v>29</v>
      </c>
      <c r="Q3277" t="s">
        <v>29</v>
      </c>
      <c r="R3277" t="s">
        <v>29</v>
      </c>
      <c r="S3277" t="s">
        <v>29</v>
      </c>
      <c r="T3277" t="s">
        <v>29</v>
      </c>
      <c r="U3277" t="s">
        <v>29</v>
      </c>
      <c r="V3277" t="s">
        <v>29</v>
      </c>
      <c r="W3277" t="s">
        <v>29</v>
      </c>
      <c r="X3277" t="s">
        <v>29</v>
      </c>
      <c r="Y3277" t="s">
        <v>29</v>
      </c>
      <c r="Z3277" t="s">
        <v>29</v>
      </c>
    </row>
    <row r="3278" spans="1:26" x14ac:dyDescent="0.25">
      <c r="A3278" t="s">
        <v>2537</v>
      </c>
      <c r="B3278" t="s">
        <v>2538</v>
      </c>
      <c r="C3278">
        <v>18</v>
      </c>
      <c r="D3278">
        <v>4</v>
      </c>
      <c r="E3278" s="3">
        <v>22.2222222222222</v>
      </c>
      <c r="F3278">
        <v>0.90142271617081804</v>
      </c>
      <c r="G3278" s="3">
        <v>374</v>
      </c>
      <c r="H3278">
        <v>0.54260182527875001</v>
      </c>
      <c r="I3278">
        <v>385</v>
      </c>
      <c r="J3278">
        <v>363</v>
      </c>
      <c r="K3278">
        <v>415</v>
      </c>
      <c r="L3278">
        <v>359</v>
      </c>
      <c r="M3278" t="s">
        <v>29</v>
      </c>
      <c r="N3278" t="s">
        <v>29</v>
      </c>
      <c r="O3278" t="s">
        <v>29</v>
      </c>
      <c r="P3278" t="s">
        <v>29</v>
      </c>
      <c r="Q3278" t="s">
        <v>29</v>
      </c>
      <c r="R3278" t="s">
        <v>29</v>
      </c>
      <c r="S3278" t="s">
        <v>29</v>
      </c>
      <c r="T3278" t="s">
        <v>29</v>
      </c>
      <c r="U3278" t="s">
        <v>29</v>
      </c>
      <c r="V3278" t="s">
        <v>29</v>
      </c>
      <c r="W3278" t="s">
        <v>29</v>
      </c>
      <c r="X3278" t="s">
        <v>29</v>
      </c>
      <c r="Y3278" t="s">
        <v>29</v>
      </c>
      <c r="Z3278" t="s">
        <v>29</v>
      </c>
    </row>
    <row r="3279" spans="1:26" x14ac:dyDescent="0.25">
      <c r="A3279" t="s">
        <v>3108</v>
      </c>
      <c r="B3279" t="s">
        <v>3109</v>
      </c>
      <c r="C3279">
        <v>18</v>
      </c>
      <c r="D3279">
        <v>4</v>
      </c>
      <c r="E3279" s="3">
        <v>22.2222222222222</v>
      </c>
      <c r="F3279">
        <v>0.90142271617081804</v>
      </c>
      <c r="G3279" s="3">
        <v>374</v>
      </c>
      <c r="H3279">
        <v>0.57696081605511895</v>
      </c>
      <c r="I3279">
        <v>378</v>
      </c>
      <c r="J3279">
        <v>370</v>
      </c>
      <c r="K3279">
        <v>405</v>
      </c>
      <c r="L3279">
        <v>343</v>
      </c>
      <c r="M3279" t="s">
        <v>29</v>
      </c>
      <c r="N3279" t="s">
        <v>29</v>
      </c>
      <c r="O3279" t="s">
        <v>29</v>
      </c>
      <c r="P3279" t="s">
        <v>29</v>
      </c>
      <c r="Q3279" t="s">
        <v>29</v>
      </c>
      <c r="R3279" t="s">
        <v>29</v>
      </c>
      <c r="S3279" t="s">
        <v>29</v>
      </c>
      <c r="T3279" t="s">
        <v>29</v>
      </c>
      <c r="U3279" t="s">
        <v>29</v>
      </c>
      <c r="V3279" t="s">
        <v>29</v>
      </c>
      <c r="W3279" t="s">
        <v>29</v>
      </c>
      <c r="X3279" t="s">
        <v>29</v>
      </c>
      <c r="Y3279" t="s">
        <v>29</v>
      </c>
      <c r="Z3279" t="s">
        <v>29</v>
      </c>
    </row>
    <row r="3280" spans="1:26" x14ac:dyDescent="0.25">
      <c r="A3280" t="s">
        <v>3085</v>
      </c>
      <c r="B3280" t="s">
        <v>39</v>
      </c>
      <c r="C3280">
        <v>18</v>
      </c>
      <c r="D3280">
        <v>4</v>
      </c>
      <c r="E3280" s="3">
        <v>22.2222222222222</v>
      </c>
      <c r="F3280">
        <v>0.90142271617081804</v>
      </c>
      <c r="G3280" s="3">
        <v>373</v>
      </c>
      <c r="H3280">
        <v>0.47144698227387</v>
      </c>
      <c r="I3280">
        <v>315</v>
      </c>
      <c r="J3280">
        <v>708</v>
      </c>
      <c r="K3280">
        <v>414</v>
      </c>
      <c r="L3280">
        <v>332</v>
      </c>
      <c r="M3280" t="s">
        <v>29</v>
      </c>
      <c r="N3280" t="s">
        <v>29</v>
      </c>
      <c r="O3280" t="s">
        <v>29</v>
      </c>
      <c r="P3280" t="s">
        <v>29</v>
      </c>
      <c r="Q3280" t="s">
        <v>29</v>
      </c>
      <c r="R3280" t="s">
        <v>29</v>
      </c>
      <c r="S3280" t="s">
        <v>29</v>
      </c>
      <c r="T3280" t="s">
        <v>29</v>
      </c>
      <c r="U3280" t="s">
        <v>29</v>
      </c>
      <c r="V3280" t="s">
        <v>29</v>
      </c>
      <c r="W3280" t="s">
        <v>29</v>
      </c>
      <c r="X3280" t="s">
        <v>29</v>
      </c>
      <c r="Y3280" t="s">
        <v>29</v>
      </c>
      <c r="Z3280" t="s">
        <v>29</v>
      </c>
    </row>
    <row r="3281" spans="1:26" x14ac:dyDescent="0.25">
      <c r="A3281" t="s">
        <v>1007</v>
      </c>
      <c r="B3281" t="s">
        <v>1008</v>
      </c>
      <c r="C3281">
        <v>18</v>
      </c>
      <c r="D3281">
        <v>4</v>
      </c>
      <c r="E3281" s="3">
        <v>22.2222222222222</v>
      </c>
      <c r="F3281">
        <v>0.90142271617081804</v>
      </c>
      <c r="G3281" s="3">
        <v>372.5</v>
      </c>
      <c r="H3281">
        <v>0.85712769532342803</v>
      </c>
      <c r="I3281">
        <v>0</v>
      </c>
      <c r="J3281">
        <v>1455</v>
      </c>
      <c r="K3281">
        <v>480</v>
      </c>
      <c r="L3281">
        <v>265</v>
      </c>
      <c r="M3281" t="s">
        <v>29</v>
      </c>
      <c r="N3281" t="s">
        <v>29</v>
      </c>
      <c r="O3281" t="s">
        <v>29</v>
      </c>
      <c r="P3281" t="s">
        <v>29</v>
      </c>
      <c r="Q3281" t="s">
        <v>29</v>
      </c>
      <c r="R3281" t="s">
        <v>29</v>
      </c>
      <c r="S3281" t="s">
        <v>29</v>
      </c>
      <c r="T3281" t="s">
        <v>29</v>
      </c>
      <c r="U3281" t="s">
        <v>29</v>
      </c>
      <c r="V3281" t="s">
        <v>29</v>
      </c>
      <c r="W3281" t="s">
        <v>29</v>
      </c>
      <c r="X3281" t="s">
        <v>29</v>
      </c>
      <c r="Y3281" t="s">
        <v>29</v>
      </c>
      <c r="Z3281" t="s">
        <v>29</v>
      </c>
    </row>
    <row r="3282" spans="1:26" x14ac:dyDescent="0.25">
      <c r="A3282" t="s">
        <v>5868</v>
      </c>
      <c r="B3282" t="s">
        <v>5869</v>
      </c>
      <c r="C3282">
        <v>18</v>
      </c>
      <c r="D3282">
        <v>4</v>
      </c>
      <c r="E3282" s="3">
        <v>22.2222222222222</v>
      </c>
      <c r="F3282">
        <v>0.90142271617081804</v>
      </c>
      <c r="G3282" s="3">
        <v>372.5</v>
      </c>
      <c r="H3282">
        <v>0.46288820842877898</v>
      </c>
      <c r="I3282">
        <v>511</v>
      </c>
      <c r="J3282">
        <v>364</v>
      </c>
      <c r="K3282">
        <v>381</v>
      </c>
      <c r="L3282">
        <v>360</v>
      </c>
      <c r="M3282" t="s">
        <v>29</v>
      </c>
      <c r="N3282" t="s">
        <v>29</v>
      </c>
      <c r="O3282" t="s">
        <v>29</v>
      </c>
      <c r="P3282" t="s">
        <v>29</v>
      </c>
      <c r="Q3282" t="s">
        <v>29</v>
      </c>
      <c r="R3282" t="s">
        <v>29</v>
      </c>
      <c r="S3282" t="s">
        <v>29</v>
      </c>
      <c r="T3282" t="s">
        <v>29</v>
      </c>
      <c r="U3282" t="s">
        <v>29</v>
      </c>
      <c r="V3282" t="s">
        <v>29</v>
      </c>
      <c r="W3282" t="s">
        <v>29</v>
      </c>
      <c r="X3282" t="s">
        <v>29</v>
      </c>
      <c r="Y3282" t="s">
        <v>29</v>
      </c>
      <c r="Z3282" t="s">
        <v>29</v>
      </c>
    </row>
    <row r="3283" spans="1:26" x14ac:dyDescent="0.25">
      <c r="A3283" t="s">
        <v>6604</v>
      </c>
      <c r="B3283" t="s">
        <v>6605</v>
      </c>
      <c r="C3283">
        <v>18</v>
      </c>
      <c r="D3283">
        <v>4</v>
      </c>
      <c r="E3283" s="3">
        <v>22.2222222222222</v>
      </c>
      <c r="F3283">
        <v>0.90142271617081804</v>
      </c>
      <c r="G3283" s="3">
        <v>372</v>
      </c>
      <c r="H3283">
        <v>0.49525744763627699</v>
      </c>
      <c r="I3283">
        <v>202</v>
      </c>
      <c r="J3283">
        <v>495</v>
      </c>
      <c r="K3283">
        <v>555</v>
      </c>
      <c r="L3283">
        <v>249</v>
      </c>
      <c r="M3283" t="s">
        <v>29</v>
      </c>
      <c r="N3283" t="s">
        <v>29</v>
      </c>
      <c r="O3283" t="s">
        <v>29</v>
      </c>
      <c r="P3283" t="s">
        <v>29</v>
      </c>
      <c r="Q3283" t="s">
        <v>29</v>
      </c>
      <c r="R3283" t="s">
        <v>29</v>
      </c>
      <c r="S3283" t="s">
        <v>29</v>
      </c>
      <c r="T3283" t="s">
        <v>29</v>
      </c>
      <c r="U3283" t="s">
        <v>29</v>
      </c>
      <c r="V3283" t="s">
        <v>29</v>
      </c>
      <c r="W3283" t="s">
        <v>29</v>
      </c>
      <c r="X3283" t="s">
        <v>29</v>
      </c>
      <c r="Y3283" t="s">
        <v>29</v>
      </c>
      <c r="Z3283" t="s">
        <v>29</v>
      </c>
    </row>
    <row r="3284" spans="1:26" x14ac:dyDescent="0.25">
      <c r="A3284" t="s">
        <v>4029</v>
      </c>
      <c r="B3284" t="s">
        <v>39</v>
      </c>
      <c r="C3284">
        <v>18</v>
      </c>
      <c r="D3284">
        <v>4</v>
      </c>
      <c r="E3284" s="3">
        <v>22.2222222222222</v>
      </c>
      <c r="F3284">
        <v>0.90142271617081804</v>
      </c>
      <c r="G3284" s="3">
        <v>372</v>
      </c>
      <c r="H3284">
        <v>0.95414478960131299</v>
      </c>
      <c r="I3284">
        <v>307</v>
      </c>
      <c r="J3284">
        <v>437</v>
      </c>
      <c r="K3284">
        <v>666</v>
      </c>
      <c r="L3284">
        <v>244</v>
      </c>
      <c r="M3284" t="s">
        <v>29</v>
      </c>
      <c r="N3284" t="s">
        <v>29</v>
      </c>
      <c r="O3284" t="s">
        <v>29</v>
      </c>
      <c r="P3284" t="s">
        <v>29</v>
      </c>
      <c r="Q3284" t="s">
        <v>29</v>
      </c>
      <c r="R3284" t="s">
        <v>29</v>
      </c>
      <c r="S3284" t="s">
        <v>29</v>
      </c>
      <c r="T3284" t="s">
        <v>29</v>
      </c>
      <c r="U3284" t="s">
        <v>29</v>
      </c>
      <c r="V3284" t="s">
        <v>29</v>
      </c>
      <c r="W3284" t="s">
        <v>29</v>
      </c>
      <c r="X3284" t="s">
        <v>29</v>
      </c>
      <c r="Y3284" t="s">
        <v>29</v>
      </c>
      <c r="Z3284" t="s">
        <v>29</v>
      </c>
    </row>
    <row r="3285" spans="1:26" x14ac:dyDescent="0.25">
      <c r="A3285" t="s">
        <v>1205</v>
      </c>
      <c r="B3285" t="s">
        <v>1206</v>
      </c>
      <c r="C3285">
        <v>18</v>
      </c>
      <c r="D3285">
        <v>4</v>
      </c>
      <c r="E3285" s="3">
        <v>22.2222222222222</v>
      </c>
      <c r="F3285">
        <v>0.90142271617081804</v>
      </c>
      <c r="G3285" s="3">
        <v>371.5</v>
      </c>
      <c r="H3285">
        <v>0.50105239388011302</v>
      </c>
      <c r="I3285">
        <v>351</v>
      </c>
      <c r="J3285">
        <v>325</v>
      </c>
      <c r="K3285">
        <v>553</v>
      </c>
      <c r="L3285">
        <v>392</v>
      </c>
      <c r="M3285" t="s">
        <v>29</v>
      </c>
      <c r="N3285" t="s">
        <v>29</v>
      </c>
      <c r="O3285" t="s">
        <v>29</v>
      </c>
      <c r="P3285" t="s">
        <v>29</v>
      </c>
      <c r="Q3285" t="s">
        <v>29</v>
      </c>
      <c r="R3285" t="s">
        <v>29</v>
      </c>
      <c r="S3285" t="s">
        <v>29</v>
      </c>
      <c r="T3285" t="s">
        <v>29</v>
      </c>
      <c r="U3285" t="s">
        <v>29</v>
      </c>
      <c r="V3285" t="s">
        <v>29</v>
      </c>
      <c r="W3285" t="s">
        <v>29</v>
      </c>
      <c r="X3285" t="s">
        <v>29</v>
      </c>
      <c r="Y3285" t="s">
        <v>29</v>
      </c>
      <c r="Z3285" t="s">
        <v>29</v>
      </c>
    </row>
    <row r="3286" spans="1:26" x14ac:dyDescent="0.25">
      <c r="A3286" t="s">
        <v>5796</v>
      </c>
      <c r="B3286" t="s">
        <v>39</v>
      </c>
      <c r="C3286">
        <v>18</v>
      </c>
      <c r="D3286">
        <v>4</v>
      </c>
      <c r="E3286" s="3">
        <v>22.2222222222222</v>
      </c>
      <c r="F3286">
        <v>0.90142271617081804</v>
      </c>
      <c r="G3286" s="3">
        <v>371.5</v>
      </c>
      <c r="H3286">
        <v>0.71879973920061802</v>
      </c>
      <c r="I3286">
        <v>346</v>
      </c>
      <c r="J3286">
        <v>397</v>
      </c>
      <c r="K3286">
        <v>254</v>
      </c>
      <c r="L3286">
        <v>867</v>
      </c>
      <c r="M3286" t="s">
        <v>29</v>
      </c>
      <c r="N3286" t="s">
        <v>29</v>
      </c>
      <c r="O3286" t="s">
        <v>29</v>
      </c>
      <c r="P3286" t="s">
        <v>29</v>
      </c>
      <c r="Q3286" t="s">
        <v>29</v>
      </c>
      <c r="R3286" t="s">
        <v>29</v>
      </c>
      <c r="S3286" t="s">
        <v>29</v>
      </c>
      <c r="T3286" t="s">
        <v>29</v>
      </c>
      <c r="U3286" t="s">
        <v>29</v>
      </c>
      <c r="V3286" t="s">
        <v>29</v>
      </c>
      <c r="W3286" t="s">
        <v>29</v>
      </c>
      <c r="X3286" t="s">
        <v>29</v>
      </c>
      <c r="Y3286" t="s">
        <v>29</v>
      </c>
      <c r="Z3286" t="s">
        <v>29</v>
      </c>
    </row>
    <row r="3287" spans="1:26" x14ac:dyDescent="0.25">
      <c r="A3287" t="s">
        <v>6268</v>
      </c>
      <c r="B3287" t="s">
        <v>39</v>
      </c>
      <c r="C3287">
        <v>18</v>
      </c>
      <c r="D3287">
        <v>4</v>
      </c>
      <c r="E3287" s="3">
        <v>22.2222222222222</v>
      </c>
      <c r="F3287">
        <v>0.90142271617081804</v>
      </c>
      <c r="G3287" s="3">
        <v>371</v>
      </c>
      <c r="H3287">
        <v>0.69483077333370602</v>
      </c>
      <c r="I3287">
        <v>383</v>
      </c>
      <c r="J3287">
        <v>418</v>
      </c>
      <c r="K3287">
        <v>359</v>
      </c>
      <c r="L3287">
        <v>304</v>
      </c>
      <c r="M3287" t="s">
        <v>29</v>
      </c>
      <c r="N3287" t="s">
        <v>29</v>
      </c>
      <c r="O3287" t="s">
        <v>29</v>
      </c>
      <c r="P3287" t="s">
        <v>29</v>
      </c>
      <c r="Q3287" t="s">
        <v>29</v>
      </c>
      <c r="R3287" t="s">
        <v>29</v>
      </c>
      <c r="S3287" t="s">
        <v>29</v>
      </c>
      <c r="T3287" t="s">
        <v>29</v>
      </c>
      <c r="U3287" t="s">
        <v>29</v>
      </c>
      <c r="V3287" t="s">
        <v>29</v>
      </c>
      <c r="W3287" t="s">
        <v>29</v>
      </c>
      <c r="X3287" t="s">
        <v>29</v>
      </c>
      <c r="Y3287" t="s">
        <v>29</v>
      </c>
      <c r="Z3287" t="s">
        <v>29</v>
      </c>
    </row>
    <row r="3288" spans="1:26" x14ac:dyDescent="0.25">
      <c r="A3288" t="s">
        <v>3542</v>
      </c>
      <c r="B3288" t="s">
        <v>39</v>
      </c>
      <c r="C3288">
        <v>18</v>
      </c>
      <c r="D3288">
        <v>4</v>
      </c>
      <c r="E3288" s="3">
        <v>22.2222222222222</v>
      </c>
      <c r="F3288">
        <v>0.90142271617081804</v>
      </c>
      <c r="G3288" s="3">
        <v>371</v>
      </c>
      <c r="H3288">
        <v>0.766324030833056</v>
      </c>
      <c r="I3288">
        <v>342</v>
      </c>
      <c r="J3288">
        <v>295</v>
      </c>
      <c r="K3288">
        <v>401</v>
      </c>
      <c r="L3288">
        <v>400</v>
      </c>
      <c r="M3288" t="s">
        <v>29</v>
      </c>
      <c r="N3288" t="s">
        <v>29</v>
      </c>
      <c r="O3288" t="s">
        <v>29</v>
      </c>
      <c r="P3288" t="s">
        <v>29</v>
      </c>
      <c r="Q3288" t="s">
        <v>29</v>
      </c>
      <c r="R3288" t="s">
        <v>29</v>
      </c>
      <c r="S3288" t="s">
        <v>29</v>
      </c>
      <c r="T3288" t="s">
        <v>29</v>
      </c>
      <c r="U3288" t="s">
        <v>29</v>
      </c>
      <c r="V3288" t="s">
        <v>29</v>
      </c>
      <c r="W3288" t="s">
        <v>29</v>
      </c>
      <c r="X3288" t="s">
        <v>29</v>
      </c>
      <c r="Y3288" t="s">
        <v>29</v>
      </c>
      <c r="Z3288" t="s">
        <v>29</v>
      </c>
    </row>
    <row r="3289" spans="1:26" x14ac:dyDescent="0.25">
      <c r="A3289" t="s">
        <v>75</v>
      </c>
      <c r="B3289" t="s">
        <v>76</v>
      </c>
      <c r="C3289">
        <v>18</v>
      </c>
      <c r="D3289">
        <v>4</v>
      </c>
      <c r="E3289" s="3">
        <v>22.2222222222222</v>
      </c>
      <c r="F3289">
        <v>0.90142271617081804</v>
      </c>
      <c r="G3289" s="3">
        <v>370.5</v>
      </c>
      <c r="H3289">
        <v>0.41893998134719201</v>
      </c>
      <c r="I3289">
        <v>1901</v>
      </c>
      <c r="J3289">
        <v>282</v>
      </c>
      <c r="K3289">
        <v>367</v>
      </c>
      <c r="L3289">
        <v>374</v>
      </c>
      <c r="M3289" t="s">
        <v>29</v>
      </c>
      <c r="N3289" t="s">
        <v>29</v>
      </c>
      <c r="O3289" t="s">
        <v>29</v>
      </c>
      <c r="P3289" t="s">
        <v>29</v>
      </c>
      <c r="Q3289" t="s">
        <v>29</v>
      </c>
      <c r="R3289" t="s">
        <v>29</v>
      </c>
      <c r="S3289" t="s">
        <v>29</v>
      </c>
      <c r="T3289" t="s">
        <v>29</v>
      </c>
      <c r="U3289" t="s">
        <v>29</v>
      </c>
      <c r="V3289" t="s">
        <v>29</v>
      </c>
      <c r="W3289" t="s">
        <v>29</v>
      </c>
      <c r="X3289" t="s">
        <v>29</v>
      </c>
      <c r="Y3289" t="s">
        <v>29</v>
      </c>
      <c r="Z3289" t="s">
        <v>29</v>
      </c>
    </row>
    <row r="3290" spans="1:26" x14ac:dyDescent="0.25">
      <c r="A3290" t="s">
        <v>3855</v>
      </c>
      <c r="B3290" t="s">
        <v>3856</v>
      </c>
      <c r="C3290">
        <v>18</v>
      </c>
      <c r="D3290">
        <v>4</v>
      </c>
      <c r="E3290" s="3">
        <v>22.2222222222222</v>
      </c>
      <c r="F3290">
        <v>0.90142271617081804</v>
      </c>
      <c r="G3290" s="3">
        <v>370.5</v>
      </c>
      <c r="H3290">
        <v>0.51934707719455397</v>
      </c>
      <c r="I3290">
        <v>379</v>
      </c>
      <c r="J3290">
        <v>327</v>
      </c>
      <c r="K3290">
        <v>362</v>
      </c>
      <c r="L3290">
        <v>527</v>
      </c>
      <c r="M3290" t="s">
        <v>29</v>
      </c>
      <c r="N3290" t="s">
        <v>29</v>
      </c>
      <c r="O3290" t="s">
        <v>29</v>
      </c>
      <c r="P3290" t="s">
        <v>29</v>
      </c>
      <c r="Q3290" t="s">
        <v>29</v>
      </c>
      <c r="R3290" t="s">
        <v>29</v>
      </c>
      <c r="S3290" t="s">
        <v>29</v>
      </c>
      <c r="T3290" t="s">
        <v>29</v>
      </c>
      <c r="U3290" t="s">
        <v>29</v>
      </c>
      <c r="V3290" t="s">
        <v>29</v>
      </c>
      <c r="W3290" t="s">
        <v>29</v>
      </c>
      <c r="X3290" t="s">
        <v>29</v>
      </c>
      <c r="Y3290" t="s">
        <v>29</v>
      </c>
      <c r="Z3290" t="s">
        <v>29</v>
      </c>
    </row>
    <row r="3291" spans="1:26" x14ac:dyDescent="0.25">
      <c r="A3291" t="s">
        <v>4110</v>
      </c>
      <c r="B3291" t="s">
        <v>39</v>
      </c>
      <c r="C3291">
        <v>18</v>
      </c>
      <c r="D3291">
        <v>4</v>
      </c>
      <c r="E3291" s="3">
        <v>22.2222222222222</v>
      </c>
      <c r="F3291">
        <v>0.90142271617081804</v>
      </c>
      <c r="G3291" s="3">
        <v>370.5</v>
      </c>
      <c r="H3291">
        <v>0.91142329077301099</v>
      </c>
      <c r="I3291">
        <v>235</v>
      </c>
      <c r="J3291">
        <v>1904</v>
      </c>
      <c r="K3291">
        <v>249</v>
      </c>
      <c r="L3291">
        <v>492</v>
      </c>
      <c r="M3291" t="s">
        <v>29</v>
      </c>
      <c r="N3291" t="s">
        <v>29</v>
      </c>
      <c r="O3291" t="s">
        <v>29</v>
      </c>
      <c r="P3291" t="s">
        <v>29</v>
      </c>
      <c r="Q3291" t="s">
        <v>29</v>
      </c>
      <c r="R3291" t="s">
        <v>29</v>
      </c>
      <c r="S3291" t="s">
        <v>29</v>
      </c>
      <c r="T3291" t="s">
        <v>29</v>
      </c>
      <c r="U3291" t="s">
        <v>29</v>
      </c>
      <c r="V3291" t="s">
        <v>29</v>
      </c>
      <c r="W3291" t="s">
        <v>29</v>
      </c>
      <c r="X3291" t="s">
        <v>29</v>
      </c>
      <c r="Y3291" t="s">
        <v>29</v>
      </c>
      <c r="Z3291" t="s">
        <v>29</v>
      </c>
    </row>
    <row r="3292" spans="1:26" x14ac:dyDescent="0.25">
      <c r="A3292" t="s">
        <v>423</v>
      </c>
      <c r="B3292" t="s">
        <v>39</v>
      </c>
      <c r="C3292">
        <v>18</v>
      </c>
      <c r="D3292">
        <v>4</v>
      </c>
      <c r="E3292" s="3">
        <v>22.2222222222222</v>
      </c>
      <c r="F3292">
        <v>0.90142271617081804</v>
      </c>
      <c r="G3292" s="3">
        <v>370</v>
      </c>
      <c r="H3292">
        <v>0.50894942021002598</v>
      </c>
      <c r="I3292">
        <v>662</v>
      </c>
      <c r="J3292">
        <v>311</v>
      </c>
      <c r="K3292">
        <v>333</v>
      </c>
      <c r="L3292">
        <v>407</v>
      </c>
      <c r="M3292" t="s">
        <v>29</v>
      </c>
      <c r="N3292" t="s">
        <v>29</v>
      </c>
      <c r="O3292" t="s">
        <v>29</v>
      </c>
      <c r="P3292" t="s">
        <v>29</v>
      </c>
      <c r="Q3292" t="s">
        <v>29</v>
      </c>
      <c r="R3292" t="s">
        <v>29</v>
      </c>
      <c r="S3292" t="s">
        <v>29</v>
      </c>
      <c r="T3292" t="s">
        <v>29</v>
      </c>
      <c r="U3292" t="s">
        <v>29</v>
      </c>
      <c r="V3292" t="s">
        <v>29</v>
      </c>
      <c r="W3292" t="s">
        <v>29</v>
      </c>
      <c r="X3292" t="s">
        <v>29</v>
      </c>
      <c r="Y3292" t="s">
        <v>29</v>
      </c>
      <c r="Z3292" t="s">
        <v>29</v>
      </c>
    </row>
    <row r="3293" spans="1:26" x14ac:dyDescent="0.25">
      <c r="A3293" t="s">
        <v>531</v>
      </c>
      <c r="B3293" t="s">
        <v>39</v>
      </c>
      <c r="C3293">
        <v>18</v>
      </c>
      <c r="D3293">
        <v>4</v>
      </c>
      <c r="E3293" s="3">
        <v>22.2222222222222</v>
      </c>
      <c r="F3293">
        <v>0.90142271617081804</v>
      </c>
      <c r="G3293" s="3">
        <v>370</v>
      </c>
      <c r="H3293">
        <v>0.32117061612039899</v>
      </c>
      <c r="I3293">
        <v>328</v>
      </c>
      <c r="J3293">
        <v>339</v>
      </c>
      <c r="K3293">
        <v>401</v>
      </c>
      <c r="L3293">
        <v>1245</v>
      </c>
      <c r="M3293" t="s">
        <v>29</v>
      </c>
      <c r="N3293" t="s">
        <v>29</v>
      </c>
      <c r="O3293" t="s">
        <v>29</v>
      </c>
      <c r="P3293" t="s">
        <v>29</v>
      </c>
      <c r="Q3293" t="s">
        <v>29</v>
      </c>
      <c r="R3293" t="s">
        <v>29</v>
      </c>
      <c r="S3293" t="s">
        <v>29</v>
      </c>
      <c r="T3293" t="s">
        <v>29</v>
      </c>
      <c r="U3293" t="s">
        <v>29</v>
      </c>
      <c r="V3293" t="s">
        <v>29</v>
      </c>
      <c r="W3293" t="s">
        <v>29</v>
      </c>
      <c r="X3293" t="s">
        <v>29</v>
      </c>
      <c r="Y3293" t="s">
        <v>29</v>
      </c>
      <c r="Z3293" t="s">
        <v>29</v>
      </c>
    </row>
    <row r="3294" spans="1:26" x14ac:dyDescent="0.25">
      <c r="A3294" t="s">
        <v>7042</v>
      </c>
      <c r="B3294" t="s">
        <v>7043</v>
      </c>
      <c r="C3294">
        <v>18</v>
      </c>
      <c r="D3294">
        <v>4</v>
      </c>
      <c r="E3294" s="3">
        <v>22.2222222222222</v>
      </c>
      <c r="F3294">
        <v>0.90142271617081804</v>
      </c>
      <c r="G3294" s="3">
        <v>369.5</v>
      </c>
      <c r="H3294">
        <v>0.49627747272620798</v>
      </c>
      <c r="I3294">
        <v>288</v>
      </c>
      <c r="J3294">
        <v>384</v>
      </c>
      <c r="K3294">
        <v>968</v>
      </c>
      <c r="L3294">
        <v>355</v>
      </c>
      <c r="M3294" t="s">
        <v>29</v>
      </c>
      <c r="N3294" t="s">
        <v>29</v>
      </c>
      <c r="O3294" t="s">
        <v>29</v>
      </c>
      <c r="P3294" t="s">
        <v>29</v>
      </c>
      <c r="Q3294" t="s">
        <v>29</v>
      </c>
      <c r="R3294" t="s">
        <v>29</v>
      </c>
      <c r="S3294" t="s">
        <v>29</v>
      </c>
      <c r="T3294" t="s">
        <v>29</v>
      </c>
      <c r="U3294" t="s">
        <v>29</v>
      </c>
      <c r="V3294" t="s">
        <v>29</v>
      </c>
      <c r="W3294" t="s">
        <v>29</v>
      </c>
      <c r="X3294" t="s">
        <v>29</v>
      </c>
      <c r="Y3294" t="s">
        <v>29</v>
      </c>
      <c r="Z3294" t="s">
        <v>29</v>
      </c>
    </row>
    <row r="3295" spans="1:26" x14ac:dyDescent="0.25">
      <c r="A3295" t="s">
        <v>296</v>
      </c>
      <c r="B3295" t="s">
        <v>39</v>
      </c>
      <c r="C3295">
        <v>18</v>
      </c>
      <c r="D3295">
        <v>4</v>
      </c>
      <c r="E3295" s="3">
        <v>22.2222222222222</v>
      </c>
      <c r="F3295">
        <v>0.90142271617081804</v>
      </c>
      <c r="G3295" s="3">
        <v>369</v>
      </c>
      <c r="H3295">
        <v>0.96270889557371198</v>
      </c>
      <c r="I3295">
        <v>338</v>
      </c>
      <c r="J3295">
        <v>406</v>
      </c>
      <c r="K3295">
        <v>255</v>
      </c>
      <c r="L3295">
        <v>400</v>
      </c>
      <c r="M3295" t="s">
        <v>29</v>
      </c>
      <c r="N3295" t="s">
        <v>29</v>
      </c>
      <c r="O3295" t="s">
        <v>29</v>
      </c>
      <c r="P3295" t="s">
        <v>29</v>
      </c>
      <c r="Q3295" t="s">
        <v>29</v>
      </c>
      <c r="R3295" t="s">
        <v>29</v>
      </c>
      <c r="S3295" t="s">
        <v>29</v>
      </c>
      <c r="T3295" t="s">
        <v>29</v>
      </c>
      <c r="U3295" t="s">
        <v>29</v>
      </c>
      <c r="V3295" t="s">
        <v>29</v>
      </c>
      <c r="W3295" t="s">
        <v>29</v>
      </c>
      <c r="X3295" t="s">
        <v>29</v>
      </c>
      <c r="Y3295" t="s">
        <v>29</v>
      </c>
      <c r="Z3295" t="s">
        <v>29</v>
      </c>
    </row>
    <row r="3296" spans="1:26" x14ac:dyDescent="0.25">
      <c r="A3296" t="s">
        <v>6271</v>
      </c>
      <c r="B3296" t="s">
        <v>39</v>
      </c>
      <c r="C3296">
        <v>18</v>
      </c>
      <c r="D3296">
        <v>4</v>
      </c>
      <c r="E3296" s="3">
        <v>22.2222222222222</v>
      </c>
      <c r="F3296">
        <v>0.90142271617081804</v>
      </c>
      <c r="G3296" s="3">
        <v>368.5</v>
      </c>
      <c r="H3296">
        <v>0.92507229848091199</v>
      </c>
      <c r="I3296">
        <v>539</v>
      </c>
      <c r="J3296">
        <v>390</v>
      </c>
      <c r="K3296">
        <v>251</v>
      </c>
      <c r="L3296">
        <v>347</v>
      </c>
      <c r="M3296" t="s">
        <v>29</v>
      </c>
      <c r="N3296" t="s">
        <v>29</v>
      </c>
      <c r="O3296" t="s">
        <v>29</v>
      </c>
      <c r="P3296" t="s">
        <v>29</v>
      </c>
      <c r="Q3296" t="s">
        <v>29</v>
      </c>
      <c r="R3296" t="s">
        <v>29</v>
      </c>
      <c r="S3296" t="s">
        <v>29</v>
      </c>
      <c r="T3296" t="s">
        <v>29</v>
      </c>
      <c r="U3296" t="s">
        <v>29</v>
      </c>
      <c r="V3296" t="s">
        <v>29</v>
      </c>
      <c r="W3296" t="s">
        <v>29</v>
      </c>
      <c r="X3296" t="s">
        <v>29</v>
      </c>
      <c r="Y3296" t="s">
        <v>29</v>
      </c>
      <c r="Z3296" t="s">
        <v>29</v>
      </c>
    </row>
    <row r="3297" spans="1:26" x14ac:dyDescent="0.25">
      <c r="A3297" t="s">
        <v>4782</v>
      </c>
      <c r="B3297" t="s">
        <v>4783</v>
      </c>
      <c r="C3297">
        <v>18</v>
      </c>
      <c r="D3297">
        <v>4</v>
      </c>
      <c r="E3297" s="3">
        <v>22.2222222222222</v>
      </c>
      <c r="F3297">
        <v>0.90142271617081804</v>
      </c>
      <c r="G3297" s="3">
        <v>368.5</v>
      </c>
      <c r="H3297">
        <v>0.96827793496692005</v>
      </c>
      <c r="I3297">
        <v>340</v>
      </c>
      <c r="J3297">
        <v>401</v>
      </c>
      <c r="K3297">
        <v>256</v>
      </c>
      <c r="L3297">
        <v>397</v>
      </c>
      <c r="M3297" t="s">
        <v>29</v>
      </c>
      <c r="N3297" t="s">
        <v>29</v>
      </c>
      <c r="O3297" t="s">
        <v>29</v>
      </c>
      <c r="P3297" t="s">
        <v>29</v>
      </c>
      <c r="Q3297" t="s">
        <v>29</v>
      </c>
      <c r="R3297" t="s">
        <v>29</v>
      </c>
      <c r="S3297" t="s">
        <v>29</v>
      </c>
      <c r="T3297" t="s">
        <v>29</v>
      </c>
      <c r="U3297" t="s">
        <v>29</v>
      </c>
      <c r="V3297" t="s">
        <v>29</v>
      </c>
      <c r="W3297" t="s">
        <v>29</v>
      </c>
      <c r="X3297" t="s">
        <v>29</v>
      </c>
      <c r="Y3297" t="s">
        <v>29</v>
      </c>
      <c r="Z3297" t="s">
        <v>29</v>
      </c>
    </row>
    <row r="3298" spans="1:26" x14ac:dyDescent="0.25">
      <c r="A3298" t="s">
        <v>8128</v>
      </c>
      <c r="B3298" t="s">
        <v>8129</v>
      </c>
      <c r="C3298">
        <v>18</v>
      </c>
      <c r="D3298">
        <v>4</v>
      </c>
      <c r="E3298" s="3">
        <v>22.2222222222222</v>
      </c>
      <c r="F3298">
        <v>0.90142271617081804</v>
      </c>
      <c r="G3298" s="3">
        <v>368</v>
      </c>
      <c r="H3298">
        <v>0.88039047339495302</v>
      </c>
      <c r="I3298">
        <v>329</v>
      </c>
      <c r="J3298">
        <v>249</v>
      </c>
      <c r="K3298">
        <v>407</v>
      </c>
      <c r="L3298">
        <v>649</v>
      </c>
      <c r="M3298" t="s">
        <v>29</v>
      </c>
      <c r="N3298" t="s">
        <v>29</v>
      </c>
      <c r="O3298" t="s">
        <v>29</v>
      </c>
      <c r="P3298" t="s">
        <v>29</v>
      </c>
      <c r="Q3298" t="s">
        <v>29</v>
      </c>
      <c r="R3298" t="s">
        <v>29</v>
      </c>
      <c r="S3298" t="s">
        <v>29</v>
      </c>
      <c r="T3298" t="s">
        <v>29</v>
      </c>
      <c r="U3298" t="s">
        <v>29</v>
      </c>
      <c r="V3298" t="s">
        <v>29</v>
      </c>
      <c r="W3298" t="s">
        <v>29</v>
      </c>
      <c r="X3298" t="s">
        <v>29</v>
      </c>
      <c r="Y3298" t="s">
        <v>29</v>
      </c>
      <c r="Z3298" t="s">
        <v>29</v>
      </c>
    </row>
    <row r="3299" spans="1:26" x14ac:dyDescent="0.25">
      <c r="A3299" t="s">
        <v>5908</v>
      </c>
      <c r="B3299" t="s">
        <v>5909</v>
      </c>
      <c r="C3299">
        <v>18</v>
      </c>
      <c r="D3299">
        <v>4</v>
      </c>
      <c r="E3299" s="3">
        <v>22.2222222222222</v>
      </c>
      <c r="F3299">
        <v>0.90142271617081804</v>
      </c>
      <c r="G3299" s="3">
        <v>368</v>
      </c>
      <c r="H3299">
        <v>0.65672709237636295</v>
      </c>
      <c r="I3299">
        <v>398</v>
      </c>
      <c r="J3299">
        <v>379</v>
      </c>
      <c r="K3299">
        <v>322</v>
      </c>
      <c r="L3299">
        <v>357</v>
      </c>
      <c r="M3299" t="s">
        <v>29</v>
      </c>
      <c r="N3299" t="s">
        <v>29</v>
      </c>
      <c r="O3299" t="s">
        <v>29</v>
      </c>
      <c r="P3299" t="s">
        <v>29</v>
      </c>
      <c r="Q3299" t="s">
        <v>29</v>
      </c>
      <c r="R3299" t="s">
        <v>29</v>
      </c>
      <c r="S3299" t="s">
        <v>29</v>
      </c>
      <c r="T3299" t="s">
        <v>29</v>
      </c>
      <c r="U3299" t="s">
        <v>29</v>
      </c>
      <c r="V3299" t="s">
        <v>29</v>
      </c>
      <c r="W3299" t="s">
        <v>29</v>
      </c>
      <c r="X3299" t="s">
        <v>29</v>
      </c>
      <c r="Y3299" t="s">
        <v>29</v>
      </c>
      <c r="Z3299" t="s">
        <v>29</v>
      </c>
    </row>
    <row r="3300" spans="1:26" x14ac:dyDescent="0.25">
      <c r="A3300" t="s">
        <v>5730</v>
      </c>
      <c r="B3300" t="s">
        <v>5731</v>
      </c>
      <c r="C3300">
        <v>18</v>
      </c>
      <c r="D3300">
        <v>4</v>
      </c>
      <c r="E3300" s="3">
        <v>22.2222222222222</v>
      </c>
      <c r="F3300">
        <v>0.90142271617081804</v>
      </c>
      <c r="G3300" s="3">
        <v>368</v>
      </c>
      <c r="H3300">
        <v>0.50688306355582902</v>
      </c>
      <c r="I3300">
        <v>359</v>
      </c>
      <c r="J3300">
        <v>346</v>
      </c>
      <c r="K3300">
        <v>490</v>
      </c>
      <c r="L3300">
        <v>377</v>
      </c>
      <c r="M3300" t="s">
        <v>29</v>
      </c>
      <c r="N3300" t="s">
        <v>29</v>
      </c>
      <c r="O3300" t="s">
        <v>29</v>
      </c>
      <c r="P3300" t="s">
        <v>29</v>
      </c>
      <c r="Q3300" t="s">
        <v>29</v>
      </c>
      <c r="R3300" t="s">
        <v>29</v>
      </c>
      <c r="S3300" t="s">
        <v>29</v>
      </c>
      <c r="T3300" t="s">
        <v>29</v>
      </c>
      <c r="U3300" t="s">
        <v>29</v>
      </c>
      <c r="V3300" t="s">
        <v>29</v>
      </c>
      <c r="W3300" t="s">
        <v>29</v>
      </c>
      <c r="X3300" t="s">
        <v>29</v>
      </c>
      <c r="Y3300" t="s">
        <v>29</v>
      </c>
      <c r="Z3300" t="s">
        <v>29</v>
      </c>
    </row>
    <row r="3301" spans="1:26" x14ac:dyDescent="0.25">
      <c r="A3301" t="s">
        <v>5525</v>
      </c>
      <c r="B3301" t="s">
        <v>39</v>
      </c>
      <c r="C3301">
        <v>18</v>
      </c>
      <c r="D3301">
        <v>4</v>
      </c>
      <c r="E3301" s="3">
        <v>22.2222222222222</v>
      </c>
      <c r="F3301">
        <v>0.90142271617081804</v>
      </c>
      <c r="G3301" s="3">
        <v>367.5</v>
      </c>
      <c r="H3301">
        <v>0.55082597954993096</v>
      </c>
      <c r="I3301">
        <v>536</v>
      </c>
      <c r="J3301">
        <v>409</v>
      </c>
      <c r="K3301">
        <v>325</v>
      </c>
      <c r="L3301">
        <v>326</v>
      </c>
      <c r="M3301" t="s">
        <v>29</v>
      </c>
      <c r="N3301" t="s">
        <v>29</v>
      </c>
      <c r="O3301" t="s">
        <v>29</v>
      </c>
      <c r="P3301" t="s">
        <v>29</v>
      </c>
      <c r="Q3301" t="s">
        <v>29</v>
      </c>
      <c r="R3301" t="s">
        <v>29</v>
      </c>
      <c r="S3301" t="s">
        <v>29</v>
      </c>
      <c r="T3301" t="s">
        <v>29</v>
      </c>
      <c r="U3301" t="s">
        <v>29</v>
      </c>
      <c r="V3301" t="s">
        <v>29</v>
      </c>
      <c r="W3301" t="s">
        <v>29</v>
      </c>
      <c r="X3301" t="s">
        <v>29</v>
      </c>
      <c r="Y3301" t="s">
        <v>29</v>
      </c>
      <c r="Z3301" t="s">
        <v>29</v>
      </c>
    </row>
    <row r="3302" spans="1:26" x14ac:dyDescent="0.25">
      <c r="A3302" t="s">
        <v>7661</v>
      </c>
      <c r="B3302" s="2">
        <v>42251</v>
      </c>
      <c r="C3302">
        <v>18</v>
      </c>
      <c r="D3302">
        <v>4</v>
      </c>
      <c r="E3302" s="3">
        <v>22.2222222222222</v>
      </c>
      <c r="F3302">
        <v>0.90142271617081804</v>
      </c>
      <c r="G3302" s="3">
        <v>367</v>
      </c>
      <c r="H3302">
        <v>0.61118129515563202</v>
      </c>
      <c r="I3302">
        <v>347</v>
      </c>
      <c r="J3302">
        <v>461</v>
      </c>
      <c r="K3302">
        <v>387</v>
      </c>
      <c r="L3302">
        <v>316</v>
      </c>
      <c r="M3302" t="s">
        <v>29</v>
      </c>
      <c r="N3302" t="s">
        <v>29</v>
      </c>
      <c r="O3302" t="s">
        <v>29</v>
      </c>
      <c r="P3302" t="s">
        <v>29</v>
      </c>
      <c r="Q3302" t="s">
        <v>29</v>
      </c>
      <c r="R3302" t="s">
        <v>29</v>
      </c>
      <c r="S3302" t="s">
        <v>29</v>
      </c>
      <c r="T3302" t="s">
        <v>29</v>
      </c>
      <c r="U3302" t="s">
        <v>29</v>
      </c>
      <c r="V3302" t="s">
        <v>29</v>
      </c>
      <c r="W3302" t="s">
        <v>29</v>
      </c>
      <c r="X3302" t="s">
        <v>29</v>
      </c>
      <c r="Y3302" t="s">
        <v>29</v>
      </c>
      <c r="Z3302" t="s">
        <v>29</v>
      </c>
    </row>
    <row r="3303" spans="1:26" x14ac:dyDescent="0.25">
      <c r="A3303" t="s">
        <v>5108</v>
      </c>
      <c r="B3303" t="s">
        <v>5109</v>
      </c>
      <c r="C3303">
        <v>18</v>
      </c>
      <c r="D3303">
        <v>4</v>
      </c>
      <c r="E3303" s="3">
        <v>22.2222222222222</v>
      </c>
      <c r="F3303">
        <v>0.90142271617081804</v>
      </c>
      <c r="G3303" s="3">
        <v>367</v>
      </c>
      <c r="H3303">
        <v>0.82812040221828198</v>
      </c>
      <c r="I3303">
        <v>446</v>
      </c>
      <c r="J3303">
        <v>651</v>
      </c>
      <c r="K3303">
        <v>274</v>
      </c>
      <c r="L3303">
        <v>288</v>
      </c>
      <c r="M3303" t="s">
        <v>29</v>
      </c>
      <c r="N3303" t="s">
        <v>29</v>
      </c>
      <c r="O3303" t="s">
        <v>29</v>
      </c>
      <c r="P3303" t="s">
        <v>29</v>
      </c>
      <c r="Q3303" t="s">
        <v>29</v>
      </c>
      <c r="R3303" t="s">
        <v>29</v>
      </c>
      <c r="S3303" t="s">
        <v>29</v>
      </c>
      <c r="T3303" t="s">
        <v>29</v>
      </c>
      <c r="U3303" t="s">
        <v>29</v>
      </c>
      <c r="V3303" t="s">
        <v>29</v>
      </c>
      <c r="W3303" t="s">
        <v>29</v>
      </c>
      <c r="X3303" t="s">
        <v>29</v>
      </c>
      <c r="Y3303" t="s">
        <v>29</v>
      </c>
      <c r="Z3303" t="s">
        <v>29</v>
      </c>
    </row>
    <row r="3304" spans="1:26" x14ac:dyDescent="0.25">
      <c r="A3304" t="s">
        <v>8436</v>
      </c>
      <c r="B3304" t="s">
        <v>39</v>
      </c>
      <c r="C3304">
        <v>18</v>
      </c>
      <c r="D3304">
        <v>4</v>
      </c>
      <c r="E3304" s="3">
        <v>22.2222222222222</v>
      </c>
      <c r="F3304">
        <v>0.90142271617081804</v>
      </c>
      <c r="G3304" s="3">
        <v>366</v>
      </c>
      <c r="H3304">
        <v>0.76755512825709504</v>
      </c>
      <c r="I3304">
        <v>181</v>
      </c>
      <c r="J3304">
        <v>481</v>
      </c>
      <c r="K3304">
        <v>389</v>
      </c>
      <c r="L3304">
        <v>343</v>
      </c>
      <c r="M3304" t="s">
        <v>29</v>
      </c>
      <c r="N3304" t="s">
        <v>29</v>
      </c>
      <c r="O3304" t="s">
        <v>29</v>
      </c>
      <c r="P3304" t="s">
        <v>29</v>
      </c>
      <c r="Q3304" t="s">
        <v>29</v>
      </c>
      <c r="R3304" t="s">
        <v>29</v>
      </c>
      <c r="S3304" t="s">
        <v>29</v>
      </c>
      <c r="T3304" t="s">
        <v>29</v>
      </c>
      <c r="U3304" t="s">
        <v>29</v>
      </c>
      <c r="V3304" t="s">
        <v>29</v>
      </c>
      <c r="W3304" t="s">
        <v>29</v>
      </c>
      <c r="X3304" t="s">
        <v>29</v>
      </c>
      <c r="Y3304" t="s">
        <v>29</v>
      </c>
      <c r="Z3304" t="s">
        <v>29</v>
      </c>
    </row>
    <row r="3305" spans="1:26" x14ac:dyDescent="0.25">
      <c r="A3305" t="s">
        <v>6045</v>
      </c>
      <c r="B3305" t="s">
        <v>39</v>
      </c>
      <c r="C3305">
        <v>18</v>
      </c>
      <c r="D3305">
        <v>4</v>
      </c>
      <c r="E3305" s="3">
        <v>22.2222222222222</v>
      </c>
      <c r="F3305">
        <v>0.90142271617081804</v>
      </c>
      <c r="G3305" s="3">
        <v>365.5</v>
      </c>
      <c r="H3305">
        <v>0.95971091795622798</v>
      </c>
      <c r="I3305">
        <v>300</v>
      </c>
      <c r="J3305">
        <v>431</v>
      </c>
      <c r="K3305">
        <v>477</v>
      </c>
      <c r="L3305">
        <v>266</v>
      </c>
      <c r="M3305" t="s">
        <v>29</v>
      </c>
      <c r="N3305" t="s">
        <v>29</v>
      </c>
      <c r="O3305" t="s">
        <v>29</v>
      </c>
      <c r="P3305" t="s">
        <v>29</v>
      </c>
      <c r="Q3305" t="s">
        <v>29</v>
      </c>
      <c r="R3305" t="s">
        <v>29</v>
      </c>
      <c r="S3305" t="s">
        <v>29</v>
      </c>
      <c r="T3305" t="s">
        <v>29</v>
      </c>
      <c r="U3305" t="s">
        <v>29</v>
      </c>
      <c r="V3305" t="s">
        <v>29</v>
      </c>
      <c r="W3305" t="s">
        <v>29</v>
      </c>
      <c r="X3305" t="s">
        <v>29</v>
      </c>
      <c r="Y3305" t="s">
        <v>29</v>
      </c>
      <c r="Z3305" t="s">
        <v>29</v>
      </c>
    </row>
    <row r="3306" spans="1:26" x14ac:dyDescent="0.25">
      <c r="A3306" t="s">
        <v>146</v>
      </c>
      <c r="B3306" t="s">
        <v>147</v>
      </c>
      <c r="C3306">
        <v>18</v>
      </c>
      <c r="D3306">
        <v>4</v>
      </c>
      <c r="E3306" s="3">
        <v>22.2222222222222</v>
      </c>
      <c r="F3306">
        <v>0.90142271617081804</v>
      </c>
      <c r="G3306" s="3">
        <v>365</v>
      </c>
      <c r="H3306">
        <v>0.82393485532076005</v>
      </c>
      <c r="I3306">
        <v>1596</v>
      </c>
      <c r="J3306">
        <v>238</v>
      </c>
      <c r="K3306">
        <v>297</v>
      </c>
      <c r="L3306">
        <v>433</v>
      </c>
      <c r="M3306" t="s">
        <v>29</v>
      </c>
      <c r="N3306" t="s">
        <v>29</v>
      </c>
      <c r="O3306" t="s">
        <v>29</v>
      </c>
      <c r="P3306" t="s">
        <v>29</v>
      </c>
      <c r="Q3306" t="s">
        <v>29</v>
      </c>
      <c r="R3306" t="s">
        <v>29</v>
      </c>
      <c r="S3306" t="s">
        <v>29</v>
      </c>
      <c r="T3306" t="s">
        <v>29</v>
      </c>
      <c r="U3306" t="s">
        <v>29</v>
      </c>
      <c r="V3306" t="s">
        <v>29</v>
      </c>
      <c r="W3306" t="s">
        <v>29</v>
      </c>
      <c r="X3306" t="s">
        <v>29</v>
      </c>
      <c r="Y3306" t="s">
        <v>29</v>
      </c>
      <c r="Z3306" t="s">
        <v>29</v>
      </c>
    </row>
    <row r="3307" spans="1:26" x14ac:dyDescent="0.25">
      <c r="A3307" t="s">
        <v>544</v>
      </c>
      <c r="B3307" t="s">
        <v>545</v>
      </c>
      <c r="C3307">
        <v>18</v>
      </c>
      <c r="D3307">
        <v>4</v>
      </c>
      <c r="E3307" s="3">
        <v>22.2222222222222</v>
      </c>
      <c r="F3307">
        <v>0.90142271617081804</v>
      </c>
      <c r="G3307" s="3">
        <v>365</v>
      </c>
      <c r="H3307">
        <v>0.73858303476105602</v>
      </c>
      <c r="I3307">
        <v>361</v>
      </c>
      <c r="J3307">
        <v>369</v>
      </c>
      <c r="K3307">
        <v>410</v>
      </c>
      <c r="L3307">
        <v>301</v>
      </c>
      <c r="M3307" t="s">
        <v>29</v>
      </c>
      <c r="N3307" t="s">
        <v>29</v>
      </c>
      <c r="O3307" t="s">
        <v>29</v>
      </c>
      <c r="P3307" t="s">
        <v>29</v>
      </c>
      <c r="Q3307" t="s">
        <v>29</v>
      </c>
      <c r="R3307" t="s">
        <v>29</v>
      </c>
      <c r="S3307" t="s">
        <v>29</v>
      </c>
      <c r="T3307" t="s">
        <v>29</v>
      </c>
      <c r="U3307" t="s">
        <v>29</v>
      </c>
      <c r="V3307" t="s">
        <v>29</v>
      </c>
      <c r="W3307" t="s">
        <v>29</v>
      </c>
      <c r="X3307" t="s">
        <v>29</v>
      </c>
      <c r="Y3307" t="s">
        <v>29</v>
      </c>
      <c r="Z3307" t="s">
        <v>29</v>
      </c>
    </row>
    <row r="3308" spans="1:26" x14ac:dyDescent="0.25">
      <c r="A3308" t="s">
        <v>434</v>
      </c>
      <c r="B3308" t="s">
        <v>435</v>
      </c>
      <c r="C3308">
        <v>18</v>
      </c>
      <c r="D3308">
        <v>4</v>
      </c>
      <c r="E3308" s="3">
        <v>22.2222222222222</v>
      </c>
      <c r="F3308">
        <v>0.90142271617081804</v>
      </c>
      <c r="G3308" s="3">
        <v>364.5</v>
      </c>
      <c r="H3308">
        <v>0.41186159580890103</v>
      </c>
      <c r="I3308">
        <v>332</v>
      </c>
      <c r="J3308">
        <v>931</v>
      </c>
      <c r="K3308">
        <v>318</v>
      </c>
      <c r="L3308">
        <v>397</v>
      </c>
      <c r="M3308" t="s">
        <v>29</v>
      </c>
      <c r="N3308" t="s">
        <v>29</v>
      </c>
      <c r="O3308" t="s">
        <v>29</v>
      </c>
      <c r="P3308" t="s">
        <v>29</v>
      </c>
      <c r="Q3308" t="s">
        <v>29</v>
      </c>
      <c r="R3308" t="s">
        <v>29</v>
      </c>
      <c r="S3308" t="s">
        <v>29</v>
      </c>
      <c r="T3308" t="s">
        <v>29</v>
      </c>
      <c r="U3308" t="s">
        <v>29</v>
      </c>
      <c r="V3308" t="s">
        <v>29</v>
      </c>
      <c r="W3308" t="s">
        <v>29</v>
      </c>
      <c r="X3308" t="s">
        <v>29</v>
      </c>
      <c r="Y3308" t="s">
        <v>29</v>
      </c>
      <c r="Z3308" t="s">
        <v>29</v>
      </c>
    </row>
    <row r="3309" spans="1:26" x14ac:dyDescent="0.25">
      <c r="A3309" t="s">
        <v>4412</v>
      </c>
      <c r="B3309" t="s">
        <v>4413</v>
      </c>
      <c r="C3309">
        <v>18</v>
      </c>
      <c r="D3309">
        <v>4</v>
      </c>
      <c r="E3309" s="3">
        <v>22.2222222222222</v>
      </c>
      <c r="F3309">
        <v>0.90142271617081804</v>
      </c>
      <c r="G3309" s="3">
        <v>364</v>
      </c>
      <c r="H3309">
        <v>0.72000572822819298</v>
      </c>
      <c r="I3309">
        <v>198</v>
      </c>
      <c r="J3309">
        <v>456</v>
      </c>
      <c r="K3309">
        <v>736</v>
      </c>
      <c r="L3309">
        <v>272</v>
      </c>
      <c r="M3309" t="s">
        <v>29</v>
      </c>
      <c r="N3309" t="s">
        <v>29</v>
      </c>
      <c r="O3309" t="s">
        <v>29</v>
      </c>
      <c r="P3309" t="s">
        <v>29</v>
      </c>
      <c r="Q3309" t="s">
        <v>29</v>
      </c>
      <c r="R3309" t="s">
        <v>29</v>
      </c>
      <c r="S3309" t="s">
        <v>29</v>
      </c>
      <c r="T3309" t="s">
        <v>29</v>
      </c>
      <c r="U3309" t="s">
        <v>29</v>
      </c>
      <c r="V3309" t="s">
        <v>29</v>
      </c>
      <c r="W3309" t="s">
        <v>29</v>
      </c>
      <c r="X3309" t="s">
        <v>29</v>
      </c>
      <c r="Y3309" t="s">
        <v>29</v>
      </c>
      <c r="Z3309" t="s">
        <v>29</v>
      </c>
    </row>
    <row r="3310" spans="1:26" x14ac:dyDescent="0.25">
      <c r="A3310" t="s">
        <v>2088</v>
      </c>
      <c r="B3310" t="s">
        <v>2089</v>
      </c>
      <c r="C3310">
        <v>18</v>
      </c>
      <c r="D3310">
        <v>4</v>
      </c>
      <c r="E3310" s="3">
        <v>22.2222222222222</v>
      </c>
      <c r="F3310">
        <v>0.90142271617081804</v>
      </c>
      <c r="G3310" s="3">
        <v>363.5</v>
      </c>
      <c r="H3310">
        <v>0.71077792193301803</v>
      </c>
      <c r="I3310">
        <v>405</v>
      </c>
      <c r="J3310">
        <v>493</v>
      </c>
      <c r="K3310">
        <v>296</v>
      </c>
      <c r="L3310">
        <v>322</v>
      </c>
      <c r="M3310" t="s">
        <v>29</v>
      </c>
      <c r="N3310" t="s">
        <v>29</v>
      </c>
      <c r="O3310" t="s">
        <v>29</v>
      </c>
      <c r="P3310" t="s">
        <v>29</v>
      </c>
      <c r="Q3310" t="s">
        <v>29</v>
      </c>
      <c r="R3310" t="s">
        <v>29</v>
      </c>
      <c r="S3310" t="s">
        <v>29</v>
      </c>
      <c r="T3310" t="s">
        <v>29</v>
      </c>
      <c r="U3310" t="s">
        <v>29</v>
      </c>
      <c r="V3310" t="s">
        <v>29</v>
      </c>
      <c r="W3310" t="s">
        <v>29</v>
      </c>
      <c r="X3310" t="s">
        <v>29</v>
      </c>
      <c r="Y3310" t="s">
        <v>29</v>
      </c>
      <c r="Z3310" t="s">
        <v>29</v>
      </c>
    </row>
    <row r="3311" spans="1:26" x14ac:dyDescent="0.25">
      <c r="A3311" t="s">
        <v>2721</v>
      </c>
      <c r="B3311" t="s">
        <v>39</v>
      </c>
      <c r="C3311">
        <v>18</v>
      </c>
      <c r="D3311">
        <v>4</v>
      </c>
      <c r="E3311" s="3">
        <v>22.2222222222222</v>
      </c>
      <c r="F3311">
        <v>0.90142271617081804</v>
      </c>
      <c r="G3311" s="3">
        <v>363.5</v>
      </c>
      <c r="H3311">
        <v>0.92165781545887304</v>
      </c>
      <c r="I3311">
        <v>319</v>
      </c>
      <c r="J3311">
        <v>254</v>
      </c>
      <c r="K3311">
        <v>408</v>
      </c>
      <c r="L3311">
        <v>417</v>
      </c>
      <c r="M3311" t="s">
        <v>29</v>
      </c>
      <c r="N3311" t="s">
        <v>29</v>
      </c>
      <c r="O3311" t="s">
        <v>29</v>
      </c>
      <c r="P3311" t="s">
        <v>29</v>
      </c>
      <c r="Q3311" t="s">
        <v>29</v>
      </c>
      <c r="R3311" t="s">
        <v>29</v>
      </c>
      <c r="S3311" t="s">
        <v>29</v>
      </c>
      <c r="T3311" t="s">
        <v>29</v>
      </c>
      <c r="U3311" t="s">
        <v>29</v>
      </c>
      <c r="V3311" t="s">
        <v>29</v>
      </c>
      <c r="W3311" t="s">
        <v>29</v>
      </c>
      <c r="X3311" t="s">
        <v>29</v>
      </c>
      <c r="Y3311" t="s">
        <v>29</v>
      </c>
      <c r="Z3311" t="s">
        <v>29</v>
      </c>
    </row>
    <row r="3312" spans="1:26" x14ac:dyDescent="0.25">
      <c r="A3312" t="s">
        <v>2529</v>
      </c>
      <c r="B3312" t="s">
        <v>2530</v>
      </c>
      <c r="C3312">
        <v>18</v>
      </c>
      <c r="D3312">
        <v>4</v>
      </c>
      <c r="E3312" s="3">
        <v>22.2222222222222</v>
      </c>
      <c r="F3312">
        <v>0.90142271617081804</v>
      </c>
      <c r="G3312" s="3">
        <v>363</v>
      </c>
      <c r="H3312">
        <v>0.78278593899138105</v>
      </c>
      <c r="I3312">
        <v>378</v>
      </c>
      <c r="J3312">
        <v>403</v>
      </c>
      <c r="K3312">
        <v>348</v>
      </c>
      <c r="L3312">
        <v>295</v>
      </c>
      <c r="M3312" t="s">
        <v>29</v>
      </c>
      <c r="N3312" t="s">
        <v>29</v>
      </c>
      <c r="O3312" t="s">
        <v>29</v>
      </c>
      <c r="P3312" t="s">
        <v>29</v>
      </c>
      <c r="Q3312" t="s">
        <v>29</v>
      </c>
      <c r="R3312" t="s">
        <v>29</v>
      </c>
      <c r="S3312" t="s">
        <v>29</v>
      </c>
      <c r="T3312" t="s">
        <v>29</v>
      </c>
      <c r="U3312" t="s">
        <v>29</v>
      </c>
      <c r="V3312" t="s">
        <v>29</v>
      </c>
      <c r="W3312" t="s">
        <v>29</v>
      </c>
      <c r="X3312" t="s">
        <v>29</v>
      </c>
      <c r="Y3312" t="s">
        <v>29</v>
      </c>
      <c r="Z3312" t="s">
        <v>29</v>
      </c>
    </row>
    <row r="3313" spans="1:26" x14ac:dyDescent="0.25">
      <c r="A3313" t="s">
        <v>6779</v>
      </c>
      <c r="B3313" t="s">
        <v>39</v>
      </c>
      <c r="C3313">
        <v>18</v>
      </c>
      <c r="D3313">
        <v>4</v>
      </c>
      <c r="E3313" s="3">
        <v>22.2222222222222</v>
      </c>
      <c r="F3313">
        <v>0.90142271617081804</v>
      </c>
      <c r="G3313" s="3">
        <v>363</v>
      </c>
      <c r="H3313">
        <v>0.46354348303822102</v>
      </c>
      <c r="I3313">
        <v>1033</v>
      </c>
      <c r="J3313">
        <v>315</v>
      </c>
      <c r="K3313">
        <v>411</v>
      </c>
      <c r="L3313">
        <v>306</v>
      </c>
      <c r="M3313" t="s">
        <v>29</v>
      </c>
      <c r="N3313" t="s">
        <v>29</v>
      </c>
      <c r="O3313" t="s">
        <v>29</v>
      </c>
      <c r="P3313" t="s">
        <v>29</v>
      </c>
      <c r="Q3313" t="s">
        <v>29</v>
      </c>
      <c r="R3313" t="s">
        <v>29</v>
      </c>
      <c r="S3313" t="s">
        <v>29</v>
      </c>
      <c r="T3313" t="s">
        <v>29</v>
      </c>
      <c r="U3313" t="s">
        <v>29</v>
      </c>
      <c r="V3313" t="s">
        <v>29</v>
      </c>
      <c r="W3313" t="s">
        <v>29</v>
      </c>
      <c r="X3313" t="s">
        <v>29</v>
      </c>
      <c r="Y3313" t="s">
        <v>29</v>
      </c>
      <c r="Z3313" t="s">
        <v>29</v>
      </c>
    </row>
    <row r="3314" spans="1:26" x14ac:dyDescent="0.25">
      <c r="A3314" t="s">
        <v>4956</v>
      </c>
      <c r="B3314" t="s">
        <v>4957</v>
      </c>
      <c r="C3314">
        <v>18</v>
      </c>
      <c r="D3314">
        <v>4</v>
      </c>
      <c r="E3314" s="3">
        <v>22.2222222222222</v>
      </c>
      <c r="F3314">
        <v>0.90142271617081804</v>
      </c>
      <c r="G3314" s="3">
        <v>363</v>
      </c>
      <c r="H3314">
        <v>0.90971891958461404</v>
      </c>
      <c r="I3314">
        <v>309</v>
      </c>
      <c r="J3314">
        <v>417</v>
      </c>
      <c r="K3314">
        <v>621</v>
      </c>
      <c r="L3314">
        <v>231</v>
      </c>
      <c r="M3314" t="s">
        <v>29</v>
      </c>
      <c r="N3314" t="s">
        <v>29</v>
      </c>
      <c r="O3314" t="s">
        <v>29</v>
      </c>
      <c r="P3314" t="s">
        <v>29</v>
      </c>
      <c r="Q3314" t="s">
        <v>29</v>
      </c>
      <c r="R3314" t="s">
        <v>29</v>
      </c>
      <c r="S3314" t="s">
        <v>29</v>
      </c>
      <c r="T3314" t="s">
        <v>29</v>
      </c>
      <c r="U3314" t="s">
        <v>29</v>
      </c>
      <c r="V3314" t="s">
        <v>29</v>
      </c>
      <c r="W3314" t="s">
        <v>29</v>
      </c>
      <c r="X3314" t="s">
        <v>29</v>
      </c>
      <c r="Y3314" t="s">
        <v>29</v>
      </c>
      <c r="Z3314" t="s">
        <v>29</v>
      </c>
    </row>
    <row r="3315" spans="1:26" x14ac:dyDescent="0.25">
      <c r="A3315" t="s">
        <v>6146</v>
      </c>
      <c r="B3315" t="s">
        <v>39</v>
      </c>
      <c r="C3315">
        <v>18</v>
      </c>
      <c r="D3315">
        <v>4</v>
      </c>
      <c r="E3315" s="3">
        <v>22.2222222222222</v>
      </c>
      <c r="F3315">
        <v>0.90142271617081804</v>
      </c>
      <c r="G3315" s="3">
        <v>362.5</v>
      </c>
      <c r="H3315">
        <v>0.614199039325944</v>
      </c>
      <c r="I3315">
        <v>309</v>
      </c>
      <c r="J3315">
        <v>272</v>
      </c>
      <c r="K3315">
        <v>1167</v>
      </c>
      <c r="L3315">
        <v>416</v>
      </c>
      <c r="M3315" t="s">
        <v>29</v>
      </c>
      <c r="N3315" t="s">
        <v>29</v>
      </c>
      <c r="O3315" t="s">
        <v>29</v>
      </c>
      <c r="P3315" t="s">
        <v>29</v>
      </c>
      <c r="Q3315" t="s">
        <v>29</v>
      </c>
      <c r="R3315" t="s">
        <v>29</v>
      </c>
      <c r="S3315" t="s">
        <v>29</v>
      </c>
      <c r="T3315" t="s">
        <v>29</v>
      </c>
      <c r="U3315" t="s">
        <v>29</v>
      </c>
      <c r="V3315" t="s">
        <v>29</v>
      </c>
      <c r="W3315" t="s">
        <v>29</v>
      </c>
      <c r="X3315" t="s">
        <v>29</v>
      </c>
      <c r="Y3315" t="s">
        <v>29</v>
      </c>
      <c r="Z3315" t="s">
        <v>29</v>
      </c>
    </row>
    <row r="3316" spans="1:26" x14ac:dyDescent="0.25">
      <c r="A3316" t="s">
        <v>1671</v>
      </c>
      <c r="B3316" t="s">
        <v>1672</v>
      </c>
      <c r="C3316">
        <v>18</v>
      </c>
      <c r="D3316">
        <v>4</v>
      </c>
      <c r="E3316" s="3">
        <v>22.2222222222222</v>
      </c>
      <c r="F3316">
        <v>0.90142271617081804</v>
      </c>
      <c r="G3316" s="3">
        <v>362</v>
      </c>
      <c r="H3316">
        <v>0.56382044414188703</v>
      </c>
      <c r="I3316">
        <v>409</v>
      </c>
      <c r="J3316">
        <v>315</v>
      </c>
      <c r="K3316">
        <v>308</v>
      </c>
      <c r="L3316">
        <v>676</v>
      </c>
      <c r="M3316" t="s">
        <v>29</v>
      </c>
      <c r="N3316" t="s">
        <v>29</v>
      </c>
      <c r="O3316" t="s">
        <v>29</v>
      </c>
      <c r="P3316" t="s">
        <v>29</v>
      </c>
      <c r="Q3316" t="s">
        <v>29</v>
      </c>
      <c r="R3316" t="s">
        <v>29</v>
      </c>
      <c r="S3316" t="s">
        <v>29</v>
      </c>
      <c r="T3316" t="s">
        <v>29</v>
      </c>
      <c r="U3316" t="s">
        <v>29</v>
      </c>
      <c r="V3316" t="s">
        <v>29</v>
      </c>
      <c r="W3316" t="s">
        <v>29</v>
      </c>
      <c r="X3316" t="s">
        <v>29</v>
      </c>
      <c r="Y3316" t="s">
        <v>29</v>
      </c>
      <c r="Z3316" t="s">
        <v>29</v>
      </c>
    </row>
    <row r="3317" spans="1:26" x14ac:dyDescent="0.25">
      <c r="A3317" t="s">
        <v>6654</v>
      </c>
      <c r="B3317" t="s">
        <v>6655</v>
      </c>
      <c r="C3317">
        <v>18</v>
      </c>
      <c r="D3317">
        <v>4</v>
      </c>
      <c r="E3317" s="3">
        <v>22.2222222222222</v>
      </c>
      <c r="F3317">
        <v>0.90142271617081804</v>
      </c>
      <c r="G3317" s="3">
        <v>361.5</v>
      </c>
      <c r="H3317">
        <v>0.84911916610263005</v>
      </c>
      <c r="I3317">
        <v>586</v>
      </c>
      <c r="J3317">
        <v>195</v>
      </c>
      <c r="K3317">
        <v>374</v>
      </c>
      <c r="L3317">
        <v>349</v>
      </c>
      <c r="M3317" t="s">
        <v>29</v>
      </c>
      <c r="N3317" t="s">
        <v>29</v>
      </c>
      <c r="O3317" t="s">
        <v>29</v>
      </c>
      <c r="P3317" t="s">
        <v>29</v>
      </c>
      <c r="Q3317" t="s">
        <v>29</v>
      </c>
      <c r="R3317" t="s">
        <v>29</v>
      </c>
      <c r="S3317" t="s">
        <v>29</v>
      </c>
      <c r="T3317" t="s">
        <v>29</v>
      </c>
      <c r="U3317" t="s">
        <v>29</v>
      </c>
      <c r="V3317" t="s">
        <v>29</v>
      </c>
      <c r="W3317" t="s">
        <v>29</v>
      </c>
      <c r="X3317" t="s">
        <v>29</v>
      </c>
      <c r="Y3317" t="s">
        <v>29</v>
      </c>
      <c r="Z3317" t="s">
        <v>29</v>
      </c>
    </row>
    <row r="3318" spans="1:26" x14ac:dyDescent="0.25">
      <c r="A3318" t="s">
        <v>6797</v>
      </c>
      <c r="B3318" t="s">
        <v>6798</v>
      </c>
      <c r="C3318">
        <v>18</v>
      </c>
      <c r="D3318">
        <v>4</v>
      </c>
      <c r="E3318" s="3">
        <v>22.2222222222222</v>
      </c>
      <c r="F3318">
        <v>0.90142271617081804</v>
      </c>
      <c r="G3318" s="3">
        <v>361.5</v>
      </c>
      <c r="H3318">
        <v>0.451181933172288</v>
      </c>
      <c r="I3318">
        <v>309</v>
      </c>
      <c r="J3318">
        <v>1677</v>
      </c>
      <c r="K3318">
        <v>295</v>
      </c>
      <c r="L3318">
        <v>414</v>
      </c>
      <c r="M3318" t="s">
        <v>29</v>
      </c>
      <c r="N3318" t="s">
        <v>29</v>
      </c>
      <c r="O3318" t="s">
        <v>29</v>
      </c>
      <c r="P3318" t="s">
        <v>29</v>
      </c>
      <c r="Q3318" t="s">
        <v>29</v>
      </c>
      <c r="R3318" t="s">
        <v>29</v>
      </c>
      <c r="S3318" t="s">
        <v>29</v>
      </c>
      <c r="T3318" t="s">
        <v>29</v>
      </c>
      <c r="U3318" t="s">
        <v>29</v>
      </c>
      <c r="V3318" t="s">
        <v>29</v>
      </c>
      <c r="W3318" t="s">
        <v>29</v>
      </c>
      <c r="X3318" t="s">
        <v>29</v>
      </c>
      <c r="Y3318" t="s">
        <v>29</v>
      </c>
      <c r="Z3318" t="s">
        <v>29</v>
      </c>
    </row>
    <row r="3319" spans="1:26" x14ac:dyDescent="0.25">
      <c r="A3319" t="s">
        <v>6177</v>
      </c>
      <c r="B3319" t="s">
        <v>6178</v>
      </c>
      <c r="C3319">
        <v>18</v>
      </c>
      <c r="D3319">
        <v>4</v>
      </c>
      <c r="E3319" s="3">
        <v>22.2222222222222</v>
      </c>
      <c r="F3319">
        <v>0.90142271617081804</v>
      </c>
      <c r="G3319" s="3">
        <v>361</v>
      </c>
      <c r="H3319">
        <v>0.97813446901370404</v>
      </c>
      <c r="I3319">
        <v>428</v>
      </c>
      <c r="J3319">
        <v>442</v>
      </c>
      <c r="K3319">
        <v>268</v>
      </c>
      <c r="L3319">
        <v>294</v>
      </c>
      <c r="M3319" t="s">
        <v>29</v>
      </c>
      <c r="N3319" t="s">
        <v>29</v>
      </c>
      <c r="O3319" t="s">
        <v>29</v>
      </c>
      <c r="P3319" t="s">
        <v>29</v>
      </c>
      <c r="Q3319" t="s">
        <v>29</v>
      </c>
      <c r="R3319" t="s">
        <v>29</v>
      </c>
      <c r="S3319" t="s">
        <v>29</v>
      </c>
      <c r="T3319" t="s">
        <v>29</v>
      </c>
      <c r="U3319" t="s">
        <v>29</v>
      </c>
      <c r="V3319" t="s">
        <v>29</v>
      </c>
      <c r="W3319" t="s">
        <v>29</v>
      </c>
      <c r="X3319" t="s">
        <v>29</v>
      </c>
      <c r="Y3319" t="s">
        <v>29</v>
      </c>
      <c r="Z3319" t="s">
        <v>29</v>
      </c>
    </row>
    <row r="3320" spans="1:26" x14ac:dyDescent="0.25">
      <c r="A3320" t="s">
        <v>5038</v>
      </c>
      <c r="B3320" t="s">
        <v>5039</v>
      </c>
      <c r="C3320">
        <v>18</v>
      </c>
      <c r="D3320">
        <v>4</v>
      </c>
      <c r="E3320" s="3">
        <v>22.2222222222222</v>
      </c>
      <c r="F3320">
        <v>0.90142271617081804</v>
      </c>
      <c r="G3320" s="3">
        <v>361</v>
      </c>
      <c r="H3320">
        <v>0.74793002953654597</v>
      </c>
      <c r="I3320">
        <v>449</v>
      </c>
      <c r="J3320">
        <v>374</v>
      </c>
      <c r="K3320">
        <v>212</v>
      </c>
      <c r="L3320">
        <v>348</v>
      </c>
      <c r="M3320" t="s">
        <v>29</v>
      </c>
      <c r="N3320" t="s">
        <v>29</v>
      </c>
      <c r="O3320" t="s">
        <v>29</v>
      </c>
      <c r="P3320" t="s">
        <v>29</v>
      </c>
      <c r="Q3320" t="s">
        <v>29</v>
      </c>
      <c r="R3320" t="s">
        <v>29</v>
      </c>
      <c r="S3320" t="s">
        <v>29</v>
      </c>
      <c r="T3320" t="s">
        <v>29</v>
      </c>
      <c r="U3320" t="s">
        <v>29</v>
      </c>
      <c r="V3320" t="s">
        <v>29</v>
      </c>
      <c r="W3320" t="s">
        <v>29</v>
      </c>
      <c r="X3320" t="s">
        <v>29</v>
      </c>
      <c r="Y3320" t="s">
        <v>29</v>
      </c>
      <c r="Z3320" t="s">
        <v>29</v>
      </c>
    </row>
    <row r="3321" spans="1:26" x14ac:dyDescent="0.25">
      <c r="A3321" t="s">
        <v>5321</v>
      </c>
      <c r="B3321" t="s">
        <v>39</v>
      </c>
      <c r="C3321">
        <v>18</v>
      </c>
      <c r="D3321">
        <v>4</v>
      </c>
      <c r="E3321" s="3">
        <v>22.2222222222222</v>
      </c>
      <c r="F3321">
        <v>0.90142271617081804</v>
      </c>
      <c r="G3321" s="3">
        <v>360.5</v>
      </c>
      <c r="H3321">
        <v>0.87911873775054095</v>
      </c>
      <c r="I3321">
        <v>439</v>
      </c>
      <c r="J3321">
        <v>282</v>
      </c>
      <c r="K3321">
        <v>248</v>
      </c>
      <c r="L3321">
        <v>1289</v>
      </c>
      <c r="M3321" t="s">
        <v>29</v>
      </c>
      <c r="N3321" t="s">
        <v>29</v>
      </c>
      <c r="O3321" t="s">
        <v>29</v>
      </c>
      <c r="P3321" t="s">
        <v>29</v>
      </c>
      <c r="Q3321" t="s">
        <v>29</v>
      </c>
      <c r="R3321" t="s">
        <v>29</v>
      </c>
      <c r="S3321" t="s">
        <v>29</v>
      </c>
      <c r="T3321" t="s">
        <v>29</v>
      </c>
      <c r="U3321" t="s">
        <v>29</v>
      </c>
      <c r="V3321" t="s">
        <v>29</v>
      </c>
      <c r="W3321" t="s">
        <v>29</v>
      </c>
      <c r="X3321" t="s">
        <v>29</v>
      </c>
      <c r="Y3321" t="s">
        <v>29</v>
      </c>
      <c r="Z3321" t="s">
        <v>29</v>
      </c>
    </row>
    <row r="3322" spans="1:26" x14ac:dyDescent="0.25">
      <c r="A3322" t="s">
        <v>793</v>
      </c>
      <c r="B3322" t="s">
        <v>794</v>
      </c>
      <c r="C3322">
        <v>18</v>
      </c>
      <c r="D3322">
        <v>4</v>
      </c>
      <c r="E3322" s="3">
        <v>22.2222222222222</v>
      </c>
      <c r="F3322">
        <v>0.90142271617081804</v>
      </c>
      <c r="G3322" s="3">
        <v>359</v>
      </c>
      <c r="H3322">
        <v>0.67037955924526405</v>
      </c>
      <c r="I3322">
        <v>399</v>
      </c>
      <c r="J3322">
        <v>319</v>
      </c>
      <c r="K3322">
        <v>318</v>
      </c>
      <c r="L3322">
        <v>451</v>
      </c>
      <c r="M3322" t="s">
        <v>29</v>
      </c>
      <c r="N3322" t="s">
        <v>29</v>
      </c>
      <c r="O3322" t="s">
        <v>29</v>
      </c>
      <c r="P3322" t="s">
        <v>29</v>
      </c>
      <c r="Q3322" t="s">
        <v>29</v>
      </c>
      <c r="R3322" t="s">
        <v>29</v>
      </c>
      <c r="S3322" t="s">
        <v>29</v>
      </c>
      <c r="T3322" t="s">
        <v>29</v>
      </c>
      <c r="U3322" t="s">
        <v>29</v>
      </c>
      <c r="V3322" t="s">
        <v>29</v>
      </c>
      <c r="W3322" t="s">
        <v>29</v>
      </c>
      <c r="X3322" t="s">
        <v>29</v>
      </c>
      <c r="Y3322" t="s">
        <v>29</v>
      </c>
      <c r="Z3322" t="s">
        <v>29</v>
      </c>
    </row>
    <row r="3323" spans="1:26" x14ac:dyDescent="0.25">
      <c r="A3323" t="s">
        <v>2215</v>
      </c>
      <c r="B3323" t="s">
        <v>2216</v>
      </c>
      <c r="C3323">
        <v>18</v>
      </c>
      <c r="D3323">
        <v>4</v>
      </c>
      <c r="E3323" s="3">
        <v>22.2222222222222</v>
      </c>
      <c r="F3323">
        <v>0.90142271617081804</v>
      </c>
      <c r="G3323" s="3">
        <v>359</v>
      </c>
      <c r="H3323">
        <v>0.98413583223362</v>
      </c>
      <c r="I3323">
        <v>273</v>
      </c>
      <c r="J3323">
        <v>263</v>
      </c>
      <c r="K3323">
        <v>445</v>
      </c>
      <c r="L3323">
        <v>677</v>
      </c>
      <c r="M3323" t="s">
        <v>29</v>
      </c>
      <c r="N3323" t="s">
        <v>29</v>
      </c>
      <c r="O3323" t="s">
        <v>29</v>
      </c>
      <c r="P3323" t="s">
        <v>29</v>
      </c>
      <c r="Q3323" t="s">
        <v>29</v>
      </c>
      <c r="R3323" t="s">
        <v>29</v>
      </c>
      <c r="S3323" t="s">
        <v>29</v>
      </c>
      <c r="T3323" t="s">
        <v>29</v>
      </c>
      <c r="U3323" t="s">
        <v>29</v>
      </c>
      <c r="V3323" t="s">
        <v>29</v>
      </c>
      <c r="W3323" t="s">
        <v>29</v>
      </c>
      <c r="X3323" t="s">
        <v>29</v>
      </c>
      <c r="Y3323" t="s">
        <v>29</v>
      </c>
      <c r="Z3323" t="s">
        <v>29</v>
      </c>
    </row>
    <row r="3324" spans="1:26" x14ac:dyDescent="0.25">
      <c r="A3324" t="s">
        <v>8486</v>
      </c>
      <c r="B3324" t="s">
        <v>39</v>
      </c>
      <c r="C3324">
        <v>18</v>
      </c>
      <c r="D3324">
        <v>4</v>
      </c>
      <c r="E3324" s="3">
        <v>22.2222222222222</v>
      </c>
      <c r="F3324">
        <v>0.90142271617081804</v>
      </c>
      <c r="G3324" s="3">
        <v>358.5</v>
      </c>
      <c r="H3324">
        <v>0.99399700296714899</v>
      </c>
      <c r="I3324">
        <v>243</v>
      </c>
      <c r="J3324">
        <v>699</v>
      </c>
      <c r="K3324">
        <v>301</v>
      </c>
      <c r="L3324">
        <v>416</v>
      </c>
      <c r="M3324" t="s">
        <v>29</v>
      </c>
      <c r="N3324" t="s">
        <v>29</v>
      </c>
      <c r="O3324" t="s">
        <v>29</v>
      </c>
      <c r="P3324" t="s">
        <v>29</v>
      </c>
      <c r="Q3324" t="s">
        <v>29</v>
      </c>
      <c r="R3324" t="s">
        <v>29</v>
      </c>
      <c r="S3324" t="s">
        <v>29</v>
      </c>
      <c r="T3324" t="s">
        <v>29</v>
      </c>
      <c r="U3324" t="s">
        <v>29</v>
      </c>
      <c r="V3324" t="s">
        <v>29</v>
      </c>
      <c r="W3324" t="s">
        <v>29</v>
      </c>
      <c r="X3324" t="s">
        <v>29</v>
      </c>
      <c r="Y3324" t="s">
        <v>29</v>
      </c>
      <c r="Z3324" t="s">
        <v>29</v>
      </c>
    </row>
    <row r="3325" spans="1:26" x14ac:dyDescent="0.25">
      <c r="A3325" t="s">
        <v>1489</v>
      </c>
      <c r="B3325" t="s">
        <v>1490</v>
      </c>
      <c r="C3325">
        <v>18</v>
      </c>
      <c r="D3325">
        <v>4</v>
      </c>
      <c r="E3325" s="3">
        <v>22.2222222222222</v>
      </c>
      <c r="F3325">
        <v>0.90142271617081804</v>
      </c>
      <c r="G3325" s="3">
        <v>358.5</v>
      </c>
      <c r="H3325">
        <v>0.98370712974667196</v>
      </c>
      <c r="I3325">
        <v>403</v>
      </c>
      <c r="J3325">
        <v>1109</v>
      </c>
      <c r="K3325">
        <v>314</v>
      </c>
      <c r="L3325">
        <v>219</v>
      </c>
      <c r="M3325" t="s">
        <v>29</v>
      </c>
      <c r="N3325" t="s">
        <v>29</v>
      </c>
      <c r="O3325" t="s">
        <v>29</v>
      </c>
      <c r="P3325" t="s">
        <v>29</v>
      </c>
      <c r="Q3325" t="s">
        <v>29</v>
      </c>
      <c r="R3325" t="s">
        <v>29</v>
      </c>
      <c r="S3325" t="s">
        <v>29</v>
      </c>
      <c r="T3325" t="s">
        <v>29</v>
      </c>
      <c r="U3325" t="s">
        <v>29</v>
      </c>
      <c r="V3325" t="s">
        <v>29</v>
      </c>
      <c r="W3325" t="s">
        <v>29</v>
      </c>
      <c r="X3325" t="s">
        <v>29</v>
      </c>
      <c r="Y3325" t="s">
        <v>29</v>
      </c>
      <c r="Z3325" t="s">
        <v>29</v>
      </c>
    </row>
    <row r="3326" spans="1:26" x14ac:dyDescent="0.25">
      <c r="A3326" t="s">
        <v>4480</v>
      </c>
      <c r="B3326" t="s">
        <v>39</v>
      </c>
      <c r="C3326">
        <v>18</v>
      </c>
      <c r="D3326">
        <v>4</v>
      </c>
      <c r="E3326" s="3">
        <v>22.2222222222222</v>
      </c>
      <c r="F3326">
        <v>0.90142271617081804</v>
      </c>
      <c r="G3326" s="3">
        <v>358.5</v>
      </c>
      <c r="H3326">
        <v>0.674693197858385</v>
      </c>
      <c r="I3326">
        <v>286</v>
      </c>
      <c r="J3326">
        <v>575</v>
      </c>
      <c r="K3326">
        <v>190</v>
      </c>
      <c r="L3326">
        <v>431</v>
      </c>
      <c r="M3326" t="s">
        <v>29</v>
      </c>
      <c r="N3326" t="s">
        <v>29</v>
      </c>
      <c r="O3326" t="s">
        <v>29</v>
      </c>
      <c r="P3326" t="s">
        <v>29</v>
      </c>
      <c r="Q3326" t="s">
        <v>29</v>
      </c>
      <c r="R3326" t="s">
        <v>29</v>
      </c>
      <c r="S3326" t="s">
        <v>29</v>
      </c>
      <c r="T3326" t="s">
        <v>29</v>
      </c>
      <c r="U3326" t="s">
        <v>29</v>
      </c>
      <c r="V3326" t="s">
        <v>29</v>
      </c>
      <c r="W3326" t="s">
        <v>29</v>
      </c>
      <c r="X3326" t="s">
        <v>29</v>
      </c>
      <c r="Y3326" t="s">
        <v>29</v>
      </c>
      <c r="Z3326" t="s">
        <v>29</v>
      </c>
    </row>
    <row r="3327" spans="1:26" x14ac:dyDescent="0.25">
      <c r="A3327" t="s">
        <v>4919</v>
      </c>
      <c r="B3327" t="s">
        <v>39</v>
      </c>
      <c r="C3327">
        <v>18</v>
      </c>
      <c r="D3327">
        <v>4</v>
      </c>
      <c r="E3327" s="3">
        <v>22.2222222222222</v>
      </c>
      <c r="F3327">
        <v>0.90142271617081804</v>
      </c>
      <c r="G3327" s="3">
        <v>358.5</v>
      </c>
      <c r="H3327">
        <v>0.73898863349136201</v>
      </c>
      <c r="I3327">
        <v>384</v>
      </c>
      <c r="J3327">
        <v>472</v>
      </c>
      <c r="K3327">
        <v>293</v>
      </c>
      <c r="L3327">
        <v>333</v>
      </c>
      <c r="M3327" t="s">
        <v>29</v>
      </c>
      <c r="N3327" t="s">
        <v>29</v>
      </c>
      <c r="O3327" t="s">
        <v>29</v>
      </c>
      <c r="P3327" t="s">
        <v>29</v>
      </c>
      <c r="Q3327" t="s">
        <v>29</v>
      </c>
      <c r="R3327" t="s">
        <v>29</v>
      </c>
      <c r="S3327" t="s">
        <v>29</v>
      </c>
      <c r="T3327" t="s">
        <v>29</v>
      </c>
      <c r="U3327" t="s">
        <v>29</v>
      </c>
      <c r="V3327" t="s">
        <v>29</v>
      </c>
      <c r="W3327" t="s">
        <v>29</v>
      </c>
      <c r="X3327" t="s">
        <v>29</v>
      </c>
      <c r="Y3327" t="s">
        <v>29</v>
      </c>
      <c r="Z3327" t="s">
        <v>29</v>
      </c>
    </row>
    <row r="3328" spans="1:26" x14ac:dyDescent="0.25">
      <c r="A3328" t="s">
        <v>1088</v>
      </c>
      <c r="B3328" t="s">
        <v>39</v>
      </c>
      <c r="C3328">
        <v>18</v>
      </c>
      <c r="D3328">
        <v>4</v>
      </c>
      <c r="E3328" s="3">
        <v>22.2222222222222</v>
      </c>
      <c r="F3328">
        <v>0.90142271617081804</v>
      </c>
      <c r="G3328" s="3">
        <v>357.5</v>
      </c>
      <c r="H3328">
        <v>0.92251130273698601</v>
      </c>
      <c r="I3328">
        <v>421</v>
      </c>
      <c r="J3328">
        <v>244</v>
      </c>
      <c r="K3328">
        <v>602</v>
      </c>
      <c r="L3328">
        <v>294</v>
      </c>
      <c r="M3328" t="s">
        <v>29</v>
      </c>
      <c r="N3328" t="s">
        <v>29</v>
      </c>
      <c r="O3328" t="s">
        <v>29</v>
      </c>
      <c r="P3328" t="s">
        <v>29</v>
      </c>
      <c r="Q3328" t="s">
        <v>29</v>
      </c>
      <c r="R3328" t="s">
        <v>29</v>
      </c>
      <c r="S3328" t="s">
        <v>29</v>
      </c>
      <c r="T3328" t="s">
        <v>29</v>
      </c>
      <c r="U3328" t="s">
        <v>29</v>
      </c>
      <c r="V3328" t="s">
        <v>29</v>
      </c>
      <c r="W3328" t="s">
        <v>29</v>
      </c>
      <c r="X3328" t="s">
        <v>29</v>
      </c>
      <c r="Y3328" t="s">
        <v>29</v>
      </c>
      <c r="Z3328" t="s">
        <v>29</v>
      </c>
    </row>
    <row r="3329" spans="1:26" x14ac:dyDescent="0.25">
      <c r="A3329" t="s">
        <v>3568</v>
      </c>
      <c r="B3329" t="s">
        <v>39</v>
      </c>
      <c r="C3329">
        <v>18</v>
      </c>
      <c r="D3329">
        <v>4</v>
      </c>
      <c r="E3329" s="3">
        <v>22.2222222222222</v>
      </c>
      <c r="F3329">
        <v>0.90142271617081804</v>
      </c>
      <c r="G3329" s="3">
        <v>357.5</v>
      </c>
      <c r="H3329">
        <v>0.87022552258652897</v>
      </c>
      <c r="I3329">
        <v>394</v>
      </c>
      <c r="J3329">
        <v>402</v>
      </c>
      <c r="K3329">
        <v>321</v>
      </c>
      <c r="L3329">
        <v>289</v>
      </c>
      <c r="M3329" t="s">
        <v>29</v>
      </c>
      <c r="N3329" t="s">
        <v>29</v>
      </c>
      <c r="O3329" t="s">
        <v>29</v>
      </c>
      <c r="P3329" t="s">
        <v>29</v>
      </c>
      <c r="Q3329" t="s">
        <v>29</v>
      </c>
      <c r="R3329" t="s">
        <v>29</v>
      </c>
      <c r="S3329" t="s">
        <v>29</v>
      </c>
      <c r="T3329" t="s">
        <v>29</v>
      </c>
      <c r="U3329" t="s">
        <v>29</v>
      </c>
      <c r="V3329" t="s">
        <v>29</v>
      </c>
      <c r="W3329" t="s">
        <v>29</v>
      </c>
      <c r="X3329" t="s">
        <v>29</v>
      </c>
      <c r="Y3329" t="s">
        <v>29</v>
      </c>
      <c r="Z3329" t="s">
        <v>29</v>
      </c>
    </row>
    <row r="3330" spans="1:26" x14ac:dyDescent="0.25">
      <c r="A3330" t="s">
        <v>8060</v>
      </c>
      <c r="B3330" t="s">
        <v>8061</v>
      </c>
      <c r="C3330">
        <v>18</v>
      </c>
      <c r="D3330">
        <v>4</v>
      </c>
      <c r="E3330" s="3">
        <v>22.2222222222222</v>
      </c>
      <c r="F3330">
        <v>0.90142271617081804</v>
      </c>
      <c r="G3330" s="3">
        <v>357</v>
      </c>
      <c r="H3330">
        <v>0.87911873903678694</v>
      </c>
      <c r="I3330">
        <v>375</v>
      </c>
      <c r="J3330">
        <v>712</v>
      </c>
      <c r="K3330">
        <v>339</v>
      </c>
      <c r="L3330">
        <v>248</v>
      </c>
      <c r="M3330" t="s">
        <v>29</v>
      </c>
      <c r="N3330" t="s">
        <v>29</v>
      </c>
      <c r="O3330" t="s">
        <v>29</v>
      </c>
      <c r="P3330" t="s">
        <v>29</v>
      </c>
      <c r="Q3330" t="s">
        <v>29</v>
      </c>
      <c r="R3330" t="s">
        <v>29</v>
      </c>
      <c r="S3330" t="s">
        <v>29</v>
      </c>
      <c r="T3330" t="s">
        <v>29</v>
      </c>
      <c r="U3330" t="s">
        <v>29</v>
      </c>
      <c r="V3330" t="s">
        <v>29</v>
      </c>
      <c r="W3330" t="s">
        <v>29</v>
      </c>
      <c r="X3330" t="s">
        <v>29</v>
      </c>
      <c r="Y3330" t="s">
        <v>29</v>
      </c>
      <c r="Z3330" t="s">
        <v>29</v>
      </c>
    </row>
    <row r="3331" spans="1:26" x14ac:dyDescent="0.25">
      <c r="A3331" t="s">
        <v>7028</v>
      </c>
      <c r="B3331" t="s">
        <v>7029</v>
      </c>
      <c r="C3331">
        <v>18</v>
      </c>
      <c r="D3331">
        <v>4</v>
      </c>
      <c r="E3331" s="3">
        <v>22.2222222222222</v>
      </c>
      <c r="F3331">
        <v>0.90142271617081804</v>
      </c>
      <c r="G3331" s="3">
        <v>357</v>
      </c>
      <c r="H3331">
        <v>0.60179345916688298</v>
      </c>
      <c r="I3331">
        <v>347</v>
      </c>
      <c r="J3331">
        <v>578</v>
      </c>
      <c r="K3331">
        <v>303</v>
      </c>
      <c r="L3331">
        <v>367</v>
      </c>
      <c r="M3331" t="s">
        <v>29</v>
      </c>
      <c r="N3331" t="s">
        <v>29</v>
      </c>
      <c r="O3331" t="s">
        <v>29</v>
      </c>
      <c r="P3331" t="s">
        <v>29</v>
      </c>
      <c r="Q3331" t="s">
        <v>29</v>
      </c>
      <c r="R3331" t="s">
        <v>29</v>
      </c>
      <c r="S3331" t="s">
        <v>29</v>
      </c>
      <c r="T3331" t="s">
        <v>29</v>
      </c>
      <c r="U3331" t="s">
        <v>29</v>
      </c>
      <c r="V3331" t="s">
        <v>29</v>
      </c>
      <c r="W3331" t="s">
        <v>29</v>
      </c>
      <c r="X3331" t="s">
        <v>29</v>
      </c>
      <c r="Y3331" t="s">
        <v>29</v>
      </c>
      <c r="Z3331" t="s">
        <v>29</v>
      </c>
    </row>
    <row r="3332" spans="1:26" x14ac:dyDescent="0.25">
      <c r="A3332" t="s">
        <v>6406</v>
      </c>
      <c r="B3332" t="s">
        <v>6407</v>
      </c>
      <c r="C3332">
        <v>18</v>
      </c>
      <c r="D3332">
        <v>4</v>
      </c>
      <c r="E3332" s="3">
        <v>22.2222222222222</v>
      </c>
      <c r="F3332">
        <v>0.90142271617081804</v>
      </c>
      <c r="G3332" s="3">
        <v>356.5</v>
      </c>
      <c r="H3332">
        <v>0.65750420744377402</v>
      </c>
      <c r="I3332">
        <v>329</v>
      </c>
      <c r="J3332">
        <v>902</v>
      </c>
      <c r="K3332">
        <v>384</v>
      </c>
      <c r="L3332">
        <v>269</v>
      </c>
      <c r="M3332" t="s">
        <v>29</v>
      </c>
      <c r="N3332" t="s">
        <v>29</v>
      </c>
      <c r="O3332" t="s">
        <v>29</v>
      </c>
      <c r="P3332" t="s">
        <v>29</v>
      </c>
      <c r="Q3332" t="s">
        <v>29</v>
      </c>
      <c r="R3332" t="s">
        <v>29</v>
      </c>
      <c r="S3332" t="s">
        <v>29</v>
      </c>
      <c r="T3332" t="s">
        <v>29</v>
      </c>
      <c r="U3332" t="s">
        <v>29</v>
      </c>
      <c r="V3332" t="s">
        <v>29</v>
      </c>
      <c r="W3332" t="s">
        <v>29</v>
      </c>
      <c r="X3332" t="s">
        <v>29</v>
      </c>
      <c r="Y3332" t="s">
        <v>29</v>
      </c>
      <c r="Z3332" t="s">
        <v>29</v>
      </c>
    </row>
    <row r="3333" spans="1:26" x14ac:dyDescent="0.25">
      <c r="A3333" t="s">
        <v>970</v>
      </c>
      <c r="B3333" t="s">
        <v>971</v>
      </c>
      <c r="C3333">
        <v>18</v>
      </c>
      <c r="D3333">
        <v>4</v>
      </c>
      <c r="E3333" s="3">
        <v>22.2222222222222</v>
      </c>
      <c r="F3333">
        <v>0.90142271617081804</v>
      </c>
      <c r="G3333" s="3">
        <v>356.5</v>
      </c>
      <c r="H3333">
        <v>0.60554078994773797</v>
      </c>
      <c r="I3333">
        <v>495</v>
      </c>
      <c r="J3333">
        <v>351</v>
      </c>
      <c r="K3333">
        <v>320</v>
      </c>
      <c r="L3333">
        <v>362</v>
      </c>
      <c r="M3333" t="s">
        <v>29</v>
      </c>
      <c r="N3333" t="s">
        <v>29</v>
      </c>
      <c r="O3333" t="s">
        <v>29</v>
      </c>
      <c r="P3333" t="s">
        <v>29</v>
      </c>
      <c r="Q3333" t="s">
        <v>29</v>
      </c>
      <c r="R3333" t="s">
        <v>29</v>
      </c>
      <c r="S3333" t="s">
        <v>29</v>
      </c>
      <c r="T3333" t="s">
        <v>29</v>
      </c>
      <c r="U3333" t="s">
        <v>29</v>
      </c>
      <c r="V3333" t="s">
        <v>29</v>
      </c>
      <c r="W3333" t="s">
        <v>29</v>
      </c>
      <c r="X3333" t="s">
        <v>29</v>
      </c>
      <c r="Y3333" t="s">
        <v>29</v>
      </c>
      <c r="Z3333" t="s">
        <v>29</v>
      </c>
    </row>
    <row r="3334" spans="1:26" x14ac:dyDescent="0.25">
      <c r="A3334" t="s">
        <v>5209</v>
      </c>
      <c r="B3334" t="s">
        <v>5210</v>
      </c>
      <c r="C3334">
        <v>18</v>
      </c>
      <c r="D3334">
        <v>4</v>
      </c>
      <c r="E3334" s="3">
        <v>22.2222222222222</v>
      </c>
      <c r="F3334">
        <v>0.90142271617081804</v>
      </c>
      <c r="G3334" s="3">
        <v>356.5</v>
      </c>
      <c r="H3334">
        <v>0.96313722318699102</v>
      </c>
      <c r="I3334">
        <v>278</v>
      </c>
      <c r="J3334">
        <v>435</v>
      </c>
      <c r="K3334">
        <v>273</v>
      </c>
      <c r="L3334">
        <v>477</v>
      </c>
      <c r="M3334" t="s">
        <v>29</v>
      </c>
      <c r="N3334" t="s">
        <v>29</v>
      </c>
      <c r="O3334" t="s">
        <v>29</v>
      </c>
      <c r="P3334" t="s">
        <v>29</v>
      </c>
      <c r="Q3334" t="s">
        <v>29</v>
      </c>
      <c r="R3334" t="s">
        <v>29</v>
      </c>
      <c r="S3334" t="s">
        <v>29</v>
      </c>
      <c r="T3334" t="s">
        <v>29</v>
      </c>
      <c r="U3334" t="s">
        <v>29</v>
      </c>
      <c r="V3334" t="s">
        <v>29</v>
      </c>
      <c r="W3334" t="s">
        <v>29</v>
      </c>
      <c r="X3334" t="s">
        <v>29</v>
      </c>
      <c r="Y3334" t="s">
        <v>29</v>
      </c>
      <c r="Z3334" t="s">
        <v>29</v>
      </c>
    </row>
    <row r="3335" spans="1:26" x14ac:dyDescent="0.25">
      <c r="A3335" t="s">
        <v>7539</v>
      </c>
      <c r="B3335" t="s">
        <v>39</v>
      </c>
      <c r="C3335">
        <v>18</v>
      </c>
      <c r="D3335">
        <v>4</v>
      </c>
      <c r="E3335" s="3">
        <v>22.2222222222222</v>
      </c>
      <c r="F3335">
        <v>0.90142271617081804</v>
      </c>
      <c r="G3335" s="3">
        <v>355.5</v>
      </c>
      <c r="H3335">
        <v>0.81599617394849699</v>
      </c>
      <c r="I3335">
        <v>274</v>
      </c>
      <c r="J3335">
        <v>408</v>
      </c>
      <c r="K3335">
        <v>303</v>
      </c>
      <c r="L3335">
        <v>610</v>
      </c>
      <c r="M3335" t="s">
        <v>29</v>
      </c>
      <c r="N3335" t="s">
        <v>29</v>
      </c>
      <c r="O3335" t="s">
        <v>29</v>
      </c>
      <c r="P3335" t="s">
        <v>29</v>
      </c>
      <c r="Q3335" t="s">
        <v>29</v>
      </c>
      <c r="R3335" t="s">
        <v>29</v>
      </c>
      <c r="S3335" t="s">
        <v>29</v>
      </c>
      <c r="T3335" t="s">
        <v>29</v>
      </c>
      <c r="U3335" t="s">
        <v>29</v>
      </c>
      <c r="V3335" t="s">
        <v>29</v>
      </c>
      <c r="W3335" t="s">
        <v>29</v>
      </c>
      <c r="X3335" t="s">
        <v>29</v>
      </c>
      <c r="Y3335" t="s">
        <v>29</v>
      </c>
      <c r="Z3335" t="s">
        <v>29</v>
      </c>
    </row>
    <row r="3336" spans="1:26" x14ac:dyDescent="0.25">
      <c r="A3336" t="s">
        <v>1275</v>
      </c>
      <c r="B3336" t="s">
        <v>39</v>
      </c>
      <c r="C3336">
        <v>18</v>
      </c>
      <c r="D3336">
        <v>4</v>
      </c>
      <c r="E3336" s="3">
        <v>22.2222222222222</v>
      </c>
      <c r="F3336">
        <v>0.90142271617081804</v>
      </c>
      <c r="G3336" s="3">
        <v>355.5</v>
      </c>
      <c r="H3336">
        <v>0.75772305609317603</v>
      </c>
      <c r="I3336">
        <v>400</v>
      </c>
      <c r="J3336">
        <v>271</v>
      </c>
      <c r="K3336">
        <v>714</v>
      </c>
      <c r="L3336">
        <v>311</v>
      </c>
      <c r="M3336" t="s">
        <v>29</v>
      </c>
      <c r="N3336" t="s">
        <v>29</v>
      </c>
      <c r="O3336" t="s">
        <v>29</v>
      </c>
      <c r="P3336" t="s">
        <v>29</v>
      </c>
      <c r="Q3336" t="s">
        <v>29</v>
      </c>
      <c r="R3336" t="s">
        <v>29</v>
      </c>
      <c r="S3336" t="s">
        <v>29</v>
      </c>
      <c r="T3336" t="s">
        <v>29</v>
      </c>
      <c r="U3336" t="s">
        <v>29</v>
      </c>
      <c r="V3336" t="s">
        <v>29</v>
      </c>
      <c r="W3336" t="s">
        <v>29</v>
      </c>
      <c r="X3336" t="s">
        <v>29</v>
      </c>
      <c r="Y3336" t="s">
        <v>29</v>
      </c>
      <c r="Z3336" t="s">
        <v>29</v>
      </c>
    </row>
    <row r="3337" spans="1:26" x14ac:dyDescent="0.25">
      <c r="A3337" t="s">
        <v>1561</v>
      </c>
      <c r="B3337" t="s">
        <v>1562</v>
      </c>
      <c r="C3337">
        <v>18</v>
      </c>
      <c r="D3337">
        <v>4</v>
      </c>
      <c r="E3337" s="3">
        <v>22.2222222222222</v>
      </c>
      <c r="F3337">
        <v>0.90142271617081804</v>
      </c>
      <c r="G3337" s="3">
        <v>355</v>
      </c>
      <c r="H3337">
        <v>0.67351567735751705</v>
      </c>
      <c r="I3337">
        <v>405</v>
      </c>
      <c r="J3337">
        <v>815</v>
      </c>
      <c r="K3337">
        <v>283</v>
      </c>
      <c r="L3337">
        <v>305</v>
      </c>
      <c r="M3337" t="s">
        <v>29</v>
      </c>
      <c r="N3337" t="s">
        <v>29</v>
      </c>
      <c r="O3337" t="s">
        <v>29</v>
      </c>
      <c r="P3337" t="s">
        <v>29</v>
      </c>
      <c r="Q3337" t="s">
        <v>29</v>
      </c>
      <c r="R3337" t="s">
        <v>29</v>
      </c>
      <c r="S3337" t="s">
        <v>29</v>
      </c>
      <c r="T3337" t="s">
        <v>29</v>
      </c>
      <c r="U3337" t="s">
        <v>29</v>
      </c>
      <c r="V3337" t="s">
        <v>29</v>
      </c>
      <c r="W3337" t="s">
        <v>29</v>
      </c>
      <c r="X3337" t="s">
        <v>29</v>
      </c>
      <c r="Y3337" t="s">
        <v>29</v>
      </c>
      <c r="Z3337" t="s">
        <v>29</v>
      </c>
    </row>
    <row r="3338" spans="1:26" x14ac:dyDescent="0.25">
      <c r="A3338" t="s">
        <v>6773</v>
      </c>
      <c r="B3338" t="s">
        <v>6774</v>
      </c>
      <c r="C3338">
        <v>18</v>
      </c>
      <c r="D3338">
        <v>4</v>
      </c>
      <c r="E3338" s="3">
        <v>22.2222222222222</v>
      </c>
      <c r="F3338">
        <v>0.90142271617081804</v>
      </c>
      <c r="G3338" s="3">
        <v>354.5</v>
      </c>
      <c r="H3338">
        <v>0.61987495153905903</v>
      </c>
      <c r="I3338">
        <v>293</v>
      </c>
      <c r="J3338">
        <v>367</v>
      </c>
      <c r="K3338">
        <v>342</v>
      </c>
      <c r="L3338">
        <v>656</v>
      </c>
      <c r="M3338" t="s">
        <v>29</v>
      </c>
      <c r="N3338" t="s">
        <v>29</v>
      </c>
      <c r="O3338" t="s">
        <v>29</v>
      </c>
      <c r="P3338" t="s">
        <v>29</v>
      </c>
      <c r="Q3338" t="s">
        <v>29</v>
      </c>
      <c r="R3338" t="s">
        <v>29</v>
      </c>
      <c r="S3338" t="s">
        <v>29</v>
      </c>
      <c r="T3338" t="s">
        <v>29</v>
      </c>
      <c r="U3338" t="s">
        <v>29</v>
      </c>
      <c r="V3338" t="s">
        <v>29</v>
      </c>
      <c r="W3338" t="s">
        <v>29</v>
      </c>
      <c r="X3338" t="s">
        <v>29</v>
      </c>
      <c r="Y3338" t="s">
        <v>29</v>
      </c>
      <c r="Z3338" t="s">
        <v>29</v>
      </c>
    </row>
    <row r="3339" spans="1:26" x14ac:dyDescent="0.25">
      <c r="A3339" t="s">
        <v>7703</v>
      </c>
      <c r="B3339" t="s">
        <v>7704</v>
      </c>
      <c r="C3339">
        <v>18</v>
      </c>
      <c r="D3339">
        <v>4</v>
      </c>
      <c r="E3339" s="3">
        <v>22.2222222222222</v>
      </c>
      <c r="F3339">
        <v>0.90142271617081804</v>
      </c>
      <c r="G3339" s="3">
        <v>354.5</v>
      </c>
      <c r="H3339">
        <v>0.75159773513478101</v>
      </c>
      <c r="I3339">
        <v>439</v>
      </c>
      <c r="J3339">
        <v>295</v>
      </c>
      <c r="K3339">
        <v>241</v>
      </c>
      <c r="L3339">
        <v>414</v>
      </c>
      <c r="M3339" t="s">
        <v>29</v>
      </c>
      <c r="N3339" t="s">
        <v>29</v>
      </c>
      <c r="O3339" t="s">
        <v>29</v>
      </c>
      <c r="P3339" t="s">
        <v>29</v>
      </c>
      <c r="Q3339" t="s">
        <v>29</v>
      </c>
      <c r="R3339" t="s">
        <v>29</v>
      </c>
      <c r="S3339" t="s">
        <v>29</v>
      </c>
      <c r="T3339" t="s">
        <v>29</v>
      </c>
      <c r="U3339" t="s">
        <v>29</v>
      </c>
      <c r="V3339" t="s">
        <v>29</v>
      </c>
      <c r="W3339" t="s">
        <v>29</v>
      </c>
      <c r="X3339" t="s">
        <v>29</v>
      </c>
      <c r="Y3339" t="s">
        <v>29</v>
      </c>
      <c r="Z3339" t="s">
        <v>29</v>
      </c>
    </row>
    <row r="3340" spans="1:26" x14ac:dyDescent="0.25">
      <c r="A3340" t="s">
        <v>1455</v>
      </c>
      <c r="B3340" t="s">
        <v>1456</v>
      </c>
      <c r="C3340">
        <v>18</v>
      </c>
      <c r="D3340">
        <v>4</v>
      </c>
      <c r="E3340" s="3">
        <v>22.2222222222222</v>
      </c>
      <c r="F3340">
        <v>0.90142271617081804</v>
      </c>
      <c r="G3340" s="3">
        <v>354.5</v>
      </c>
      <c r="H3340">
        <v>0.44251329402122003</v>
      </c>
      <c r="I3340">
        <v>317</v>
      </c>
      <c r="J3340">
        <v>297</v>
      </c>
      <c r="K3340">
        <v>392</v>
      </c>
      <c r="L3340">
        <v>1619</v>
      </c>
      <c r="M3340" t="s">
        <v>29</v>
      </c>
      <c r="N3340" t="s">
        <v>29</v>
      </c>
      <c r="O3340" t="s">
        <v>29</v>
      </c>
      <c r="P3340" t="s">
        <v>29</v>
      </c>
      <c r="Q3340" t="s">
        <v>29</v>
      </c>
      <c r="R3340" t="s">
        <v>29</v>
      </c>
      <c r="S3340" t="s">
        <v>29</v>
      </c>
      <c r="T3340" t="s">
        <v>29</v>
      </c>
      <c r="U3340" t="s">
        <v>29</v>
      </c>
      <c r="V3340" t="s">
        <v>29</v>
      </c>
      <c r="W3340" t="s">
        <v>29</v>
      </c>
      <c r="X3340" t="s">
        <v>29</v>
      </c>
      <c r="Y3340" t="s">
        <v>29</v>
      </c>
      <c r="Z3340" t="s">
        <v>29</v>
      </c>
    </row>
    <row r="3341" spans="1:26" x14ac:dyDescent="0.25">
      <c r="A3341" t="s">
        <v>3450</v>
      </c>
      <c r="B3341" t="s">
        <v>3451</v>
      </c>
      <c r="C3341">
        <v>18</v>
      </c>
      <c r="D3341">
        <v>4</v>
      </c>
      <c r="E3341" s="3">
        <v>22.2222222222222</v>
      </c>
      <c r="F3341">
        <v>0.90142271617081804</v>
      </c>
      <c r="G3341" s="3">
        <v>354</v>
      </c>
      <c r="H3341">
        <v>0.96956332457440098</v>
      </c>
      <c r="I3341">
        <v>236</v>
      </c>
      <c r="J3341">
        <v>450</v>
      </c>
      <c r="K3341">
        <v>2474</v>
      </c>
      <c r="L3341">
        <v>258</v>
      </c>
      <c r="M3341" t="s">
        <v>29</v>
      </c>
      <c r="N3341" t="s">
        <v>29</v>
      </c>
      <c r="O3341" t="s">
        <v>29</v>
      </c>
      <c r="P3341" t="s">
        <v>29</v>
      </c>
      <c r="Q3341" t="s">
        <v>29</v>
      </c>
      <c r="R3341" t="s">
        <v>29</v>
      </c>
      <c r="S3341" t="s">
        <v>29</v>
      </c>
      <c r="T3341" t="s">
        <v>29</v>
      </c>
      <c r="U3341" t="s">
        <v>29</v>
      </c>
      <c r="V3341" t="s">
        <v>29</v>
      </c>
      <c r="W3341" t="s">
        <v>29</v>
      </c>
      <c r="X3341" t="s">
        <v>29</v>
      </c>
      <c r="Y3341" t="s">
        <v>29</v>
      </c>
      <c r="Z3341" t="s">
        <v>29</v>
      </c>
    </row>
    <row r="3342" spans="1:26" x14ac:dyDescent="0.25">
      <c r="A3342" t="s">
        <v>6092</v>
      </c>
      <c r="B3342" t="s">
        <v>6093</v>
      </c>
      <c r="C3342">
        <v>18</v>
      </c>
      <c r="D3342">
        <v>4</v>
      </c>
      <c r="E3342" s="3">
        <v>22.2222222222222</v>
      </c>
      <c r="F3342">
        <v>0.90142271617081804</v>
      </c>
      <c r="G3342" s="3">
        <v>353.5</v>
      </c>
      <c r="H3342">
        <v>0.75649676007437505</v>
      </c>
      <c r="I3342">
        <v>256</v>
      </c>
      <c r="J3342">
        <v>246</v>
      </c>
      <c r="K3342">
        <v>451</v>
      </c>
      <c r="L3342">
        <v>647</v>
      </c>
      <c r="M3342" t="s">
        <v>29</v>
      </c>
      <c r="N3342" t="s">
        <v>29</v>
      </c>
      <c r="O3342" t="s">
        <v>29</v>
      </c>
      <c r="P3342" t="s">
        <v>29</v>
      </c>
      <c r="Q3342" t="s">
        <v>29</v>
      </c>
      <c r="R3342" t="s">
        <v>29</v>
      </c>
      <c r="S3342" t="s">
        <v>29</v>
      </c>
      <c r="T3342" t="s">
        <v>29</v>
      </c>
      <c r="U3342" t="s">
        <v>29</v>
      </c>
      <c r="V3342" t="s">
        <v>29</v>
      </c>
      <c r="W3342" t="s">
        <v>29</v>
      </c>
      <c r="X3342" t="s">
        <v>29</v>
      </c>
      <c r="Y3342" t="s">
        <v>29</v>
      </c>
      <c r="Z3342" t="s">
        <v>29</v>
      </c>
    </row>
    <row r="3343" spans="1:26" x14ac:dyDescent="0.25">
      <c r="A3343" t="s">
        <v>5377</v>
      </c>
      <c r="B3343" t="s">
        <v>5378</v>
      </c>
      <c r="C3343">
        <v>18</v>
      </c>
      <c r="D3343">
        <v>4</v>
      </c>
      <c r="E3343" s="3">
        <v>22.2222222222222</v>
      </c>
      <c r="F3343">
        <v>0.90142271617081804</v>
      </c>
      <c r="G3343" s="3">
        <v>353</v>
      </c>
      <c r="H3343">
        <v>0.77084088620247004</v>
      </c>
      <c r="I3343">
        <v>638</v>
      </c>
      <c r="J3343">
        <v>258</v>
      </c>
      <c r="K3343">
        <v>448</v>
      </c>
      <c r="L3343">
        <v>248</v>
      </c>
      <c r="M3343" t="s">
        <v>29</v>
      </c>
      <c r="N3343" t="s">
        <v>29</v>
      </c>
      <c r="O3343" t="s">
        <v>29</v>
      </c>
      <c r="P3343" t="s">
        <v>29</v>
      </c>
      <c r="Q3343" t="s">
        <v>29</v>
      </c>
      <c r="R3343" t="s">
        <v>29</v>
      </c>
      <c r="S3343" t="s">
        <v>29</v>
      </c>
      <c r="T3343" t="s">
        <v>29</v>
      </c>
      <c r="U3343" t="s">
        <v>29</v>
      </c>
      <c r="V3343" t="s">
        <v>29</v>
      </c>
      <c r="W3343" t="s">
        <v>29</v>
      </c>
      <c r="X3343" t="s">
        <v>29</v>
      </c>
      <c r="Y3343" t="s">
        <v>29</v>
      </c>
      <c r="Z3343" t="s">
        <v>29</v>
      </c>
    </row>
    <row r="3344" spans="1:26" x14ac:dyDescent="0.25">
      <c r="A3344" t="s">
        <v>3509</v>
      </c>
      <c r="B3344" t="s">
        <v>3510</v>
      </c>
      <c r="C3344">
        <v>18</v>
      </c>
      <c r="D3344">
        <v>4</v>
      </c>
      <c r="E3344" s="3">
        <v>22.2222222222222</v>
      </c>
      <c r="F3344">
        <v>0.90142271617081804</v>
      </c>
      <c r="G3344" s="3">
        <v>352.5</v>
      </c>
      <c r="H3344">
        <v>0.51344162820163897</v>
      </c>
      <c r="I3344">
        <v>215</v>
      </c>
      <c r="J3344">
        <v>514</v>
      </c>
      <c r="K3344">
        <v>445</v>
      </c>
      <c r="L3344">
        <v>260</v>
      </c>
      <c r="M3344" t="s">
        <v>29</v>
      </c>
      <c r="N3344" t="s">
        <v>29</v>
      </c>
      <c r="O3344" t="s">
        <v>29</v>
      </c>
      <c r="P3344" t="s">
        <v>29</v>
      </c>
      <c r="Q3344" t="s">
        <v>29</v>
      </c>
      <c r="R3344" t="s">
        <v>29</v>
      </c>
      <c r="S3344" t="s">
        <v>29</v>
      </c>
      <c r="T3344" t="s">
        <v>29</v>
      </c>
      <c r="U3344" t="s">
        <v>29</v>
      </c>
      <c r="V3344" t="s">
        <v>29</v>
      </c>
      <c r="W3344" t="s">
        <v>29</v>
      </c>
      <c r="X3344" t="s">
        <v>29</v>
      </c>
      <c r="Y3344" t="s">
        <v>29</v>
      </c>
      <c r="Z3344" t="s">
        <v>29</v>
      </c>
    </row>
    <row r="3345" spans="1:26" x14ac:dyDescent="0.25">
      <c r="A3345" t="s">
        <v>5667</v>
      </c>
      <c r="B3345" t="s">
        <v>5668</v>
      </c>
      <c r="C3345">
        <v>18</v>
      </c>
      <c r="D3345">
        <v>4</v>
      </c>
      <c r="E3345" s="3">
        <v>22.2222222222222</v>
      </c>
      <c r="F3345">
        <v>0.90142271617081804</v>
      </c>
      <c r="G3345" s="3">
        <v>352.5</v>
      </c>
      <c r="H3345">
        <v>0.77413079407315799</v>
      </c>
      <c r="I3345">
        <v>383</v>
      </c>
      <c r="J3345">
        <v>322</v>
      </c>
      <c r="K3345">
        <v>406</v>
      </c>
      <c r="L3345">
        <v>239</v>
      </c>
      <c r="M3345" t="s">
        <v>29</v>
      </c>
      <c r="N3345" t="s">
        <v>29</v>
      </c>
      <c r="O3345" t="s">
        <v>29</v>
      </c>
      <c r="P3345" t="s">
        <v>29</v>
      </c>
      <c r="Q3345" t="s">
        <v>29</v>
      </c>
      <c r="R3345" t="s">
        <v>29</v>
      </c>
      <c r="S3345" t="s">
        <v>29</v>
      </c>
      <c r="T3345" t="s">
        <v>29</v>
      </c>
      <c r="U3345" t="s">
        <v>29</v>
      </c>
      <c r="V3345" t="s">
        <v>29</v>
      </c>
      <c r="W3345" t="s">
        <v>29</v>
      </c>
      <c r="X3345" t="s">
        <v>29</v>
      </c>
      <c r="Y3345" t="s">
        <v>29</v>
      </c>
      <c r="Z3345" t="s">
        <v>29</v>
      </c>
    </row>
    <row r="3346" spans="1:26" x14ac:dyDescent="0.25">
      <c r="A3346" t="s">
        <v>4439</v>
      </c>
      <c r="B3346" t="s">
        <v>4440</v>
      </c>
      <c r="C3346">
        <v>18</v>
      </c>
      <c r="D3346">
        <v>4</v>
      </c>
      <c r="E3346" s="3">
        <v>22.2222222222222</v>
      </c>
      <c r="F3346">
        <v>0.90142271617081804</v>
      </c>
      <c r="G3346" s="3">
        <v>352</v>
      </c>
      <c r="H3346">
        <v>0.68138073741174499</v>
      </c>
      <c r="I3346">
        <v>317</v>
      </c>
      <c r="J3346">
        <v>266</v>
      </c>
      <c r="K3346">
        <v>1059</v>
      </c>
      <c r="L3346">
        <v>387</v>
      </c>
      <c r="M3346" t="s">
        <v>29</v>
      </c>
      <c r="N3346" t="s">
        <v>29</v>
      </c>
      <c r="O3346" t="s">
        <v>29</v>
      </c>
      <c r="P3346" t="s">
        <v>29</v>
      </c>
      <c r="Q3346" t="s">
        <v>29</v>
      </c>
      <c r="R3346" t="s">
        <v>29</v>
      </c>
      <c r="S3346" t="s">
        <v>29</v>
      </c>
      <c r="T3346" t="s">
        <v>29</v>
      </c>
      <c r="U3346" t="s">
        <v>29</v>
      </c>
      <c r="V3346" t="s">
        <v>29</v>
      </c>
      <c r="W3346" t="s">
        <v>29</v>
      </c>
      <c r="X3346" t="s">
        <v>29</v>
      </c>
      <c r="Y3346" t="s">
        <v>29</v>
      </c>
      <c r="Z3346" t="s">
        <v>29</v>
      </c>
    </row>
    <row r="3347" spans="1:26" x14ac:dyDescent="0.25">
      <c r="A3347" t="s">
        <v>3579</v>
      </c>
      <c r="B3347" t="s">
        <v>3580</v>
      </c>
      <c r="C3347">
        <v>18</v>
      </c>
      <c r="D3347">
        <v>4</v>
      </c>
      <c r="E3347" s="3">
        <v>22.2222222222222</v>
      </c>
      <c r="F3347">
        <v>0.90142271617081804</v>
      </c>
      <c r="G3347" s="3">
        <v>351.5</v>
      </c>
      <c r="H3347">
        <v>0.939170927060756</v>
      </c>
      <c r="I3347">
        <v>346</v>
      </c>
      <c r="J3347">
        <v>487</v>
      </c>
      <c r="K3347">
        <v>245</v>
      </c>
      <c r="L3347">
        <v>357</v>
      </c>
      <c r="M3347" t="s">
        <v>29</v>
      </c>
      <c r="N3347" t="s">
        <v>29</v>
      </c>
      <c r="O3347" t="s">
        <v>29</v>
      </c>
      <c r="P3347" t="s">
        <v>29</v>
      </c>
      <c r="Q3347" t="s">
        <v>29</v>
      </c>
      <c r="R3347" t="s">
        <v>29</v>
      </c>
      <c r="S3347" t="s">
        <v>29</v>
      </c>
      <c r="T3347" t="s">
        <v>29</v>
      </c>
      <c r="U3347" t="s">
        <v>29</v>
      </c>
      <c r="V3347" t="s">
        <v>29</v>
      </c>
      <c r="W3347" t="s">
        <v>29</v>
      </c>
      <c r="X3347" t="s">
        <v>29</v>
      </c>
      <c r="Y3347" t="s">
        <v>29</v>
      </c>
      <c r="Z3347" t="s">
        <v>29</v>
      </c>
    </row>
    <row r="3348" spans="1:26" x14ac:dyDescent="0.25">
      <c r="A3348" t="s">
        <v>598</v>
      </c>
      <c r="B3348" t="s">
        <v>39</v>
      </c>
      <c r="C3348">
        <v>18</v>
      </c>
      <c r="D3348">
        <v>4</v>
      </c>
      <c r="E3348" s="3">
        <v>22.2222222222222</v>
      </c>
      <c r="F3348">
        <v>0.90142271617081804</v>
      </c>
      <c r="G3348" s="3">
        <v>351</v>
      </c>
      <c r="H3348">
        <v>0.98670813899426302</v>
      </c>
      <c r="I3348">
        <v>371</v>
      </c>
      <c r="J3348">
        <v>331</v>
      </c>
      <c r="K3348">
        <v>271</v>
      </c>
      <c r="L3348">
        <v>383</v>
      </c>
      <c r="M3348" t="s">
        <v>29</v>
      </c>
      <c r="N3348" t="s">
        <v>29</v>
      </c>
      <c r="O3348" t="s">
        <v>29</v>
      </c>
      <c r="P3348" t="s">
        <v>29</v>
      </c>
      <c r="Q3348" t="s">
        <v>29</v>
      </c>
      <c r="R3348" t="s">
        <v>29</v>
      </c>
      <c r="S3348" t="s">
        <v>29</v>
      </c>
      <c r="T3348" t="s">
        <v>29</v>
      </c>
      <c r="U3348" t="s">
        <v>29</v>
      </c>
      <c r="V3348" t="s">
        <v>29</v>
      </c>
      <c r="W3348" t="s">
        <v>29</v>
      </c>
      <c r="X3348" t="s">
        <v>29</v>
      </c>
      <c r="Y3348" t="s">
        <v>29</v>
      </c>
      <c r="Z3348" t="s">
        <v>29</v>
      </c>
    </row>
    <row r="3349" spans="1:26" x14ac:dyDescent="0.25">
      <c r="A3349" t="s">
        <v>492</v>
      </c>
      <c r="B3349" t="s">
        <v>39</v>
      </c>
      <c r="C3349">
        <v>18</v>
      </c>
      <c r="D3349">
        <v>4</v>
      </c>
      <c r="E3349" s="3">
        <v>22.2222222222222</v>
      </c>
      <c r="F3349">
        <v>0.90142271617081804</v>
      </c>
      <c r="G3349" s="3">
        <v>351</v>
      </c>
      <c r="H3349">
        <v>0.53514664610304696</v>
      </c>
      <c r="I3349">
        <v>301</v>
      </c>
      <c r="J3349">
        <v>786</v>
      </c>
      <c r="K3349">
        <v>347</v>
      </c>
      <c r="L3349">
        <v>355</v>
      </c>
      <c r="M3349" t="s">
        <v>29</v>
      </c>
      <c r="N3349" t="s">
        <v>29</v>
      </c>
      <c r="O3349" t="s">
        <v>29</v>
      </c>
      <c r="P3349" t="s">
        <v>29</v>
      </c>
      <c r="Q3349" t="s">
        <v>29</v>
      </c>
      <c r="R3349" t="s">
        <v>29</v>
      </c>
      <c r="S3349" t="s">
        <v>29</v>
      </c>
      <c r="T3349" t="s">
        <v>29</v>
      </c>
      <c r="U3349" t="s">
        <v>29</v>
      </c>
      <c r="V3349" t="s">
        <v>29</v>
      </c>
      <c r="W3349" t="s">
        <v>29</v>
      </c>
      <c r="X3349" t="s">
        <v>29</v>
      </c>
      <c r="Y3349" t="s">
        <v>29</v>
      </c>
      <c r="Z3349" t="s">
        <v>29</v>
      </c>
    </row>
    <row r="3350" spans="1:26" x14ac:dyDescent="0.25">
      <c r="A3350" t="s">
        <v>5586</v>
      </c>
      <c r="B3350" t="s">
        <v>5587</v>
      </c>
      <c r="C3350">
        <v>18</v>
      </c>
      <c r="D3350">
        <v>4</v>
      </c>
      <c r="E3350" s="3">
        <v>22.2222222222222</v>
      </c>
      <c r="F3350">
        <v>0.90142271617081804</v>
      </c>
      <c r="G3350" s="3">
        <v>350.5</v>
      </c>
      <c r="H3350">
        <v>0.74793002971062394</v>
      </c>
      <c r="I3350">
        <v>377</v>
      </c>
      <c r="J3350">
        <v>345</v>
      </c>
      <c r="K3350">
        <v>239</v>
      </c>
      <c r="L3350">
        <v>356</v>
      </c>
      <c r="M3350" t="s">
        <v>29</v>
      </c>
      <c r="N3350" t="s">
        <v>29</v>
      </c>
      <c r="O3350" t="s">
        <v>29</v>
      </c>
      <c r="P3350" t="s">
        <v>29</v>
      </c>
      <c r="Q3350" t="s">
        <v>29</v>
      </c>
      <c r="R3350" t="s">
        <v>29</v>
      </c>
      <c r="S3350" t="s">
        <v>29</v>
      </c>
      <c r="T3350" t="s">
        <v>29</v>
      </c>
      <c r="U3350" t="s">
        <v>29</v>
      </c>
      <c r="V3350" t="s">
        <v>29</v>
      </c>
      <c r="W3350" t="s">
        <v>29</v>
      </c>
      <c r="X3350" t="s">
        <v>29</v>
      </c>
      <c r="Y3350" t="s">
        <v>29</v>
      </c>
      <c r="Z3350" t="s">
        <v>29</v>
      </c>
    </row>
    <row r="3351" spans="1:26" x14ac:dyDescent="0.25">
      <c r="A3351" t="s">
        <v>8261</v>
      </c>
      <c r="B3351" t="s">
        <v>8262</v>
      </c>
      <c r="C3351">
        <v>18</v>
      </c>
      <c r="D3351">
        <v>4</v>
      </c>
      <c r="E3351" s="3">
        <v>22.2222222222222</v>
      </c>
      <c r="F3351">
        <v>0.90142271617081804</v>
      </c>
      <c r="G3351" s="3">
        <v>350</v>
      </c>
      <c r="H3351">
        <v>0.86092640884694505</v>
      </c>
      <c r="I3351">
        <v>365</v>
      </c>
      <c r="J3351">
        <v>635</v>
      </c>
      <c r="K3351">
        <v>219</v>
      </c>
      <c r="L3351">
        <v>335</v>
      </c>
      <c r="M3351" t="s">
        <v>29</v>
      </c>
      <c r="N3351" t="s">
        <v>29</v>
      </c>
      <c r="O3351" t="s">
        <v>29</v>
      </c>
      <c r="P3351" t="s">
        <v>29</v>
      </c>
      <c r="Q3351" t="s">
        <v>29</v>
      </c>
      <c r="R3351" t="s">
        <v>29</v>
      </c>
      <c r="S3351" t="s">
        <v>29</v>
      </c>
      <c r="T3351" t="s">
        <v>29</v>
      </c>
      <c r="U3351" t="s">
        <v>29</v>
      </c>
      <c r="V3351" t="s">
        <v>29</v>
      </c>
      <c r="W3351" t="s">
        <v>29</v>
      </c>
      <c r="X3351" t="s">
        <v>29</v>
      </c>
      <c r="Y3351" t="s">
        <v>29</v>
      </c>
      <c r="Z3351" t="s">
        <v>29</v>
      </c>
    </row>
    <row r="3352" spans="1:26" x14ac:dyDescent="0.25">
      <c r="A3352" t="s">
        <v>8502</v>
      </c>
      <c r="B3352" t="s">
        <v>8503</v>
      </c>
      <c r="C3352">
        <v>18</v>
      </c>
      <c r="D3352">
        <v>4</v>
      </c>
      <c r="E3352" s="3">
        <v>22.2222222222222</v>
      </c>
      <c r="F3352">
        <v>0.90142271617081804</v>
      </c>
      <c r="G3352" s="3">
        <v>350</v>
      </c>
      <c r="H3352">
        <v>0.80183766100425502</v>
      </c>
      <c r="I3352">
        <v>331</v>
      </c>
      <c r="J3352">
        <v>523</v>
      </c>
      <c r="K3352">
        <v>369</v>
      </c>
      <c r="L3352">
        <v>282</v>
      </c>
      <c r="M3352" t="s">
        <v>29</v>
      </c>
      <c r="N3352" t="s">
        <v>29</v>
      </c>
      <c r="O3352" t="s">
        <v>29</v>
      </c>
      <c r="P3352" t="s">
        <v>29</v>
      </c>
      <c r="Q3352" t="s">
        <v>29</v>
      </c>
      <c r="R3352" t="s">
        <v>29</v>
      </c>
      <c r="S3352" t="s">
        <v>29</v>
      </c>
      <c r="T3352" t="s">
        <v>29</v>
      </c>
      <c r="U3352" t="s">
        <v>29</v>
      </c>
      <c r="V3352" t="s">
        <v>29</v>
      </c>
      <c r="W3352" t="s">
        <v>29</v>
      </c>
      <c r="X3352" t="s">
        <v>29</v>
      </c>
      <c r="Y3352" t="s">
        <v>29</v>
      </c>
      <c r="Z3352" t="s">
        <v>29</v>
      </c>
    </row>
    <row r="3353" spans="1:26" x14ac:dyDescent="0.25">
      <c r="A3353" t="s">
        <v>6421</v>
      </c>
      <c r="B3353" t="s">
        <v>6422</v>
      </c>
      <c r="C3353">
        <v>18</v>
      </c>
      <c r="D3353">
        <v>4</v>
      </c>
      <c r="E3353" s="3">
        <v>22.2222222222222</v>
      </c>
      <c r="F3353">
        <v>0.90142271617081804</v>
      </c>
      <c r="G3353" s="3">
        <v>349.5</v>
      </c>
      <c r="H3353">
        <v>0.98670813862372297</v>
      </c>
      <c r="I3353">
        <v>269</v>
      </c>
      <c r="J3353">
        <v>327</v>
      </c>
      <c r="K3353">
        <v>415</v>
      </c>
      <c r="L3353">
        <v>372</v>
      </c>
      <c r="M3353" t="s">
        <v>29</v>
      </c>
      <c r="N3353" t="s">
        <v>29</v>
      </c>
      <c r="O3353" t="s">
        <v>29</v>
      </c>
      <c r="P3353" t="s">
        <v>29</v>
      </c>
      <c r="Q3353" t="s">
        <v>29</v>
      </c>
      <c r="R3353" t="s">
        <v>29</v>
      </c>
      <c r="S3353" t="s">
        <v>29</v>
      </c>
      <c r="T3353" t="s">
        <v>29</v>
      </c>
      <c r="U3353" t="s">
        <v>29</v>
      </c>
      <c r="V3353" t="s">
        <v>29</v>
      </c>
      <c r="W3353" t="s">
        <v>29</v>
      </c>
      <c r="X3353" t="s">
        <v>29</v>
      </c>
      <c r="Y3353" t="s">
        <v>29</v>
      </c>
      <c r="Z3353" t="s">
        <v>29</v>
      </c>
    </row>
    <row r="3354" spans="1:26" x14ac:dyDescent="0.25">
      <c r="A3354" t="s">
        <v>6248</v>
      </c>
      <c r="B3354" t="s">
        <v>6249</v>
      </c>
      <c r="C3354">
        <v>18</v>
      </c>
      <c r="D3354">
        <v>4</v>
      </c>
      <c r="E3354" s="3">
        <v>22.2222222222222</v>
      </c>
      <c r="F3354">
        <v>0.90142271617081804</v>
      </c>
      <c r="G3354" s="3">
        <v>349.5</v>
      </c>
      <c r="H3354">
        <v>0.66646747661733297</v>
      </c>
      <c r="I3354">
        <v>434</v>
      </c>
      <c r="J3354">
        <v>396</v>
      </c>
      <c r="K3354">
        <v>303</v>
      </c>
      <c r="L3354">
        <v>225</v>
      </c>
      <c r="M3354" t="s">
        <v>29</v>
      </c>
      <c r="N3354" t="s">
        <v>29</v>
      </c>
      <c r="O3354" t="s">
        <v>29</v>
      </c>
      <c r="P3354" t="s">
        <v>29</v>
      </c>
      <c r="Q3354" t="s">
        <v>29</v>
      </c>
      <c r="R3354" t="s">
        <v>29</v>
      </c>
      <c r="S3354" t="s">
        <v>29</v>
      </c>
      <c r="T3354" t="s">
        <v>29</v>
      </c>
      <c r="U3354" t="s">
        <v>29</v>
      </c>
      <c r="V3354" t="s">
        <v>29</v>
      </c>
      <c r="W3354" t="s">
        <v>29</v>
      </c>
      <c r="X3354" t="s">
        <v>29</v>
      </c>
      <c r="Y3354" t="s">
        <v>29</v>
      </c>
      <c r="Z3354" t="s">
        <v>29</v>
      </c>
    </row>
    <row r="3355" spans="1:26" x14ac:dyDescent="0.25">
      <c r="A3355" t="s">
        <v>1475</v>
      </c>
      <c r="B3355" t="s">
        <v>1476</v>
      </c>
      <c r="C3355">
        <v>18</v>
      </c>
      <c r="D3355">
        <v>4</v>
      </c>
      <c r="E3355" s="3">
        <v>22.2222222222222</v>
      </c>
      <c r="F3355">
        <v>0.90142271617081804</v>
      </c>
      <c r="G3355" s="3">
        <v>349.5</v>
      </c>
      <c r="H3355">
        <v>0.95072057340799498</v>
      </c>
      <c r="I3355">
        <v>1149</v>
      </c>
      <c r="J3355">
        <v>407</v>
      </c>
      <c r="K3355">
        <v>292</v>
      </c>
      <c r="L3355">
        <v>224</v>
      </c>
      <c r="M3355" t="s">
        <v>29</v>
      </c>
      <c r="N3355" t="s">
        <v>29</v>
      </c>
      <c r="O3355" t="s">
        <v>29</v>
      </c>
      <c r="P3355" t="s">
        <v>29</v>
      </c>
      <c r="Q3355" t="s">
        <v>29</v>
      </c>
      <c r="R3355" t="s">
        <v>29</v>
      </c>
      <c r="S3355" t="s">
        <v>29</v>
      </c>
      <c r="T3355" t="s">
        <v>29</v>
      </c>
      <c r="U3355" t="s">
        <v>29</v>
      </c>
      <c r="V3355" t="s">
        <v>29</v>
      </c>
      <c r="W3355" t="s">
        <v>29</v>
      </c>
      <c r="X3355" t="s">
        <v>29</v>
      </c>
      <c r="Y3355" t="s">
        <v>29</v>
      </c>
      <c r="Z3355" t="s">
        <v>29</v>
      </c>
    </row>
    <row r="3356" spans="1:26" x14ac:dyDescent="0.25">
      <c r="A3356" t="s">
        <v>5000</v>
      </c>
      <c r="B3356" t="s">
        <v>39</v>
      </c>
      <c r="C3356">
        <v>18</v>
      </c>
      <c r="D3356">
        <v>4</v>
      </c>
      <c r="E3356" s="3">
        <v>22.2222222222222</v>
      </c>
      <c r="F3356">
        <v>0.90142271617081804</v>
      </c>
      <c r="G3356" s="3">
        <v>349.5</v>
      </c>
      <c r="H3356">
        <v>0.89652470480405999</v>
      </c>
      <c r="I3356">
        <v>418</v>
      </c>
      <c r="J3356">
        <v>437</v>
      </c>
      <c r="K3356">
        <v>281</v>
      </c>
      <c r="L3356">
        <v>271</v>
      </c>
      <c r="M3356" t="s">
        <v>29</v>
      </c>
      <c r="N3356" t="s">
        <v>29</v>
      </c>
      <c r="O3356" t="s">
        <v>29</v>
      </c>
      <c r="P3356" t="s">
        <v>29</v>
      </c>
      <c r="Q3356" t="s">
        <v>29</v>
      </c>
      <c r="R3356" t="s">
        <v>29</v>
      </c>
      <c r="S3356" t="s">
        <v>29</v>
      </c>
      <c r="T3356" t="s">
        <v>29</v>
      </c>
      <c r="U3356" t="s">
        <v>29</v>
      </c>
      <c r="V3356" t="s">
        <v>29</v>
      </c>
      <c r="W3356" t="s">
        <v>29</v>
      </c>
      <c r="X3356" t="s">
        <v>29</v>
      </c>
      <c r="Y3356" t="s">
        <v>29</v>
      </c>
      <c r="Z3356" t="s">
        <v>29</v>
      </c>
    </row>
    <row r="3357" spans="1:26" x14ac:dyDescent="0.25">
      <c r="A3357" t="s">
        <v>6701</v>
      </c>
      <c r="B3357" t="s">
        <v>39</v>
      </c>
      <c r="C3357">
        <v>18</v>
      </c>
      <c r="D3357">
        <v>4</v>
      </c>
      <c r="E3357" s="3">
        <v>22.2222222222222</v>
      </c>
      <c r="F3357">
        <v>0.90142271617081804</v>
      </c>
      <c r="G3357" s="3">
        <v>349</v>
      </c>
      <c r="H3357">
        <v>0.85248932854055604</v>
      </c>
      <c r="I3357">
        <v>239</v>
      </c>
      <c r="J3357">
        <v>1517</v>
      </c>
      <c r="K3357">
        <v>300</v>
      </c>
      <c r="L3357">
        <v>398</v>
      </c>
      <c r="M3357" t="s">
        <v>29</v>
      </c>
      <c r="N3357" t="s">
        <v>29</v>
      </c>
      <c r="O3357" t="s">
        <v>29</v>
      </c>
      <c r="P3357" t="s">
        <v>29</v>
      </c>
      <c r="Q3357" t="s">
        <v>29</v>
      </c>
      <c r="R3357" t="s">
        <v>29</v>
      </c>
      <c r="S3357" t="s">
        <v>29</v>
      </c>
      <c r="T3357" t="s">
        <v>29</v>
      </c>
      <c r="U3357" t="s">
        <v>29</v>
      </c>
      <c r="V3357" t="s">
        <v>29</v>
      </c>
      <c r="W3357" t="s">
        <v>29</v>
      </c>
      <c r="X3357" t="s">
        <v>29</v>
      </c>
      <c r="Y3357" t="s">
        <v>29</v>
      </c>
      <c r="Z3357" t="s">
        <v>29</v>
      </c>
    </row>
    <row r="3358" spans="1:26" x14ac:dyDescent="0.25">
      <c r="A3358" t="s">
        <v>7630</v>
      </c>
      <c r="B3358" t="s">
        <v>7631</v>
      </c>
      <c r="C3358">
        <v>18</v>
      </c>
      <c r="D3358">
        <v>4</v>
      </c>
      <c r="E3358" s="3">
        <v>22.2222222222222</v>
      </c>
      <c r="F3358">
        <v>0.90142271617081804</v>
      </c>
      <c r="G3358" s="3">
        <v>349</v>
      </c>
      <c r="H3358">
        <v>0.32117062234716698</v>
      </c>
      <c r="I3358">
        <v>213</v>
      </c>
      <c r="J3358">
        <v>485</v>
      </c>
      <c r="K3358">
        <v>524</v>
      </c>
      <c r="L3358">
        <v>199</v>
      </c>
      <c r="M3358" t="s">
        <v>29</v>
      </c>
      <c r="N3358" t="s">
        <v>29</v>
      </c>
      <c r="O3358" t="s">
        <v>29</v>
      </c>
      <c r="P3358" t="s">
        <v>29</v>
      </c>
      <c r="Q3358" t="s">
        <v>29</v>
      </c>
      <c r="R3358" t="s">
        <v>29</v>
      </c>
      <c r="S3358" t="s">
        <v>29</v>
      </c>
      <c r="T3358" t="s">
        <v>29</v>
      </c>
      <c r="U3358" t="s">
        <v>29</v>
      </c>
      <c r="V3358" t="s">
        <v>29</v>
      </c>
      <c r="W3358" t="s">
        <v>29</v>
      </c>
      <c r="X3358" t="s">
        <v>29</v>
      </c>
      <c r="Y3358" t="s">
        <v>29</v>
      </c>
      <c r="Z3358" t="s">
        <v>29</v>
      </c>
    </row>
    <row r="3359" spans="1:26" x14ac:dyDescent="0.25">
      <c r="A3359" t="s">
        <v>6218</v>
      </c>
      <c r="B3359" t="s">
        <v>39</v>
      </c>
      <c r="C3359">
        <v>18</v>
      </c>
      <c r="D3359">
        <v>4</v>
      </c>
      <c r="E3359" s="3">
        <v>22.2222222222222</v>
      </c>
      <c r="F3359">
        <v>0.90142271617081804</v>
      </c>
      <c r="G3359" s="3">
        <v>348.5</v>
      </c>
      <c r="H3359">
        <v>0.83860541907374797</v>
      </c>
      <c r="I3359">
        <v>616</v>
      </c>
      <c r="J3359">
        <v>435</v>
      </c>
      <c r="K3359">
        <v>262</v>
      </c>
      <c r="L3359">
        <v>257</v>
      </c>
      <c r="M3359" t="s">
        <v>29</v>
      </c>
      <c r="N3359" t="s">
        <v>29</v>
      </c>
      <c r="O3359" t="s">
        <v>29</v>
      </c>
      <c r="P3359" t="s">
        <v>29</v>
      </c>
      <c r="Q3359" t="s">
        <v>29</v>
      </c>
      <c r="R3359" t="s">
        <v>29</v>
      </c>
      <c r="S3359" t="s">
        <v>29</v>
      </c>
      <c r="T3359" t="s">
        <v>29</v>
      </c>
      <c r="U3359" t="s">
        <v>29</v>
      </c>
      <c r="V3359" t="s">
        <v>29</v>
      </c>
      <c r="W3359" t="s">
        <v>29</v>
      </c>
      <c r="X3359" t="s">
        <v>29</v>
      </c>
      <c r="Y3359" t="s">
        <v>29</v>
      </c>
      <c r="Z3359" t="s">
        <v>29</v>
      </c>
    </row>
    <row r="3360" spans="1:26" x14ac:dyDescent="0.25">
      <c r="A3360" t="s">
        <v>5507</v>
      </c>
      <c r="B3360" t="s">
        <v>5508</v>
      </c>
      <c r="C3360">
        <v>18</v>
      </c>
      <c r="D3360">
        <v>4</v>
      </c>
      <c r="E3360" s="3">
        <v>22.2222222222222</v>
      </c>
      <c r="F3360">
        <v>0.90142271617081804</v>
      </c>
      <c r="G3360" s="3">
        <v>348.5</v>
      </c>
      <c r="H3360">
        <v>0.66842240538437803</v>
      </c>
      <c r="I3360">
        <v>351</v>
      </c>
      <c r="J3360">
        <v>346</v>
      </c>
      <c r="K3360">
        <v>325</v>
      </c>
      <c r="L3360">
        <v>434</v>
      </c>
      <c r="M3360" t="s">
        <v>29</v>
      </c>
      <c r="N3360" t="s">
        <v>29</v>
      </c>
      <c r="O3360" t="s">
        <v>29</v>
      </c>
      <c r="P3360" t="s">
        <v>29</v>
      </c>
      <c r="Q3360" t="s">
        <v>29</v>
      </c>
      <c r="R3360" t="s">
        <v>29</v>
      </c>
      <c r="S3360" t="s">
        <v>29</v>
      </c>
      <c r="T3360" t="s">
        <v>29</v>
      </c>
      <c r="U3360" t="s">
        <v>29</v>
      </c>
      <c r="V3360" t="s">
        <v>29</v>
      </c>
      <c r="W3360" t="s">
        <v>29</v>
      </c>
      <c r="X3360" t="s">
        <v>29</v>
      </c>
      <c r="Y3360" t="s">
        <v>29</v>
      </c>
      <c r="Z3360" t="s">
        <v>29</v>
      </c>
    </row>
    <row r="3361" spans="1:26" x14ac:dyDescent="0.25">
      <c r="A3361" t="s">
        <v>6986</v>
      </c>
      <c r="B3361" t="s">
        <v>39</v>
      </c>
      <c r="C3361">
        <v>18</v>
      </c>
      <c r="D3361">
        <v>4</v>
      </c>
      <c r="E3361" s="3">
        <v>22.2222222222222</v>
      </c>
      <c r="F3361">
        <v>0.90142271617081804</v>
      </c>
      <c r="G3361" s="3">
        <v>348</v>
      </c>
      <c r="H3361">
        <v>0.93062374278076099</v>
      </c>
      <c r="I3361">
        <v>380</v>
      </c>
      <c r="J3361">
        <v>290</v>
      </c>
      <c r="K3361">
        <v>326</v>
      </c>
      <c r="L3361">
        <v>370</v>
      </c>
      <c r="M3361" t="s">
        <v>29</v>
      </c>
      <c r="N3361" t="s">
        <v>29</v>
      </c>
      <c r="O3361" t="s">
        <v>29</v>
      </c>
      <c r="P3361" t="s">
        <v>29</v>
      </c>
      <c r="Q3361" t="s">
        <v>29</v>
      </c>
      <c r="R3361" t="s">
        <v>29</v>
      </c>
      <c r="S3361" t="s">
        <v>29</v>
      </c>
      <c r="T3361" t="s">
        <v>29</v>
      </c>
      <c r="U3361" t="s">
        <v>29</v>
      </c>
      <c r="V3361" t="s">
        <v>29</v>
      </c>
      <c r="W3361" t="s">
        <v>29</v>
      </c>
      <c r="X3361" t="s">
        <v>29</v>
      </c>
      <c r="Y3361" t="s">
        <v>29</v>
      </c>
      <c r="Z3361" t="s">
        <v>29</v>
      </c>
    </row>
    <row r="3362" spans="1:26" x14ac:dyDescent="0.25">
      <c r="A3362" t="s">
        <v>1580</v>
      </c>
      <c r="B3362" t="s">
        <v>1581</v>
      </c>
      <c r="C3362">
        <v>18</v>
      </c>
      <c r="D3362">
        <v>4</v>
      </c>
      <c r="E3362" s="3">
        <v>22.2222222222222</v>
      </c>
      <c r="F3362">
        <v>0.90142271617081804</v>
      </c>
      <c r="G3362" s="3">
        <v>348</v>
      </c>
      <c r="H3362">
        <v>0.91355432729318997</v>
      </c>
      <c r="I3362">
        <v>254</v>
      </c>
      <c r="J3362">
        <v>418</v>
      </c>
      <c r="K3362">
        <v>1143</v>
      </c>
      <c r="L3362">
        <v>278</v>
      </c>
      <c r="M3362" t="s">
        <v>29</v>
      </c>
      <c r="N3362" t="s">
        <v>29</v>
      </c>
      <c r="O3362" t="s">
        <v>29</v>
      </c>
      <c r="P3362" t="s">
        <v>29</v>
      </c>
      <c r="Q3362" t="s">
        <v>29</v>
      </c>
      <c r="R3362" t="s">
        <v>29</v>
      </c>
      <c r="S3362" t="s">
        <v>29</v>
      </c>
      <c r="T3362" t="s">
        <v>29</v>
      </c>
      <c r="U3362" t="s">
        <v>29</v>
      </c>
      <c r="V3362" t="s">
        <v>29</v>
      </c>
      <c r="W3362" t="s">
        <v>29</v>
      </c>
      <c r="X3362" t="s">
        <v>29</v>
      </c>
      <c r="Y3362" t="s">
        <v>29</v>
      </c>
      <c r="Z3362" t="s">
        <v>29</v>
      </c>
    </row>
    <row r="3363" spans="1:26" x14ac:dyDescent="0.25">
      <c r="A3363" t="s">
        <v>152</v>
      </c>
      <c r="B3363" t="s">
        <v>153</v>
      </c>
      <c r="C3363">
        <v>18</v>
      </c>
      <c r="D3363">
        <v>4</v>
      </c>
      <c r="E3363" s="3">
        <v>22.2222222222222</v>
      </c>
      <c r="F3363">
        <v>0.90142271617081804</v>
      </c>
      <c r="G3363" s="3">
        <v>347.5</v>
      </c>
      <c r="H3363">
        <v>0.85670581943900803</v>
      </c>
      <c r="I3363">
        <v>528</v>
      </c>
      <c r="J3363">
        <v>314</v>
      </c>
      <c r="K3363">
        <v>278</v>
      </c>
      <c r="L3363">
        <v>381</v>
      </c>
      <c r="M3363" t="s">
        <v>29</v>
      </c>
      <c r="N3363" t="s">
        <v>29</v>
      </c>
      <c r="O3363" t="s">
        <v>29</v>
      </c>
      <c r="P3363" t="s">
        <v>29</v>
      </c>
      <c r="Q3363" t="s">
        <v>29</v>
      </c>
      <c r="R3363" t="s">
        <v>29</v>
      </c>
      <c r="S3363" t="s">
        <v>29</v>
      </c>
      <c r="T3363" t="s">
        <v>29</v>
      </c>
      <c r="U3363" t="s">
        <v>29</v>
      </c>
      <c r="V3363" t="s">
        <v>29</v>
      </c>
      <c r="W3363" t="s">
        <v>29</v>
      </c>
      <c r="X3363" t="s">
        <v>29</v>
      </c>
      <c r="Y3363" t="s">
        <v>29</v>
      </c>
      <c r="Z3363" t="s">
        <v>29</v>
      </c>
    </row>
    <row r="3364" spans="1:26" x14ac:dyDescent="0.25">
      <c r="A3364" t="s">
        <v>4848</v>
      </c>
      <c r="B3364" t="s">
        <v>4849</v>
      </c>
      <c r="C3364">
        <v>18</v>
      </c>
      <c r="D3364">
        <v>4</v>
      </c>
      <c r="E3364" s="3">
        <v>22.2222222222222</v>
      </c>
      <c r="F3364">
        <v>0.90142271617081804</v>
      </c>
      <c r="G3364" s="3">
        <v>347</v>
      </c>
      <c r="H3364">
        <v>0.57659385157524301</v>
      </c>
      <c r="I3364">
        <v>441</v>
      </c>
      <c r="J3364">
        <v>555</v>
      </c>
      <c r="K3364">
        <v>253</v>
      </c>
      <c r="L3364">
        <v>233</v>
      </c>
      <c r="M3364" t="s">
        <v>29</v>
      </c>
      <c r="N3364" t="s">
        <v>29</v>
      </c>
      <c r="O3364" t="s">
        <v>29</v>
      </c>
      <c r="P3364" t="s">
        <v>29</v>
      </c>
      <c r="Q3364" t="s">
        <v>29</v>
      </c>
      <c r="R3364" t="s">
        <v>29</v>
      </c>
      <c r="S3364" t="s">
        <v>29</v>
      </c>
      <c r="T3364" t="s">
        <v>29</v>
      </c>
      <c r="U3364" t="s">
        <v>29</v>
      </c>
      <c r="V3364" t="s">
        <v>29</v>
      </c>
      <c r="W3364" t="s">
        <v>29</v>
      </c>
      <c r="X3364" t="s">
        <v>29</v>
      </c>
      <c r="Y3364" t="s">
        <v>29</v>
      </c>
      <c r="Z3364" t="s">
        <v>29</v>
      </c>
    </row>
    <row r="3365" spans="1:26" x14ac:dyDescent="0.25">
      <c r="A3365" t="s">
        <v>1462</v>
      </c>
      <c r="B3365" t="s">
        <v>1463</v>
      </c>
      <c r="C3365">
        <v>18</v>
      </c>
      <c r="D3365">
        <v>4</v>
      </c>
      <c r="E3365" s="3">
        <v>22.2222222222222</v>
      </c>
      <c r="F3365">
        <v>0.90142271617081804</v>
      </c>
      <c r="G3365" s="3">
        <v>346.5</v>
      </c>
      <c r="H3365">
        <v>0.54260181748838499</v>
      </c>
      <c r="I3365">
        <v>751</v>
      </c>
      <c r="J3365">
        <v>311</v>
      </c>
      <c r="K3365">
        <v>361</v>
      </c>
      <c r="L3365">
        <v>332</v>
      </c>
      <c r="M3365" t="s">
        <v>29</v>
      </c>
      <c r="N3365" t="s">
        <v>29</v>
      </c>
      <c r="O3365" t="s">
        <v>29</v>
      </c>
      <c r="P3365" t="s">
        <v>29</v>
      </c>
      <c r="Q3365" t="s">
        <v>29</v>
      </c>
      <c r="R3365" t="s">
        <v>29</v>
      </c>
      <c r="S3365" t="s">
        <v>29</v>
      </c>
      <c r="T3365" t="s">
        <v>29</v>
      </c>
      <c r="U3365" t="s">
        <v>29</v>
      </c>
      <c r="V3365" t="s">
        <v>29</v>
      </c>
      <c r="W3365" t="s">
        <v>29</v>
      </c>
      <c r="X3365" t="s">
        <v>29</v>
      </c>
      <c r="Y3365" t="s">
        <v>29</v>
      </c>
      <c r="Z3365" t="s">
        <v>29</v>
      </c>
    </row>
    <row r="3366" spans="1:26" x14ac:dyDescent="0.25">
      <c r="A3366" t="s">
        <v>4380</v>
      </c>
      <c r="B3366" t="s">
        <v>39</v>
      </c>
      <c r="C3366">
        <v>18</v>
      </c>
      <c r="D3366">
        <v>4</v>
      </c>
      <c r="E3366" s="3">
        <v>22.2222222222222</v>
      </c>
      <c r="F3366">
        <v>0.90142271617081804</v>
      </c>
      <c r="G3366" s="3">
        <v>346.5</v>
      </c>
      <c r="H3366">
        <v>0.62633511420376398</v>
      </c>
      <c r="I3366">
        <v>391</v>
      </c>
      <c r="J3366">
        <v>298</v>
      </c>
      <c r="K3366">
        <v>803</v>
      </c>
      <c r="L3366">
        <v>302</v>
      </c>
      <c r="M3366" t="s">
        <v>29</v>
      </c>
      <c r="N3366" t="s">
        <v>29</v>
      </c>
      <c r="O3366" t="s">
        <v>29</v>
      </c>
      <c r="P3366" t="s">
        <v>29</v>
      </c>
      <c r="Q3366" t="s">
        <v>29</v>
      </c>
      <c r="R3366" t="s">
        <v>29</v>
      </c>
      <c r="S3366" t="s">
        <v>29</v>
      </c>
      <c r="T3366" t="s">
        <v>29</v>
      </c>
      <c r="U3366" t="s">
        <v>29</v>
      </c>
      <c r="V3366" t="s">
        <v>29</v>
      </c>
      <c r="W3366" t="s">
        <v>29</v>
      </c>
      <c r="X3366" t="s">
        <v>29</v>
      </c>
      <c r="Y3366" t="s">
        <v>29</v>
      </c>
      <c r="Z3366" t="s">
        <v>29</v>
      </c>
    </row>
    <row r="3367" spans="1:26" x14ac:dyDescent="0.25">
      <c r="A3367" t="s">
        <v>334</v>
      </c>
      <c r="B3367" t="s">
        <v>39</v>
      </c>
      <c r="C3367">
        <v>18</v>
      </c>
      <c r="D3367">
        <v>4</v>
      </c>
      <c r="E3367" s="3">
        <v>22.2222222222222</v>
      </c>
      <c r="F3367">
        <v>0.90142271617081804</v>
      </c>
      <c r="G3367" s="3">
        <v>346</v>
      </c>
      <c r="H3367">
        <v>0.77536555605364699</v>
      </c>
      <c r="I3367">
        <v>448</v>
      </c>
      <c r="J3367">
        <v>379</v>
      </c>
      <c r="K3367">
        <v>313</v>
      </c>
      <c r="L3367">
        <v>309</v>
      </c>
      <c r="M3367" t="s">
        <v>29</v>
      </c>
      <c r="N3367" t="s">
        <v>29</v>
      </c>
      <c r="O3367" t="s">
        <v>29</v>
      </c>
      <c r="P3367" t="s">
        <v>29</v>
      </c>
      <c r="Q3367" t="s">
        <v>29</v>
      </c>
      <c r="R3367" t="s">
        <v>29</v>
      </c>
      <c r="S3367" t="s">
        <v>29</v>
      </c>
      <c r="T3367" t="s">
        <v>29</v>
      </c>
      <c r="U3367" t="s">
        <v>29</v>
      </c>
      <c r="V3367" t="s">
        <v>29</v>
      </c>
      <c r="W3367" t="s">
        <v>29</v>
      </c>
      <c r="X3367" t="s">
        <v>29</v>
      </c>
      <c r="Y3367" t="s">
        <v>29</v>
      </c>
      <c r="Z3367" t="s">
        <v>29</v>
      </c>
    </row>
    <row r="3368" spans="1:26" x14ac:dyDescent="0.25">
      <c r="A3368" t="s">
        <v>5447</v>
      </c>
      <c r="B3368" t="s">
        <v>5448</v>
      </c>
      <c r="C3368">
        <v>18</v>
      </c>
      <c r="D3368">
        <v>4</v>
      </c>
      <c r="E3368" s="3">
        <v>22.2222222222222</v>
      </c>
      <c r="F3368">
        <v>0.90142271617081804</v>
      </c>
      <c r="G3368" s="3">
        <v>346</v>
      </c>
      <c r="H3368">
        <v>0.62976689891192705</v>
      </c>
      <c r="I3368">
        <v>529</v>
      </c>
      <c r="J3368">
        <v>331</v>
      </c>
      <c r="K3368">
        <v>361</v>
      </c>
      <c r="L3368">
        <v>319</v>
      </c>
      <c r="M3368" t="s">
        <v>29</v>
      </c>
      <c r="N3368" t="s">
        <v>29</v>
      </c>
      <c r="O3368" t="s">
        <v>29</v>
      </c>
      <c r="P3368" t="s">
        <v>29</v>
      </c>
      <c r="Q3368" t="s">
        <v>29</v>
      </c>
      <c r="R3368" t="s">
        <v>29</v>
      </c>
      <c r="S3368" t="s">
        <v>29</v>
      </c>
      <c r="T3368" t="s">
        <v>29</v>
      </c>
      <c r="U3368" t="s">
        <v>29</v>
      </c>
      <c r="V3368" t="s">
        <v>29</v>
      </c>
      <c r="W3368" t="s">
        <v>29</v>
      </c>
      <c r="X3368" t="s">
        <v>29</v>
      </c>
      <c r="Y3368" t="s">
        <v>29</v>
      </c>
      <c r="Z3368" t="s">
        <v>29</v>
      </c>
    </row>
    <row r="3369" spans="1:26" x14ac:dyDescent="0.25">
      <c r="A3369" t="s">
        <v>3270</v>
      </c>
      <c r="B3369" t="s">
        <v>3271</v>
      </c>
      <c r="C3369">
        <v>18</v>
      </c>
      <c r="D3369">
        <v>4</v>
      </c>
      <c r="E3369" s="3">
        <v>22.2222222222222</v>
      </c>
      <c r="F3369">
        <v>0.90142271617081804</v>
      </c>
      <c r="G3369" s="3">
        <v>345.5</v>
      </c>
      <c r="H3369">
        <v>0.84364854414022805</v>
      </c>
      <c r="I3369">
        <v>350</v>
      </c>
      <c r="J3369">
        <v>367</v>
      </c>
      <c r="K3369">
        <v>341</v>
      </c>
      <c r="L3369">
        <v>310</v>
      </c>
      <c r="M3369" t="s">
        <v>29</v>
      </c>
      <c r="N3369" t="s">
        <v>29</v>
      </c>
      <c r="O3369" t="s">
        <v>29</v>
      </c>
      <c r="P3369" t="s">
        <v>29</v>
      </c>
      <c r="Q3369" t="s">
        <v>29</v>
      </c>
      <c r="R3369" t="s">
        <v>29</v>
      </c>
      <c r="S3369" t="s">
        <v>29</v>
      </c>
      <c r="T3369" t="s">
        <v>29</v>
      </c>
      <c r="U3369" t="s">
        <v>29</v>
      </c>
      <c r="V3369" t="s">
        <v>29</v>
      </c>
      <c r="W3369" t="s">
        <v>29</v>
      </c>
      <c r="X3369" t="s">
        <v>29</v>
      </c>
      <c r="Y3369" t="s">
        <v>29</v>
      </c>
      <c r="Z3369" t="s">
        <v>29</v>
      </c>
    </row>
    <row r="3370" spans="1:26" x14ac:dyDescent="0.25">
      <c r="A3370" t="s">
        <v>4263</v>
      </c>
      <c r="B3370" t="s">
        <v>4264</v>
      </c>
      <c r="C3370">
        <v>18</v>
      </c>
      <c r="D3370">
        <v>4</v>
      </c>
      <c r="E3370" s="3">
        <v>22.2222222222222</v>
      </c>
      <c r="F3370">
        <v>0.90142271617081804</v>
      </c>
      <c r="G3370" s="3">
        <v>345.5</v>
      </c>
      <c r="H3370">
        <v>0.63167689608484001</v>
      </c>
      <c r="I3370">
        <v>442</v>
      </c>
      <c r="J3370">
        <v>249</v>
      </c>
      <c r="K3370">
        <v>634</v>
      </c>
      <c r="L3370">
        <v>237</v>
      </c>
      <c r="M3370" t="s">
        <v>29</v>
      </c>
      <c r="N3370" t="s">
        <v>29</v>
      </c>
      <c r="O3370" t="s">
        <v>29</v>
      </c>
      <c r="P3370" t="s">
        <v>29</v>
      </c>
      <c r="Q3370" t="s">
        <v>29</v>
      </c>
      <c r="R3370" t="s">
        <v>29</v>
      </c>
      <c r="S3370" t="s">
        <v>29</v>
      </c>
      <c r="T3370" t="s">
        <v>29</v>
      </c>
      <c r="U3370" t="s">
        <v>29</v>
      </c>
      <c r="V3370" t="s">
        <v>29</v>
      </c>
      <c r="W3370" t="s">
        <v>29</v>
      </c>
      <c r="X3370" t="s">
        <v>29</v>
      </c>
      <c r="Y3370" t="s">
        <v>29</v>
      </c>
      <c r="Z3370" t="s">
        <v>29</v>
      </c>
    </row>
    <row r="3371" spans="1:26" x14ac:dyDescent="0.25">
      <c r="A3371" t="s">
        <v>5741</v>
      </c>
      <c r="B3371" t="s">
        <v>5742</v>
      </c>
      <c r="C3371">
        <v>18</v>
      </c>
      <c r="D3371">
        <v>4</v>
      </c>
      <c r="E3371" s="3">
        <v>22.2222222222222</v>
      </c>
      <c r="F3371">
        <v>0.90142271617081804</v>
      </c>
      <c r="G3371" s="3">
        <v>345.5</v>
      </c>
      <c r="H3371">
        <v>0.73250781743342797</v>
      </c>
      <c r="I3371">
        <v>350</v>
      </c>
      <c r="J3371">
        <v>341</v>
      </c>
      <c r="K3371">
        <v>575</v>
      </c>
      <c r="L3371">
        <v>287</v>
      </c>
      <c r="M3371" t="s">
        <v>29</v>
      </c>
      <c r="N3371" t="s">
        <v>29</v>
      </c>
      <c r="O3371" t="s">
        <v>29</v>
      </c>
      <c r="P3371" t="s">
        <v>29</v>
      </c>
      <c r="Q3371" t="s">
        <v>29</v>
      </c>
      <c r="R3371" t="s">
        <v>29</v>
      </c>
      <c r="S3371" t="s">
        <v>29</v>
      </c>
      <c r="T3371" t="s">
        <v>29</v>
      </c>
      <c r="U3371" t="s">
        <v>29</v>
      </c>
      <c r="V3371" t="s">
        <v>29</v>
      </c>
      <c r="W3371" t="s">
        <v>29</v>
      </c>
      <c r="X3371" t="s">
        <v>29</v>
      </c>
      <c r="Y3371" t="s">
        <v>29</v>
      </c>
      <c r="Z3371" t="s">
        <v>29</v>
      </c>
    </row>
    <row r="3372" spans="1:26" x14ac:dyDescent="0.25">
      <c r="A3372" t="s">
        <v>915</v>
      </c>
      <c r="B3372" t="s">
        <v>916</v>
      </c>
      <c r="C3372">
        <v>18</v>
      </c>
      <c r="D3372">
        <v>4</v>
      </c>
      <c r="E3372" s="3">
        <v>22.2222222222222</v>
      </c>
      <c r="F3372">
        <v>0.90142271617081804</v>
      </c>
      <c r="G3372" s="3">
        <v>345</v>
      </c>
      <c r="H3372">
        <v>0.37407142165476798</v>
      </c>
      <c r="I3372">
        <v>144</v>
      </c>
      <c r="J3372">
        <v>449</v>
      </c>
      <c r="K3372">
        <v>483</v>
      </c>
      <c r="L3372">
        <v>241</v>
      </c>
      <c r="M3372" t="s">
        <v>29</v>
      </c>
      <c r="N3372" t="s">
        <v>29</v>
      </c>
      <c r="O3372" t="s">
        <v>29</v>
      </c>
      <c r="P3372" t="s">
        <v>29</v>
      </c>
      <c r="Q3372" t="s">
        <v>29</v>
      </c>
      <c r="R3372" t="s">
        <v>29</v>
      </c>
      <c r="S3372" t="s">
        <v>29</v>
      </c>
      <c r="T3372" t="s">
        <v>29</v>
      </c>
      <c r="U3372" t="s">
        <v>29</v>
      </c>
      <c r="V3372" t="s">
        <v>29</v>
      </c>
      <c r="W3372" t="s">
        <v>29</v>
      </c>
      <c r="X3372" t="s">
        <v>29</v>
      </c>
      <c r="Y3372" t="s">
        <v>29</v>
      </c>
      <c r="Z3372" t="s">
        <v>29</v>
      </c>
    </row>
    <row r="3373" spans="1:26" x14ac:dyDescent="0.25">
      <c r="A3373" t="s">
        <v>6543</v>
      </c>
      <c r="B3373" t="s">
        <v>6544</v>
      </c>
      <c r="C3373">
        <v>18</v>
      </c>
      <c r="D3373">
        <v>4</v>
      </c>
      <c r="E3373" s="3">
        <v>22.2222222222222</v>
      </c>
      <c r="F3373">
        <v>0.90142271617081804</v>
      </c>
      <c r="G3373" s="3">
        <v>344.5</v>
      </c>
      <c r="H3373">
        <v>0.393435338917343</v>
      </c>
      <c r="I3373">
        <v>142</v>
      </c>
      <c r="J3373">
        <v>444</v>
      </c>
      <c r="K3373">
        <v>486</v>
      </c>
      <c r="L3373">
        <v>245</v>
      </c>
      <c r="M3373" t="s">
        <v>29</v>
      </c>
      <c r="N3373" t="s">
        <v>29</v>
      </c>
      <c r="O3373" t="s">
        <v>29</v>
      </c>
      <c r="P3373" t="s">
        <v>29</v>
      </c>
      <c r="Q3373" t="s">
        <v>29</v>
      </c>
      <c r="R3373" t="s">
        <v>29</v>
      </c>
      <c r="S3373" t="s">
        <v>29</v>
      </c>
      <c r="T3373" t="s">
        <v>29</v>
      </c>
      <c r="U3373" t="s">
        <v>29</v>
      </c>
      <c r="V3373" t="s">
        <v>29</v>
      </c>
      <c r="W3373" t="s">
        <v>29</v>
      </c>
      <c r="X3373" t="s">
        <v>29</v>
      </c>
      <c r="Y3373" t="s">
        <v>29</v>
      </c>
      <c r="Z3373" t="s">
        <v>29</v>
      </c>
    </row>
    <row r="3374" spans="1:26" x14ac:dyDescent="0.25">
      <c r="A3374" t="s">
        <v>6147</v>
      </c>
      <c r="B3374" t="s">
        <v>6148</v>
      </c>
      <c r="C3374">
        <v>18</v>
      </c>
      <c r="D3374">
        <v>4</v>
      </c>
      <c r="E3374" s="3">
        <v>22.2222222222222</v>
      </c>
      <c r="F3374">
        <v>0.90142271617081804</v>
      </c>
      <c r="G3374" s="3">
        <v>343.5</v>
      </c>
      <c r="H3374">
        <v>0.85797157345554897</v>
      </c>
      <c r="I3374">
        <v>340</v>
      </c>
      <c r="J3374">
        <v>310</v>
      </c>
      <c r="K3374">
        <v>364</v>
      </c>
      <c r="L3374">
        <v>347</v>
      </c>
      <c r="M3374" t="s">
        <v>29</v>
      </c>
      <c r="N3374" t="s">
        <v>29</v>
      </c>
      <c r="O3374" t="s">
        <v>29</v>
      </c>
      <c r="P3374" t="s">
        <v>29</v>
      </c>
      <c r="Q3374" t="s">
        <v>29</v>
      </c>
      <c r="R3374" t="s">
        <v>29</v>
      </c>
      <c r="S3374" t="s">
        <v>29</v>
      </c>
      <c r="T3374" t="s">
        <v>29</v>
      </c>
      <c r="U3374" t="s">
        <v>29</v>
      </c>
      <c r="V3374" t="s">
        <v>29</v>
      </c>
      <c r="W3374" t="s">
        <v>29</v>
      </c>
      <c r="X3374" t="s">
        <v>29</v>
      </c>
      <c r="Y3374" t="s">
        <v>29</v>
      </c>
      <c r="Z3374" t="s">
        <v>29</v>
      </c>
    </row>
    <row r="3375" spans="1:26" x14ac:dyDescent="0.25">
      <c r="A3375" t="s">
        <v>4602</v>
      </c>
      <c r="B3375" t="s">
        <v>4603</v>
      </c>
      <c r="C3375">
        <v>18</v>
      </c>
      <c r="D3375">
        <v>4</v>
      </c>
      <c r="E3375" s="3">
        <v>22.2222222222222</v>
      </c>
      <c r="F3375">
        <v>0.90142271617081804</v>
      </c>
      <c r="G3375" s="3">
        <v>343</v>
      </c>
      <c r="H3375">
        <v>0.97341996635189298</v>
      </c>
      <c r="I3375">
        <v>1588</v>
      </c>
      <c r="J3375">
        <v>307</v>
      </c>
      <c r="K3375">
        <v>379</v>
      </c>
      <c r="L3375">
        <v>220</v>
      </c>
      <c r="M3375" t="s">
        <v>29</v>
      </c>
      <c r="N3375" t="s">
        <v>29</v>
      </c>
      <c r="O3375" t="s">
        <v>29</v>
      </c>
      <c r="P3375" t="s">
        <v>29</v>
      </c>
      <c r="Q3375" t="s">
        <v>29</v>
      </c>
      <c r="R3375" t="s">
        <v>29</v>
      </c>
      <c r="S3375" t="s">
        <v>29</v>
      </c>
      <c r="T3375" t="s">
        <v>29</v>
      </c>
      <c r="U3375" t="s">
        <v>29</v>
      </c>
      <c r="V3375" t="s">
        <v>29</v>
      </c>
      <c r="W3375" t="s">
        <v>29</v>
      </c>
      <c r="X3375" t="s">
        <v>29</v>
      </c>
      <c r="Y3375" t="s">
        <v>29</v>
      </c>
      <c r="Z3375" t="s">
        <v>29</v>
      </c>
    </row>
    <row r="3376" spans="1:26" x14ac:dyDescent="0.25">
      <c r="A3376" t="s">
        <v>210</v>
      </c>
      <c r="B3376" t="s">
        <v>39</v>
      </c>
      <c r="C3376">
        <v>18</v>
      </c>
      <c r="D3376">
        <v>4</v>
      </c>
      <c r="E3376" s="3">
        <v>22.2222222222222</v>
      </c>
      <c r="F3376">
        <v>0.90142271617081804</v>
      </c>
      <c r="G3376" s="3">
        <v>342.5</v>
      </c>
      <c r="H3376">
        <v>0.79851549692978396</v>
      </c>
      <c r="I3376">
        <v>332</v>
      </c>
      <c r="J3376">
        <v>353</v>
      </c>
      <c r="K3376">
        <v>306</v>
      </c>
      <c r="L3376">
        <v>417</v>
      </c>
      <c r="M3376" t="s">
        <v>29</v>
      </c>
      <c r="N3376" t="s">
        <v>29</v>
      </c>
      <c r="O3376" t="s">
        <v>29</v>
      </c>
      <c r="P3376" t="s">
        <v>29</v>
      </c>
      <c r="Q3376" t="s">
        <v>29</v>
      </c>
      <c r="R3376" t="s">
        <v>29</v>
      </c>
      <c r="S3376" t="s">
        <v>29</v>
      </c>
      <c r="T3376" t="s">
        <v>29</v>
      </c>
      <c r="U3376" t="s">
        <v>29</v>
      </c>
      <c r="V3376" t="s">
        <v>29</v>
      </c>
      <c r="W3376" t="s">
        <v>29</v>
      </c>
      <c r="X3376" t="s">
        <v>29</v>
      </c>
      <c r="Y3376" t="s">
        <v>29</v>
      </c>
      <c r="Z3376" t="s">
        <v>29</v>
      </c>
    </row>
    <row r="3377" spans="1:26" x14ac:dyDescent="0.25">
      <c r="A3377" t="s">
        <v>3299</v>
      </c>
      <c r="B3377" t="s">
        <v>3300</v>
      </c>
      <c r="C3377">
        <v>18</v>
      </c>
      <c r="D3377">
        <v>4</v>
      </c>
      <c r="E3377" s="3">
        <v>22.2222222222222</v>
      </c>
      <c r="F3377">
        <v>0.90142271617081804</v>
      </c>
      <c r="G3377" s="3">
        <v>342.5</v>
      </c>
      <c r="H3377">
        <v>0.760996144412321</v>
      </c>
      <c r="I3377">
        <v>367</v>
      </c>
      <c r="J3377">
        <v>318</v>
      </c>
      <c r="K3377">
        <v>307</v>
      </c>
      <c r="L3377">
        <v>463</v>
      </c>
      <c r="M3377" t="s">
        <v>29</v>
      </c>
      <c r="N3377" t="s">
        <v>29</v>
      </c>
      <c r="O3377" t="s">
        <v>29</v>
      </c>
      <c r="P3377" t="s">
        <v>29</v>
      </c>
      <c r="Q3377" t="s">
        <v>29</v>
      </c>
      <c r="R3377" t="s">
        <v>29</v>
      </c>
      <c r="S3377" t="s">
        <v>29</v>
      </c>
      <c r="T3377" t="s">
        <v>29</v>
      </c>
      <c r="U3377" t="s">
        <v>29</v>
      </c>
      <c r="V3377" t="s">
        <v>29</v>
      </c>
      <c r="W3377" t="s">
        <v>29</v>
      </c>
      <c r="X3377" t="s">
        <v>29</v>
      </c>
      <c r="Y3377" t="s">
        <v>29</v>
      </c>
      <c r="Z3377" t="s">
        <v>29</v>
      </c>
    </row>
    <row r="3378" spans="1:26" x14ac:dyDescent="0.25">
      <c r="A3378" t="s">
        <v>3112</v>
      </c>
      <c r="B3378" t="s">
        <v>3113</v>
      </c>
      <c r="C3378">
        <v>18</v>
      </c>
      <c r="D3378">
        <v>4</v>
      </c>
      <c r="E3378" s="3">
        <v>22.2222222222222</v>
      </c>
      <c r="F3378">
        <v>0.90142271617081804</v>
      </c>
      <c r="G3378" s="3">
        <v>342.5</v>
      </c>
      <c r="H3378">
        <v>0.82853923981806998</v>
      </c>
      <c r="I3378">
        <v>287</v>
      </c>
      <c r="J3378">
        <v>305</v>
      </c>
      <c r="K3378">
        <v>380</v>
      </c>
      <c r="L3378">
        <v>545</v>
      </c>
      <c r="M3378" t="s">
        <v>29</v>
      </c>
      <c r="N3378" t="s">
        <v>29</v>
      </c>
      <c r="O3378" t="s">
        <v>29</v>
      </c>
      <c r="P3378" t="s">
        <v>29</v>
      </c>
      <c r="Q3378" t="s">
        <v>29</v>
      </c>
      <c r="R3378" t="s">
        <v>29</v>
      </c>
      <c r="S3378" t="s">
        <v>29</v>
      </c>
      <c r="T3378" t="s">
        <v>29</v>
      </c>
      <c r="U3378" t="s">
        <v>29</v>
      </c>
      <c r="V3378" t="s">
        <v>29</v>
      </c>
      <c r="W3378" t="s">
        <v>29</v>
      </c>
      <c r="X3378" t="s">
        <v>29</v>
      </c>
      <c r="Y3378" t="s">
        <v>29</v>
      </c>
      <c r="Z3378" t="s">
        <v>29</v>
      </c>
    </row>
    <row r="3379" spans="1:26" x14ac:dyDescent="0.25">
      <c r="A3379" t="s">
        <v>3247</v>
      </c>
      <c r="B3379" t="s">
        <v>3248</v>
      </c>
      <c r="C3379">
        <v>18</v>
      </c>
      <c r="D3379">
        <v>4</v>
      </c>
      <c r="E3379" s="3">
        <v>22.2222222222222</v>
      </c>
      <c r="F3379">
        <v>0.90142271617081804</v>
      </c>
      <c r="G3379" s="3">
        <v>342</v>
      </c>
      <c r="H3379">
        <v>0.87657620862833696</v>
      </c>
      <c r="I3379">
        <v>525</v>
      </c>
      <c r="J3379">
        <v>396</v>
      </c>
      <c r="K3379">
        <v>288</v>
      </c>
      <c r="L3379">
        <v>256</v>
      </c>
      <c r="M3379" t="s">
        <v>29</v>
      </c>
      <c r="N3379" t="s">
        <v>29</v>
      </c>
      <c r="O3379" t="s">
        <v>29</v>
      </c>
      <c r="P3379" t="s">
        <v>29</v>
      </c>
      <c r="Q3379" t="s">
        <v>29</v>
      </c>
      <c r="R3379" t="s">
        <v>29</v>
      </c>
      <c r="S3379" t="s">
        <v>29</v>
      </c>
      <c r="T3379" t="s">
        <v>29</v>
      </c>
      <c r="U3379" t="s">
        <v>29</v>
      </c>
      <c r="V3379" t="s">
        <v>29</v>
      </c>
      <c r="W3379" t="s">
        <v>29</v>
      </c>
      <c r="X3379" t="s">
        <v>29</v>
      </c>
      <c r="Y3379" t="s">
        <v>29</v>
      </c>
      <c r="Z3379" t="s">
        <v>29</v>
      </c>
    </row>
    <row r="3380" spans="1:26" x14ac:dyDescent="0.25">
      <c r="A3380" t="s">
        <v>3923</v>
      </c>
      <c r="B3380" t="s">
        <v>3924</v>
      </c>
      <c r="C3380">
        <v>18</v>
      </c>
      <c r="D3380">
        <v>4</v>
      </c>
      <c r="E3380" s="3">
        <v>22.2222222222222</v>
      </c>
      <c r="F3380">
        <v>0.90142271617081804</v>
      </c>
      <c r="G3380" s="3">
        <v>342</v>
      </c>
      <c r="H3380">
        <v>0.96870639103592504</v>
      </c>
      <c r="I3380">
        <v>1437</v>
      </c>
      <c r="J3380">
        <v>219</v>
      </c>
      <c r="K3380">
        <v>388</v>
      </c>
      <c r="L3380">
        <v>296</v>
      </c>
      <c r="M3380" t="s">
        <v>29</v>
      </c>
      <c r="N3380" t="s">
        <v>29</v>
      </c>
      <c r="O3380" t="s">
        <v>29</v>
      </c>
      <c r="P3380" t="s">
        <v>29</v>
      </c>
      <c r="Q3380" t="s">
        <v>29</v>
      </c>
      <c r="R3380" t="s">
        <v>29</v>
      </c>
      <c r="S3380" t="s">
        <v>29</v>
      </c>
      <c r="T3380" t="s">
        <v>29</v>
      </c>
      <c r="U3380" t="s">
        <v>29</v>
      </c>
      <c r="V3380" t="s">
        <v>29</v>
      </c>
      <c r="W3380" t="s">
        <v>29</v>
      </c>
      <c r="X3380" t="s">
        <v>29</v>
      </c>
      <c r="Y3380" t="s">
        <v>29</v>
      </c>
      <c r="Z3380" t="s">
        <v>29</v>
      </c>
    </row>
    <row r="3381" spans="1:26" x14ac:dyDescent="0.25">
      <c r="A3381" t="s">
        <v>7014</v>
      </c>
      <c r="B3381" t="s">
        <v>7015</v>
      </c>
      <c r="C3381">
        <v>18</v>
      </c>
      <c r="D3381">
        <v>4</v>
      </c>
      <c r="E3381" s="3">
        <v>22.2222222222222</v>
      </c>
      <c r="F3381">
        <v>0.90142271617081804</v>
      </c>
      <c r="G3381" s="3">
        <v>341.5</v>
      </c>
      <c r="H3381">
        <v>0.78815747025919203</v>
      </c>
      <c r="I3381">
        <v>483</v>
      </c>
      <c r="J3381">
        <v>382</v>
      </c>
      <c r="K3381">
        <v>301</v>
      </c>
      <c r="L3381">
        <v>241</v>
      </c>
      <c r="M3381" t="s">
        <v>29</v>
      </c>
      <c r="N3381" t="s">
        <v>29</v>
      </c>
      <c r="O3381" t="s">
        <v>29</v>
      </c>
      <c r="P3381" t="s">
        <v>29</v>
      </c>
      <c r="Q3381" t="s">
        <v>29</v>
      </c>
      <c r="R3381" t="s">
        <v>29</v>
      </c>
      <c r="S3381" t="s">
        <v>29</v>
      </c>
      <c r="T3381" t="s">
        <v>29</v>
      </c>
      <c r="U3381" t="s">
        <v>29</v>
      </c>
      <c r="V3381" t="s">
        <v>29</v>
      </c>
      <c r="W3381" t="s">
        <v>29</v>
      </c>
      <c r="X3381" t="s">
        <v>29</v>
      </c>
      <c r="Y3381" t="s">
        <v>29</v>
      </c>
      <c r="Z3381" t="s">
        <v>29</v>
      </c>
    </row>
    <row r="3382" spans="1:26" x14ac:dyDescent="0.25">
      <c r="A3382" t="s">
        <v>6628</v>
      </c>
      <c r="B3382" t="s">
        <v>39</v>
      </c>
      <c r="C3382">
        <v>18</v>
      </c>
      <c r="D3382">
        <v>4</v>
      </c>
      <c r="E3382" s="3">
        <v>22.2222222222222</v>
      </c>
      <c r="F3382">
        <v>0.90142271617081804</v>
      </c>
      <c r="G3382" s="3">
        <v>341.5</v>
      </c>
      <c r="H3382">
        <v>0.83314951543198701</v>
      </c>
      <c r="I3382">
        <v>397</v>
      </c>
      <c r="J3382">
        <v>1382</v>
      </c>
      <c r="K3382">
        <v>256</v>
      </c>
      <c r="L3382">
        <v>286</v>
      </c>
      <c r="M3382" t="s">
        <v>29</v>
      </c>
      <c r="N3382" t="s">
        <v>29</v>
      </c>
      <c r="O3382" t="s">
        <v>29</v>
      </c>
      <c r="P3382" t="s">
        <v>29</v>
      </c>
      <c r="Q3382" t="s">
        <v>29</v>
      </c>
      <c r="R3382" t="s">
        <v>29</v>
      </c>
      <c r="S3382" t="s">
        <v>29</v>
      </c>
      <c r="T3382" t="s">
        <v>29</v>
      </c>
      <c r="U3382" t="s">
        <v>29</v>
      </c>
      <c r="V3382" t="s">
        <v>29</v>
      </c>
      <c r="W3382" t="s">
        <v>29</v>
      </c>
      <c r="X3382" t="s">
        <v>29</v>
      </c>
      <c r="Y3382" t="s">
        <v>29</v>
      </c>
      <c r="Z3382" t="s">
        <v>29</v>
      </c>
    </row>
    <row r="3383" spans="1:26" x14ac:dyDescent="0.25">
      <c r="A3383" t="s">
        <v>3596</v>
      </c>
      <c r="B3383" t="s">
        <v>3597</v>
      </c>
      <c r="C3383">
        <v>18</v>
      </c>
      <c r="D3383">
        <v>4</v>
      </c>
      <c r="E3383" s="3">
        <v>22.2222222222222</v>
      </c>
      <c r="F3383">
        <v>0.90142271617081804</v>
      </c>
      <c r="G3383" s="3">
        <v>341</v>
      </c>
      <c r="H3383">
        <v>0.71278041305366602</v>
      </c>
      <c r="I3383">
        <v>612</v>
      </c>
      <c r="J3383">
        <v>317</v>
      </c>
      <c r="K3383">
        <v>295</v>
      </c>
      <c r="L3383">
        <v>365</v>
      </c>
      <c r="M3383" t="s">
        <v>29</v>
      </c>
      <c r="N3383" t="s">
        <v>29</v>
      </c>
      <c r="O3383" t="s">
        <v>29</v>
      </c>
      <c r="P3383" t="s">
        <v>29</v>
      </c>
      <c r="Q3383" t="s">
        <v>29</v>
      </c>
      <c r="R3383" t="s">
        <v>29</v>
      </c>
      <c r="S3383" t="s">
        <v>29</v>
      </c>
      <c r="T3383" t="s">
        <v>29</v>
      </c>
      <c r="U3383" t="s">
        <v>29</v>
      </c>
      <c r="V3383" t="s">
        <v>29</v>
      </c>
      <c r="W3383" t="s">
        <v>29</v>
      </c>
      <c r="X3383" t="s">
        <v>29</v>
      </c>
      <c r="Y3383" t="s">
        <v>29</v>
      </c>
      <c r="Z3383" t="s">
        <v>29</v>
      </c>
    </row>
    <row r="3384" spans="1:26" x14ac:dyDescent="0.25">
      <c r="A3384" t="s">
        <v>4569</v>
      </c>
      <c r="B3384" t="s">
        <v>4570</v>
      </c>
      <c r="C3384">
        <v>18</v>
      </c>
      <c r="D3384">
        <v>4</v>
      </c>
      <c r="E3384" s="3">
        <v>22.2222222222222</v>
      </c>
      <c r="F3384">
        <v>0.90142271617081804</v>
      </c>
      <c r="G3384" s="3">
        <v>340</v>
      </c>
      <c r="H3384">
        <v>0.98670813839569904</v>
      </c>
      <c r="I3384">
        <v>355</v>
      </c>
      <c r="J3384">
        <v>268</v>
      </c>
      <c r="K3384">
        <v>325</v>
      </c>
      <c r="L3384">
        <v>450</v>
      </c>
      <c r="M3384" t="s">
        <v>29</v>
      </c>
      <c r="N3384" t="s">
        <v>29</v>
      </c>
      <c r="O3384" t="s">
        <v>29</v>
      </c>
      <c r="P3384" t="s">
        <v>29</v>
      </c>
      <c r="Q3384" t="s">
        <v>29</v>
      </c>
      <c r="R3384" t="s">
        <v>29</v>
      </c>
      <c r="S3384" t="s">
        <v>29</v>
      </c>
      <c r="T3384" t="s">
        <v>29</v>
      </c>
      <c r="U3384" t="s">
        <v>29</v>
      </c>
      <c r="V3384" t="s">
        <v>29</v>
      </c>
      <c r="W3384" t="s">
        <v>29</v>
      </c>
      <c r="X3384" t="s">
        <v>29</v>
      </c>
      <c r="Y3384" t="s">
        <v>29</v>
      </c>
      <c r="Z3384" t="s">
        <v>29</v>
      </c>
    </row>
    <row r="3385" spans="1:26" x14ac:dyDescent="0.25">
      <c r="A3385" t="s">
        <v>4161</v>
      </c>
      <c r="B3385" t="s">
        <v>4162</v>
      </c>
      <c r="C3385">
        <v>18</v>
      </c>
      <c r="D3385">
        <v>4</v>
      </c>
      <c r="E3385" s="3">
        <v>22.2222222222222</v>
      </c>
      <c r="F3385">
        <v>0.90142271617081804</v>
      </c>
      <c r="G3385" s="3">
        <v>340</v>
      </c>
      <c r="H3385">
        <v>0.81099192922181396</v>
      </c>
      <c r="I3385">
        <v>495</v>
      </c>
      <c r="J3385">
        <v>245</v>
      </c>
      <c r="K3385">
        <v>298</v>
      </c>
      <c r="L3385">
        <v>382</v>
      </c>
      <c r="M3385" t="s">
        <v>29</v>
      </c>
      <c r="N3385" t="s">
        <v>29</v>
      </c>
      <c r="O3385" t="s">
        <v>29</v>
      </c>
      <c r="P3385" t="s">
        <v>29</v>
      </c>
      <c r="Q3385" t="s">
        <v>29</v>
      </c>
      <c r="R3385" t="s">
        <v>29</v>
      </c>
      <c r="S3385" t="s">
        <v>29</v>
      </c>
      <c r="T3385" t="s">
        <v>29</v>
      </c>
      <c r="U3385" t="s">
        <v>29</v>
      </c>
      <c r="V3385" t="s">
        <v>29</v>
      </c>
      <c r="W3385" t="s">
        <v>29</v>
      </c>
      <c r="X3385" t="s">
        <v>29</v>
      </c>
      <c r="Y3385" t="s">
        <v>29</v>
      </c>
      <c r="Z3385" t="s">
        <v>29</v>
      </c>
    </row>
    <row r="3386" spans="1:26" x14ac:dyDescent="0.25">
      <c r="A3386" t="s">
        <v>6624</v>
      </c>
      <c r="B3386" t="s">
        <v>6625</v>
      </c>
      <c r="C3386">
        <v>18</v>
      </c>
      <c r="D3386">
        <v>4</v>
      </c>
      <c r="E3386" s="3">
        <v>22.2222222222222</v>
      </c>
      <c r="F3386">
        <v>0.90142271617081804</v>
      </c>
      <c r="G3386" s="3">
        <v>339.5</v>
      </c>
      <c r="H3386">
        <v>0.95114855014159405</v>
      </c>
      <c r="I3386">
        <v>573</v>
      </c>
      <c r="J3386">
        <v>274</v>
      </c>
      <c r="K3386">
        <v>289</v>
      </c>
      <c r="L3386">
        <v>390</v>
      </c>
      <c r="M3386" t="s">
        <v>29</v>
      </c>
      <c r="N3386" t="s">
        <v>29</v>
      </c>
      <c r="O3386" t="s">
        <v>29</v>
      </c>
      <c r="P3386" t="s">
        <v>29</v>
      </c>
      <c r="Q3386" t="s">
        <v>29</v>
      </c>
      <c r="R3386" t="s">
        <v>29</v>
      </c>
      <c r="S3386" t="s">
        <v>29</v>
      </c>
      <c r="T3386" t="s">
        <v>29</v>
      </c>
      <c r="U3386" t="s">
        <v>29</v>
      </c>
      <c r="V3386" t="s">
        <v>29</v>
      </c>
      <c r="W3386" t="s">
        <v>29</v>
      </c>
      <c r="X3386" t="s">
        <v>29</v>
      </c>
      <c r="Y3386" t="s">
        <v>29</v>
      </c>
      <c r="Z3386" t="s">
        <v>29</v>
      </c>
    </row>
    <row r="3387" spans="1:26" x14ac:dyDescent="0.25">
      <c r="A3387" t="s">
        <v>7283</v>
      </c>
      <c r="B3387" t="s">
        <v>39</v>
      </c>
      <c r="C3387">
        <v>18</v>
      </c>
      <c r="D3387">
        <v>4</v>
      </c>
      <c r="E3387" s="3">
        <v>22.2222222222222</v>
      </c>
      <c r="F3387">
        <v>0.90142271617081804</v>
      </c>
      <c r="G3387" s="3">
        <v>339.5</v>
      </c>
      <c r="H3387">
        <v>0.94858089693339498</v>
      </c>
      <c r="I3387">
        <v>338</v>
      </c>
      <c r="J3387">
        <v>341</v>
      </c>
      <c r="K3387">
        <v>292</v>
      </c>
      <c r="L3387">
        <v>373</v>
      </c>
      <c r="M3387" t="s">
        <v>29</v>
      </c>
      <c r="N3387" t="s">
        <v>29</v>
      </c>
      <c r="O3387" t="s">
        <v>29</v>
      </c>
      <c r="P3387" t="s">
        <v>29</v>
      </c>
      <c r="Q3387" t="s">
        <v>29</v>
      </c>
      <c r="R3387" t="s">
        <v>29</v>
      </c>
      <c r="S3387" t="s">
        <v>29</v>
      </c>
      <c r="T3387" t="s">
        <v>29</v>
      </c>
      <c r="U3387" t="s">
        <v>29</v>
      </c>
      <c r="V3387" t="s">
        <v>29</v>
      </c>
      <c r="W3387" t="s">
        <v>29</v>
      </c>
      <c r="X3387" t="s">
        <v>29</v>
      </c>
      <c r="Y3387" t="s">
        <v>29</v>
      </c>
      <c r="Z3387" t="s">
        <v>29</v>
      </c>
    </row>
    <row r="3388" spans="1:26" x14ac:dyDescent="0.25">
      <c r="A3388" t="s">
        <v>913</v>
      </c>
      <c r="B3388" t="s">
        <v>914</v>
      </c>
      <c r="C3388">
        <v>18</v>
      </c>
      <c r="D3388">
        <v>4</v>
      </c>
      <c r="E3388" s="3">
        <v>22.2222222222222</v>
      </c>
      <c r="F3388">
        <v>0.90142271617081804</v>
      </c>
      <c r="G3388" s="3">
        <v>339.5</v>
      </c>
      <c r="H3388">
        <v>0.49355988680674601</v>
      </c>
      <c r="I3388">
        <v>202</v>
      </c>
      <c r="J3388">
        <v>294</v>
      </c>
      <c r="K3388">
        <v>385</v>
      </c>
      <c r="L3388">
        <v>390</v>
      </c>
      <c r="M3388" t="s">
        <v>29</v>
      </c>
      <c r="N3388" t="s">
        <v>29</v>
      </c>
      <c r="O3388" t="s">
        <v>29</v>
      </c>
      <c r="P3388" t="s">
        <v>29</v>
      </c>
      <c r="Q3388" t="s">
        <v>29</v>
      </c>
      <c r="R3388" t="s">
        <v>29</v>
      </c>
      <c r="S3388" t="s">
        <v>29</v>
      </c>
      <c r="T3388" t="s">
        <v>29</v>
      </c>
      <c r="U3388" t="s">
        <v>29</v>
      </c>
      <c r="V3388" t="s">
        <v>29</v>
      </c>
      <c r="W3388" t="s">
        <v>29</v>
      </c>
      <c r="X3388" t="s">
        <v>29</v>
      </c>
      <c r="Y3388" t="s">
        <v>29</v>
      </c>
      <c r="Z3388" t="s">
        <v>29</v>
      </c>
    </row>
    <row r="3389" spans="1:26" x14ac:dyDescent="0.25">
      <c r="A3389" t="s">
        <v>2044</v>
      </c>
      <c r="B3389" t="s">
        <v>2045</v>
      </c>
      <c r="C3389">
        <v>18</v>
      </c>
      <c r="D3389">
        <v>4</v>
      </c>
      <c r="E3389" s="3">
        <v>22.2222222222222</v>
      </c>
      <c r="F3389">
        <v>0.90142271617081804</v>
      </c>
      <c r="G3389" s="3">
        <v>339</v>
      </c>
      <c r="H3389">
        <v>0.79644097691220705</v>
      </c>
      <c r="I3389">
        <v>315</v>
      </c>
      <c r="J3389">
        <v>1052</v>
      </c>
      <c r="K3389">
        <v>363</v>
      </c>
      <c r="L3389">
        <v>258</v>
      </c>
      <c r="M3389" t="s">
        <v>29</v>
      </c>
      <c r="N3389" t="s">
        <v>29</v>
      </c>
      <c r="O3389" t="s">
        <v>29</v>
      </c>
      <c r="P3389" t="s">
        <v>29</v>
      </c>
      <c r="Q3389" t="s">
        <v>29</v>
      </c>
      <c r="R3389" t="s">
        <v>29</v>
      </c>
      <c r="S3389" t="s">
        <v>29</v>
      </c>
      <c r="T3389" t="s">
        <v>29</v>
      </c>
      <c r="U3389" t="s">
        <v>29</v>
      </c>
      <c r="V3389" t="s">
        <v>29</v>
      </c>
      <c r="W3389" t="s">
        <v>29</v>
      </c>
      <c r="X3389" t="s">
        <v>29</v>
      </c>
      <c r="Y3389" t="s">
        <v>29</v>
      </c>
      <c r="Z3389" t="s">
        <v>29</v>
      </c>
    </row>
    <row r="3390" spans="1:26" x14ac:dyDescent="0.25">
      <c r="A3390" t="s">
        <v>4988</v>
      </c>
      <c r="B3390" t="s">
        <v>4989</v>
      </c>
      <c r="C3390">
        <v>18</v>
      </c>
      <c r="D3390">
        <v>4</v>
      </c>
      <c r="E3390" s="3">
        <v>22.2222222222222</v>
      </c>
      <c r="F3390">
        <v>0.90142271617081804</v>
      </c>
      <c r="G3390" s="3">
        <v>339</v>
      </c>
      <c r="H3390">
        <v>0.97513423259221699</v>
      </c>
      <c r="I3390">
        <v>271</v>
      </c>
      <c r="J3390">
        <v>351</v>
      </c>
      <c r="K3390">
        <v>405</v>
      </c>
      <c r="L3390">
        <v>327</v>
      </c>
      <c r="M3390" t="s">
        <v>29</v>
      </c>
      <c r="N3390" t="s">
        <v>29</v>
      </c>
      <c r="O3390" t="s">
        <v>29</v>
      </c>
      <c r="P3390" t="s">
        <v>29</v>
      </c>
      <c r="Q3390" t="s">
        <v>29</v>
      </c>
      <c r="R3390" t="s">
        <v>29</v>
      </c>
      <c r="S3390" t="s">
        <v>29</v>
      </c>
      <c r="T3390" t="s">
        <v>29</v>
      </c>
      <c r="U3390" t="s">
        <v>29</v>
      </c>
      <c r="V3390" t="s">
        <v>29</v>
      </c>
      <c r="W3390" t="s">
        <v>29</v>
      </c>
      <c r="X3390" t="s">
        <v>29</v>
      </c>
      <c r="Y3390" t="s">
        <v>29</v>
      </c>
      <c r="Z3390" t="s">
        <v>29</v>
      </c>
    </row>
    <row r="3391" spans="1:26" x14ac:dyDescent="0.25">
      <c r="A3391" t="s">
        <v>1701</v>
      </c>
      <c r="B3391" t="s">
        <v>1702</v>
      </c>
      <c r="C3391">
        <v>18</v>
      </c>
      <c r="D3391">
        <v>4</v>
      </c>
      <c r="E3391" s="3">
        <v>22.2222222222222</v>
      </c>
      <c r="F3391">
        <v>0.90142271617081804</v>
      </c>
      <c r="G3391" s="3">
        <v>338</v>
      </c>
      <c r="H3391">
        <v>0.91525961058583305</v>
      </c>
      <c r="I3391">
        <v>360</v>
      </c>
      <c r="J3391">
        <v>316</v>
      </c>
      <c r="K3391">
        <v>311</v>
      </c>
      <c r="L3391">
        <v>361</v>
      </c>
      <c r="M3391" t="s">
        <v>29</v>
      </c>
      <c r="N3391" t="s">
        <v>29</v>
      </c>
      <c r="O3391" t="s">
        <v>29</v>
      </c>
      <c r="P3391" t="s">
        <v>29</v>
      </c>
      <c r="Q3391" t="s">
        <v>29</v>
      </c>
      <c r="R3391" t="s">
        <v>29</v>
      </c>
      <c r="S3391" t="s">
        <v>29</v>
      </c>
      <c r="T3391" t="s">
        <v>29</v>
      </c>
      <c r="U3391" t="s">
        <v>29</v>
      </c>
      <c r="V3391" t="s">
        <v>29</v>
      </c>
      <c r="W3391" t="s">
        <v>29</v>
      </c>
      <c r="X3391" t="s">
        <v>29</v>
      </c>
      <c r="Y3391" t="s">
        <v>29</v>
      </c>
      <c r="Z3391" t="s">
        <v>29</v>
      </c>
    </row>
    <row r="3392" spans="1:26" x14ac:dyDescent="0.25">
      <c r="A3392" t="s">
        <v>239</v>
      </c>
      <c r="B3392" t="s">
        <v>240</v>
      </c>
      <c r="C3392">
        <v>18</v>
      </c>
      <c r="D3392">
        <v>4</v>
      </c>
      <c r="E3392" s="3">
        <v>22.2222222222222</v>
      </c>
      <c r="F3392">
        <v>0.90142271617081804</v>
      </c>
      <c r="G3392" s="3">
        <v>337.5</v>
      </c>
      <c r="H3392">
        <v>0.63550427179439395</v>
      </c>
      <c r="I3392">
        <v>267</v>
      </c>
      <c r="J3392">
        <v>408</v>
      </c>
      <c r="K3392">
        <v>483</v>
      </c>
      <c r="L3392">
        <v>241</v>
      </c>
      <c r="M3392" t="s">
        <v>29</v>
      </c>
      <c r="N3392" t="s">
        <v>29</v>
      </c>
      <c r="O3392" t="s">
        <v>29</v>
      </c>
      <c r="P3392" t="s">
        <v>29</v>
      </c>
      <c r="Q3392" t="s">
        <v>29</v>
      </c>
      <c r="R3392" t="s">
        <v>29</v>
      </c>
      <c r="S3392" t="s">
        <v>29</v>
      </c>
      <c r="T3392" t="s">
        <v>29</v>
      </c>
      <c r="U3392" t="s">
        <v>29</v>
      </c>
      <c r="V3392" t="s">
        <v>29</v>
      </c>
      <c r="W3392" t="s">
        <v>29</v>
      </c>
      <c r="X3392" t="s">
        <v>29</v>
      </c>
      <c r="Y3392" t="s">
        <v>29</v>
      </c>
      <c r="Z3392" t="s">
        <v>29</v>
      </c>
    </row>
    <row r="3393" spans="1:26" x14ac:dyDescent="0.25">
      <c r="A3393" t="s">
        <v>1113</v>
      </c>
      <c r="B3393" t="s">
        <v>39</v>
      </c>
      <c r="C3393">
        <v>18</v>
      </c>
      <c r="D3393">
        <v>4</v>
      </c>
      <c r="E3393" s="3">
        <v>22.2222222222222</v>
      </c>
      <c r="F3393">
        <v>0.90142271617081804</v>
      </c>
      <c r="G3393" s="3">
        <v>337</v>
      </c>
      <c r="H3393">
        <v>0.89227442223776599</v>
      </c>
      <c r="I3393">
        <v>396</v>
      </c>
      <c r="J3393">
        <v>315</v>
      </c>
      <c r="K3393">
        <v>359</v>
      </c>
      <c r="L3393">
        <v>302</v>
      </c>
      <c r="M3393" t="s">
        <v>29</v>
      </c>
      <c r="N3393" t="s">
        <v>29</v>
      </c>
      <c r="O3393" t="s">
        <v>29</v>
      </c>
      <c r="P3393" t="s">
        <v>29</v>
      </c>
      <c r="Q3393" t="s">
        <v>29</v>
      </c>
      <c r="R3393" t="s">
        <v>29</v>
      </c>
      <c r="S3393" t="s">
        <v>29</v>
      </c>
      <c r="T3393" t="s">
        <v>29</v>
      </c>
      <c r="U3393" t="s">
        <v>29</v>
      </c>
      <c r="V3393" t="s">
        <v>29</v>
      </c>
      <c r="W3393" t="s">
        <v>29</v>
      </c>
      <c r="X3393" t="s">
        <v>29</v>
      </c>
      <c r="Y3393" t="s">
        <v>29</v>
      </c>
      <c r="Z3393" t="s">
        <v>29</v>
      </c>
    </row>
    <row r="3394" spans="1:26" x14ac:dyDescent="0.25">
      <c r="A3394" t="s">
        <v>3288</v>
      </c>
      <c r="B3394" t="s">
        <v>3289</v>
      </c>
      <c r="C3394">
        <v>18</v>
      </c>
      <c r="D3394">
        <v>4</v>
      </c>
      <c r="E3394" s="3">
        <v>22.2222222222222</v>
      </c>
      <c r="F3394">
        <v>0.90142271617081804</v>
      </c>
      <c r="G3394" s="3">
        <v>337</v>
      </c>
      <c r="H3394">
        <v>0.47975821109844202</v>
      </c>
      <c r="I3394">
        <v>1129</v>
      </c>
      <c r="J3394">
        <v>0</v>
      </c>
      <c r="K3394">
        <v>494</v>
      </c>
      <c r="L3394">
        <v>180</v>
      </c>
      <c r="M3394" t="s">
        <v>29</v>
      </c>
      <c r="N3394" t="s">
        <v>29</v>
      </c>
      <c r="O3394" t="s">
        <v>29</v>
      </c>
      <c r="P3394" t="s">
        <v>29</v>
      </c>
      <c r="Q3394" t="s">
        <v>29</v>
      </c>
      <c r="R3394" t="s">
        <v>29</v>
      </c>
      <c r="S3394" t="s">
        <v>29</v>
      </c>
      <c r="T3394" t="s">
        <v>29</v>
      </c>
      <c r="U3394" t="s">
        <v>29</v>
      </c>
      <c r="V3394" t="s">
        <v>29</v>
      </c>
      <c r="W3394" t="s">
        <v>29</v>
      </c>
      <c r="X3394" t="s">
        <v>29</v>
      </c>
      <c r="Y3394" t="s">
        <v>29</v>
      </c>
      <c r="Z3394" t="s">
        <v>29</v>
      </c>
    </row>
    <row r="3395" spans="1:26" x14ac:dyDescent="0.25">
      <c r="A3395" t="s">
        <v>1328</v>
      </c>
      <c r="B3395" t="s">
        <v>39</v>
      </c>
      <c r="C3395">
        <v>18</v>
      </c>
      <c r="D3395">
        <v>4</v>
      </c>
      <c r="E3395" s="3">
        <v>22.2222222222222</v>
      </c>
      <c r="F3395">
        <v>0.90142271617081804</v>
      </c>
      <c r="G3395" s="3">
        <v>336</v>
      </c>
      <c r="H3395">
        <v>0.89184956051800901</v>
      </c>
      <c r="I3395">
        <v>282</v>
      </c>
      <c r="J3395">
        <v>283</v>
      </c>
      <c r="K3395">
        <v>663</v>
      </c>
      <c r="L3395">
        <v>389</v>
      </c>
      <c r="M3395" t="s">
        <v>29</v>
      </c>
      <c r="N3395" t="s">
        <v>29</v>
      </c>
      <c r="O3395" t="s">
        <v>29</v>
      </c>
      <c r="P3395" t="s">
        <v>29</v>
      </c>
      <c r="Q3395" t="s">
        <v>29</v>
      </c>
      <c r="R3395" t="s">
        <v>29</v>
      </c>
      <c r="S3395" t="s">
        <v>29</v>
      </c>
      <c r="T3395" t="s">
        <v>29</v>
      </c>
      <c r="U3395" t="s">
        <v>29</v>
      </c>
      <c r="V3395" t="s">
        <v>29</v>
      </c>
      <c r="W3395" t="s">
        <v>29</v>
      </c>
      <c r="X3395" t="s">
        <v>29</v>
      </c>
      <c r="Y3395" t="s">
        <v>29</v>
      </c>
      <c r="Z3395" t="s">
        <v>29</v>
      </c>
    </row>
    <row r="3396" spans="1:26" x14ac:dyDescent="0.25">
      <c r="A3396" t="s">
        <v>6480</v>
      </c>
      <c r="B3396" t="s">
        <v>6481</v>
      </c>
      <c r="C3396">
        <v>18</v>
      </c>
      <c r="D3396">
        <v>4</v>
      </c>
      <c r="E3396" s="3">
        <v>22.2222222222222</v>
      </c>
      <c r="F3396">
        <v>0.90142271617081804</v>
      </c>
      <c r="G3396" s="3">
        <v>335.5</v>
      </c>
      <c r="H3396">
        <v>0.57073763891898299</v>
      </c>
      <c r="I3396">
        <v>254</v>
      </c>
      <c r="J3396">
        <v>417</v>
      </c>
      <c r="K3396">
        <v>456</v>
      </c>
      <c r="L3396">
        <v>248</v>
      </c>
      <c r="M3396" t="s">
        <v>29</v>
      </c>
      <c r="N3396" t="s">
        <v>29</v>
      </c>
      <c r="O3396" t="s">
        <v>29</v>
      </c>
      <c r="P3396" t="s">
        <v>29</v>
      </c>
      <c r="Q3396" t="s">
        <v>29</v>
      </c>
      <c r="R3396" t="s">
        <v>29</v>
      </c>
      <c r="S3396" t="s">
        <v>29</v>
      </c>
      <c r="T3396" t="s">
        <v>29</v>
      </c>
      <c r="U3396" t="s">
        <v>29</v>
      </c>
      <c r="V3396" t="s">
        <v>29</v>
      </c>
      <c r="W3396" t="s">
        <v>29</v>
      </c>
      <c r="X3396" t="s">
        <v>29</v>
      </c>
      <c r="Y3396" t="s">
        <v>29</v>
      </c>
      <c r="Z3396" t="s">
        <v>29</v>
      </c>
    </row>
    <row r="3397" spans="1:26" x14ac:dyDescent="0.25">
      <c r="A3397" t="s">
        <v>6633</v>
      </c>
      <c r="B3397" t="s">
        <v>39</v>
      </c>
      <c r="C3397">
        <v>18</v>
      </c>
      <c r="D3397">
        <v>4</v>
      </c>
      <c r="E3397" s="3">
        <v>22.2222222222222</v>
      </c>
      <c r="F3397">
        <v>0.90142271617081804</v>
      </c>
      <c r="G3397" s="3">
        <v>335</v>
      </c>
      <c r="H3397">
        <v>0.50929423414745301</v>
      </c>
      <c r="I3397">
        <v>392</v>
      </c>
      <c r="J3397">
        <v>211</v>
      </c>
      <c r="K3397">
        <v>297</v>
      </c>
      <c r="L3397">
        <v>373</v>
      </c>
      <c r="M3397" t="s">
        <v>29</v>
      </c>
      <c r="N3397" t="s">
        <v>29</v>
      </c>
      <c r="O3397" t="s">
        <v>29</v>
      </c>
      <c r="P3397" t="s">
        <v>29</v>
      </c>
      <c r="Q3397" t="s">
        <v>29</v>
      </c>
      <c r="R3397" t="s">
        <v>29</v>
      </c>
      <c r="S3397" t="s">
        <v>29</v>
      </c>
      <c r="T3397" t="s">
        <v>29</v>
      </c>
      <c r="U3397" t="s">
        <v>29</v>
      </c>
      <c r="V3397" t="s">
        <v>29</v>
      </c>
      <c r="W3397" t="s">
        <v>29</v>
      </c>
      <c r="X3397" t="s">
        <v>29</v>
      </c>
      <c r="Y3397" t="s">
        <v>29</v>
      </c>
      <c r="Z3397" t="s">
        <v>29</v>
      </c>
    </row>
    <row r="3398" spans="1:26" x14ac:dyDescent="0.25">
      <c r="A3398" t="s">
        <v>1886</v>
      </c>
      <c r="B3398" t="s">
        <v>1887</v>
      </c>
      <c r="C3398">
        <v>18</v>
      </c>
      <c r="D3398">
        <v>4</v>
      </c>
      <c r="E3398" s="3">
        <v>22.2222222222222</v>
      </c>
      <c r="F3398">
        <v>0.90142271617081804</v>
      </c>
      <c r="G3398" s="3">
        <v>334</v>
      </c>
      <c r="H3398">
        <v>0.79478241836893704</v>
      </c>
      <c r="I3398">
        <v>332</v>
      </c>
      <c r="J3398">
        <v>293</v>
      </c>
      <c r="K3398">
        <v>535</v>
      </c>
      <c r="L3398">
        <v>336</v>
      </c>
      <c r="M3398" t="s">
        <v>29</v>
      </c>
      <c r="N3398" t="s">
        <v>29</v>
      </c>
      <c r="O3398" t="s">
        <v>29</v>
      </c>
      <c r="P3398" t="s">
        <v>29</v>
      </c>
      <c r="Q3398" t="s">
        <v>29</v>
      </c>
      <c r="R3398" t="s">
        <v>29</v>
      </c>
      <c r="S3398" t="s">
        <v>29</v>
      </c>
      <c r="T3398" t="s">
        <v>29</v>
      </c>
      <c r="U3398" t="s">
        <v>29</v>
      </c>
      <c r="V3398" t="s">
        <v>29</v>
      </c>
      <c r="W3398" t="s">
        <v>29</v>
      </c>
      <c r="X3398" t="s">
        <v>29</v>
      </c>
      <c r="Y3398" t="s">
        <v>29</v>
      </c>
      <c r="Z3398" t="s">
        <v>29</v>
      </c>
    </row>
    <row r="3399" spans="1:26" x14ac:dyDescent="0.25">
      <c r="A3399" t="s">
        <v>3455</v>
      </c>
      <c r="B3399" t="s">
        <v>39</v>
      </c>
      <c r="C3399">
        <v>18</v>
      </c>
      <c r="D3399">
        <v>4</v>
      </c>
      <c r="E3399" s="3">
        <v>22.2222222222222</v>
      </c>
      <c r="F3399">
        <v>0.90142271617081804</v>
      </c>
      <c r="G3399" s="3">
        <v>334</v>
      </c>
      <c r="H3399">
        <v>0.94644159044506004</v>
      </c>
      <c r="I3399">
        <v>624</v>
      </c>
      <c r="J3399">
        <v>252</v>
      </c>
      <c r="K3399">
        <v>301</v>
      </c>
      <c r="L3399">
        <v>367</v>
      </c>
      <c r="M3399" t="s">
        <v>29</v>
      </c>
      <c r="N3399" t="s">
        <v>29</v>
      </c>
      <c r="O3399" t="s">
        <v>29</v>
      </c>
      <c r="P3399" t="s">
        <v>29</v>
      </c>
      <c r="Q3399" t="s">
        <v>29</v>
      </c>
      <c r="R3399" t="s">
        <v>29</v>
      </c>
      <c r="S3399" t="s">
        <v>29</v>
      </c>
      <c r="T3399" t="s">
        <v>29</v>
      </c>
      <c r="U3399" t="s">
        <v>29</v>
      </c>
      <c r="V3399" t="s">
        <v>29</v>
      </c>
      <c r="W3399" t="s">
        <v>29</v>
      </c>
      <c r="X3399" t="s">
        <v>29</v>
      </c>
      <c r="Y3399" t="s">
        <v>29</v>
      </c>
      <c r="Z3399" t="s">
        <v>29</v>
      </c>
    </row>
    <row r="3400" spans="1:26" x14ac:dyDescent="0.25">
      <c r="A3400" t="s">
        <v>3543</v>
      </c>
      <c r="B3400" t="s">
        <v>39</v>
      </c>
      <c r="C3400">
        <v>18</v>
      </c>
      <c r="D3400">
        <v>4</v>
      </c>
      <c r="E3400" s="3">
        <v>22.2222222222222</v>
      </c>
      <c r="F3400">
        <v>0.90142271617081804</v>
      </c>
      <c r="G3400" s="3">
        <v>334</v>
      </c>
      <c r="H3400">
        <v>0.91824478239182195</v>
      </c>
      <c r="I3400">
        <v>473</v>
      </c>
      <c r="J3400">
        <v>384</v>
      </c>
      <c r="K3400">
        <v>272</v>
      </c>
      <c r="L3400">
        <v>284</v>
      </c>
      <c r="M3400" t="s">
        <v>29</v>
      </c>
      <c r="N3400" t="s">
        <v>29</v>
      </c>
      <c r="O3400" t="s">
        <v>29</v>
      </c>
      <c r="P3400" t="s">
        <v>29</v>
      </c>
      <c r="Q3400" t="s">
        <v>29</v>
      </c>
      <c r="R3400" t="s">
        <v>29</v>
      </c>
      <c r="S3400" t="s">
        <v>29</v>
      </c>
      <c r="T3400" t="s">
        <v>29</v>
      </c>
      <c r="U3400" t="s">
        <v>29</v>
      </c>
      <c r="V3400" t="s">
        <v>29</v>
      </c>
      <c r="W3400" t="s">
        <v>29</v>
      </c>
      <c r="X3400" t="s">
        <v>29</v>
      </c>
      <c r="Y3400" t="s">
        <v>29</v>
      </c>
      <c r="Z3400" t="s">
        <v>29</v>
      </c>
    </row>
    <row r="3401" spans="1:26" x14ac:dyDescent="0.25">
      <c r="A3401" t="s">
        <v>2569</v>
      </c>
      <c r="B3401" t="s">
        <v>2570</v>
      </c>
      <c r="C3401">
        <v>18</v>
      </c>
      <c r="D3401">
        <v>4</v>
      </c>
      <c r="E3401" s="3">
        <v>22.2222222222222</v>
      </c>
      <c r="F3401">
        <v>0.90142271617081804</v>
      </c>
      <c r="G3401" s="3">
        <v>333</v>
      </c>
      <c r="H3401">
        <v>0.96399390652799899</v>
      </c>
      <c r="I3401">
        <v>623</v>
      </c>
      <c r="J3401">
        <v>374</v>
      </c>
      <c r="K3401">
        <v>292</v>
      </c>
      <c r="L3401">
        <v>267</v>
      </c>
      <c r="M3401" t="s">
        <v>29</v>
      </c>
      <c r="N3401" t="s">
        <v>29</v>
      </c>
      <c r="O3401" t="s">
        <v>29</v>
      </c>
      <c r="P3401" t="s">
        <v>29</v>
      </c>
      <c r="Q3401" t="s">
        <v>29</v>
      </c>
      <c r="R3401" t="s">
        <v>29</v>
      </c>
      <c r="S3401" t="s">
        <v>29</v>
      </c>
      <c r="T3401" t="s">
        <v>29</v>
      </c>
      <c r="U3401" t="s">
        <v>29</v>
      </c>
      <c r="V3401" t="s">
        <v>29</v>
      </c>
      <c r="W3401" t="s">
        <v>29</v>
      </c>
      <c r="X3401" t="s">
        <v>29</v>
      </c>
      <c r="Y3401" t="s">
        <v>29</v>
      </c>
      <c r="Z3401" t="s">
        <v>29</v>
      </c>
    </row>
    <row r="3402" spans="1:26" x14ac:dyDescent="0.25">
      <c r="A3402" t="s">
        <v>2313</v>
      </c>
      <c r="B3402" t="s">
        <v>39</v>
      </c>
      <c r="C3402">
        <v>18</v>
      </c>
      <c r="D3402">
        <v>4</v>
      </c>
      <c r="E3402" s="3">
        <v>22.2222222222222</v>
      </c>
      <c r="F3402">
        <v>0.90142271617081804</v>
      </c>
      <c r="G3402" s="3">
        <v>332.5</v>
      </c>
      <c r="H3402">
        <v>0.77125191392140802</v>
      </c>
      <c r="I3402">
        <v>275</v>
      </c>
      <c r="J3402">
        <v>346</v>
      </c>
      <c r="K3402">
        <v>747</v>
      </c>
      <c r="L3402">
        <v>319</v>
      </c>
      <c r="M3402" t="s">
        <v>29</v>
      </c>
      <c r="N3402" t="s">
        <v>29</v>
      </c>
      <c r="O3402" t="s">
        <v>29</v>
      </c>
      <c r="P3402" t="s">
        <v>29</v>
      </c>
      <c r="Q3402" t="s">
        <v>29</v>
      </c>
      <c r="R3402" t="s">
        <v>29</v>
      </c>
      <c r="S3402" t="s">
        <v>29</v>
      </c>
      <c r="T3402" t="s">
        <v>29</v>
      </c>
      <c r="U3402" t="s">
        <v>29</v>
      </c>
      <c r="V3402" t="s">
        <v>29</v>
      </c>
      <c r="W3402" t="s">
        <v>29</v>
      </c>
      <c r="X3402" t="s">
        <v>29</v>
      </c>
      <c r="Y3402" t="s">
        <v>29</v>
      </c>
      <c r="Z3402" t="s">
        <v>29</v>
      </c>
    </row>
    <row r="3403" spans="1:26" x14ac:dyDescent="0.25">
      <c r="A3403" t="s">
        <v>7683</v>
      </c>
      <c r="B3403" t="s">
        <v>7684</v>
      </c>
      <c r="C3403">
        <v>18</v>
      </c>
      <c r="D3403">
        <v>4</v>
      </c>
      <c r="E3403" s="3">
        <v>22.2222222222222</v>
      </c>
      <c r="F3403">
        <v>0.90142271617081804</v>
      </c>
      <c r="G3403" s="3">
        <v>332</v>
      </c>
      <c r="H3403">
        <v>0.64550096344027497</v>
      </c>
      <c r="I3403">
        <v>554</v>
      </c>
      <c r="J3403">
        <v>378</v>
      </c>
      <c r="K3403">
        <v>224</v>
      </c>
      <c r="L3403">
        <v>286</v>
      </c>
      <c r="M3403" t="s">
        <v>29</v>
      </c>
      <c r="N3403" t="s">
        <v>29</v>
      </c>
      <c r="O3403" t="s">
        <v>29</v>
      </c>
      <c r="P3403" t="s">
        <v>29</v>
      </c>
      <c r="Q3403" t="s">
        <v>29</v>
      </c>
      <c r="R3403" t="s">
        <v>29</v>
      </c>
      <c r="S3403" t="s">
        <v>29</v>
      </c>
      <c r="T3403" t="s">
        <v>29</v>
      </c>
      <c r="U3403" t="s">
        <v>29</v>
      </c>
      <c r="V3403" t="s">
        <v>29</v>
      </c>
      <c r="W3403" t="s">
        <v>29</v>
      </c>
      <c r="X3403" t="s">
        <v>29</v>
      </c>
      <c r="Y3403" t="s">
        <v>29</v>
      </c>
      <c r="Z3403" t="s">
        <v>29</v>
      </c>
    </row>
    <row r="3404" spans="1:26" x14ac:dyDescent="0.25">
      <c r="A3404" t="s">
        <v>5553</v>
      </c>
      <c r="B3404" t="s">
        <v>5554</v>
      </c>
      <c r="C3404">
        <v>18</v>
      </c>
      <c r="D3404">
        <v>4</v>
      </c>
      <c r="E3404" s="3">
        <v>22.2222222222222</v>
      </c>
      <c r="F3404">
        <v>0.90142271617081804</v>
      </c>
      <c r="G3404" s="3">
        <v>331</v>
      </c>
      <c r="H3404">
        <v>0.73169904454859203</v>
      </c>
      <c r="I3404">
        <v>375</v>
      </c>
      <c r="J3404">
        <v>761</v>
      </c>
      <c r="K3404">
        <v>218</v>
      </c>
      <c r="L3404">
        <v>287</v>
      </c>
      <c r="M3404" t="s">
        <v>29</v>
      </c>
      <c r="N3404" t="s">
        <v>29</v>
      </c>
      <c r="O3404" t="s">
        <v>29</v>
      </c>
      <c r="P3404" t="s">
        <v>29</v>
      </c>
      <c r="Q3404" t="s">
        <v>29</v>
      </c>
      <c r="R3404" t="s">
        <v>29</v>
      </c>
      <c r="S3404" t="s">
        <v>29</v>
      </c>
      <c r="T3404" t="s">
        <v>29</v>
      </c>
      <c r="U3404" t="s">
        <v>29</v>
      </c>
      <c r="V3404" t="s">
        <v>29</v>
      </c>
      <c r="W3404" t="s">
        <v>29</v>
      </c>
      <c r="X3404" t="s">
        <v>29</v>
      </c>
      <c r="Y3404" t="s">
        <v>29</v>
      </c>
      <c r="Z3404" t="s">
        <v>29</v>
      </c>
    </row>
    <row r="3405" spans="1:26" x14ac:dyDescent="0.25">
      <c r="A3405" t="s">
        <v>2839</v>
      </c>
      <c r="B3405" t="s">
        <v>2840</v>
      </c>
      <c r="C3405">
        <v>18</v>
      </c>
      <c r="D3405">
        <v>4</v>
      </c>
      <c r="E3405" s="3">
        <v>22.2222222222222</v>
      </c>
      <c r="F3405">
        <v>0.90142271617081804</v>
      </c>
      <c r="G3405" s="3">
        <v>330</v>
      </c>
      <c r="H3405">
        <v>0.94686942058789503</v>
      </c>
      <c r="I3405">
        <v>343</v>
      </c>
      <c r="J3405">
        <v>837</v>
      </c>
      <c r="K3405">
        <v>317</v>
      </c>
      <c r="L3405">
        <v>235</v>
      </c>
      <c r="M3405" t="s">
        <v>29</v>
      </c>
      <c r="N3405" t="s">
        <v>29</v>
      </c>
      <c r="O3405" t="s">
        <v>29</v>
      </c>
      <c r="P3405" t="s">
        <v>29</v>
      </c>
      <c r="Q3405" t="s">
        <v>29</v>
      </c>
      <c r="R3405" t="s">
        <v>29</v>
      </c>
      <c r="S3405" t="s">
        <v>29</v>
      </c>
      <c r="T3405" t="s">
        <v>29</v>
      </c>
      <c r="U3405" t="s">
        <v>29</v>
      </c>
      <c r="V3405" t="s">
        <v>29</v>
      </c>
      <c r="W3405" t="s">
        <v>29</v>
      </c>
      <c r="X3405" t="s">
        <v>29</v>
      </c>
      <c r="Y3405" t="s">
        <v>29</v>
      </c>
      <c r="Z3405" t="s">
        <v>29</v>
      </c>
    </row>
    <row r="3406" spans="1:26" x14ac:dyDescent="0.25">
      <c r="A3406" t="s">
        <v>7915</v>
      </c>
      <c r="B3406" t="s">
        <v>7916</v>
      </c>
      <c r="C3406">
        <v>18</v>
      </c>
      <c r="D3406">
        <v>4</v>
      </c>
      <c r="E3406" s="3">
        <v>22.2222222222222</v>
      </c>
      <c r="F3406">
        <v>0.90142271617081804</v>
      </c>
      <c r="G3406" s="3">
        <v>329</v>
      </c>
      <c r="H3406">
        <v>0.80474749958713898</v>
      </c>
      <c r="I3406">
        <v>259</v>
      </c>
      <c r="J3406">
        <v>345</v>
      </c>
      <c r="K3406">
        <v>313</v>
      </c>
      <c r="L3406">
        <v>1153</v>
      </c>
      <c r="M3406" t="s">
        <v>29</v>
      </c>
      <c r="N3406" t="s">
        <v>29</v>
      </c>
      <c r="O3406" t="s">
        <v>29</v>
      </c>
      <c r="P3406" t="s">
        <v>29</v>
      </c>
      <c r="Q3406" t="s">
        <v>29</v>
      </c>
      <c r="R3406" t="s">
        <v>29</v>
      </c>
      <c r="S3406" t="s">
        <v>29</v>
      </c>
      <c r="T3406" t="s">
        <v>29</v>
      </c>
      <c r="U3406" t="s">
        <v>29</v>
      </c>
      <c r="V3406" t="s">
        <v>29</v>
      </c>
      <c r="W3406" t="s">
        <v>29</v>
      </c>
      <c r="X3406" t="s">
        <v>29</v>
      </c>
      <c r="Y3406" t="s">
        <v>29</v>
      </c>
      <c r="Z3406" t="s">
        <v>29</v>
      </c>
    </row>
    <row r="3407" spans="1:26" x14ac:dyDescent="0.25">
      <c r="A3407" t="s">
        <v>8481</v>
      </c>
      <c r="B3407" t="s">
        <v>39</v>
      </c>
      <c r="C3407">
        <v>18</v>
      </c>
      <c r="D3407">
        <v>4</v>
      </c>
      <c r="E3407" s="3">
        <v>22.2222222222222</v>
      </c>
      <c r="F3407">
        <v>0.90142271617081804</v>
      </c>
      <c r="G3407" s="3">
        <v>329</v>
      </c>
      <c r="H3407">
        <v>0.83231084840844904</v>
      </c>
      <c r="I3407">
        <v>1088</v>
      </c>
      <c r="J3407">
        <v>267</v>
      </c>
      <c r="K3407">
        <v>289</v>
      </c>
      <c r="L3407">
        <v>369</v>
      </c>
      <c r="M3407" t="s">
        <v>29</v>
      </c>
      <c r="N3407" t="s">
        <v>29</v>
      </c>
      <c r="O3407" t="s">
        <v>29</v>
      </c>
      <c r="P3407" t="s">
        <v>29</v>
      </c>
      <c r="Q3407" t="s">
        <v>29</v>
      </c>
      <c r="R3407" t="s">
        <v>29</v>
      </c>
      <c r="S3407" t="s">
        <v>29</v>
      </c>
      <c r="T3407" t="s">
        <v>29</v>
      </c>
      <c r="U3407" t="s">
        <v>29</v>
      </c>
      <c r="V3407" t="s">
        <v>29</v>
      </c>
      <c r="W3407" t="s">
        <v>29</v>
      </c>
      <c r="X3407" t="s">
        <v>29</v>
      </c>
      <c r="Y3407" t="s">
        <v>29</v>
      </c>
      <c r="Z3407" t="s">
        <v>29</v>
      </c>
    </row>
    <row r="3408" spans="1:26" x14ac:dyDescent="0.25">
      <c r="A3408" t="s">
        <v>5446</v>
      </c>
      <c r="B3408" t="s">
        <v>39</v>
      </c>
      <c r="C3408">
        <v>18</v>
      </c>
      <c r="D3408">
        <v>4</v>
      </c>
      <c r="E3408" s="3">
        <v>22.2222222222222</v>
      </c>
      <c r="F3408">
        <v>0.90142271617081804</v>
      </c>
      <c r="G3408" s="3">
        <v>329</v>
      </c>
      <c r="H3408">
        <v>0.87276481840794995</v>
      </c>
      <c r="I3408">
        <v>322</v>
      </c>
      <c r="J3408">
        <v>336</v>
      </c>
      <c r="K3408">
        <v>319</v>
      </c>
      <c r="L3408">
        <v>379</v>
      </c>
      <c r="M3408" t="s">
        <v>29</v>
      </c>
      <c r="N3408" t="s">
        <v>29</v>
      </c>
      <c r="O3408" t="s">
        <v>29</v>
      </c>
      <c r="P3408" t="s">
        <v>29</v>
      </c>
      <c r="Q3408" t="s">
        <v>29</v>
      </c>
      <c r="R3408" t="s">
        <v>29</v>
      </c>
      <c r="S3408" t="s">
        <v>29</v>
      </c>
      <c r="T3408" t="s">
        <v>29</v>
      </c>
      <c r="U3408" t="s">
        <v>29</v>
      </c>
      <c r="V3408" t="s">
        <v>29</v>
      </c>
      <c r="W3408" t="s">
        <v>29</v>
      </c>
      <c r="X3408" t="s">
        <v>29</v>
      </c>
      <c r="Y3408" t="s">
        <v>29</v>
      </c>
      <c r="Z3408" t="s">
        <v>29</v>
      </c>
    </row>
    <row r="3409" spans="1:26" x14ac:dyDescent="0.25">
      <c r="A3409" t="s">
        <v>5884</v>
      </c>
      <c r="B3409" t="s">
        <v>39</v>
      </c>
      <c r="C3409">
        <v>18</v>
      </c>
      <c r="D3409">
        <v>4</v>
      </c>
      <c r="E3409" s="3">
        <v>22.2222222222222</v>
      </c>
      <c r="F3409">
        <v>0.90142271617081804</v>
      </c>
      <c r="G3409" s="3">
        <v>329</v>
      </c>
      <c r="H3409">
        <v>0.76755511502359397</v>
      </c>
      <c r="I3409">
        <v>316</v>
      </c>
      <c r="J3409">
        <v>400</v>
      </c>
      <c r="K3409">
        <v>342</v>
      </c>
      <c r="L3409">
        <v>254</v>
      </c>
      <c r="M3409" t="s">
        <v>29</v>
      </c>
      <c r="N3409" t="s">
        <v>29</v>
      </c>
      <c r="O3409" t="s">
        <v>29</v>
      </c>
      <c r="P3409" t="s">
        <v>29</v>
      </c>
      <c r="Q3409" t="s">
        <v>29</v>
      </c>
      <c r="R3409" t="s">
        <v>29</v>
      </c>
      <c r="S3409" t="s">
        <v>29</v>
      </c>
      <c r="T3409" t="s">
        <v>29</v>
      </c>
      <c r="U3409" t="s">
        <v>29</v>
      </c>
      <c r="V3409" t="s">
        <v>29</v>
      </c>
      <c r="W3409" t="s">
        <v>29</v>
      </c>
      <c r="X3409" t="s">
        <v>29</v>
      </c>
      <c r="Y3409" t="s">
        <v>29</v>
      </c>
      <c r="Z3409" t="s">
        <v>29</v>
      </c>
    </row>
    <row r="3410" spans="1:26" x14ac:dyDescent="0.25">
      <c r="A3410" t="s">
        <v>8078</v>
      </c>
      <c r="B3410" t="s">
        <v>8079</v>
      </c>
      <c r="C3410">
        <v>18</v>
      </c>
      <c r="D3410">
        <v>4</v>
      </c>
      <c r="E3410" s="3">
        <v>22.2222222222222</v>
      </c>
      <c r="F3410">
        <v>0.90142271617081804</v>
      </c>
      <c r="G3410" s="3">
        <v>328.5</v>
      </c>
      <c r="H3410">
        <v>0.74630174555408602</v>
      </c>
      <c r="I3410">
        <v>497</v>
      </c>
      <c r="J3410">
        <v>280</v>
      </c>
      <c r="K3410">
        <v>377</v>
      </c>
      <c r="L3410">
        <v>253</v>
      </c>
      <c r="M3410" t="s">
        <v>29</v>
      </c>
      <c r="N3410" t="s">
        <v>29</v>
      </c>
      <c r="O3410" t="s">
        <v>29</v>
      </c>
      <c r="P3410" t="s">
        <v>29</v>
      </c>
      <c r="Q3410" t="s">
        <v>29</v>
      </c>
      <c r="R3410" t="s">
        <v>29</v>
      </c>
      <c r="S3410" t="s">
        <v>29</v>
      </c>
      <c r="T3410" t="s">
        <v>29</v>
      </c>
      <c r="U3410" t="s">
        <v>29</v>
      </c>
      <c r="V3410" t="s">
        <v>29</v>
      </c>
      <c r="W3410" t="s">
        <v>29</v>
      </c>
      <c r="X3410" t="s">
        <v>29</v>
      </c>
      <c r="Y3410" t="s">
        <v>29</v>
      </c>
      <c r="Z3410" t="s">
        <v>29</v>
      </c>
    </row>
    <row r="3411" spans="1:26" x14ac:dyDescent="0.25">
      <c r="A3411" t="s">
        <v>1743</v>
      </c>
      <c r="B3411" t="s">
        <v>1744</v>
      </c>
      <c r="C3411">
        <v>18</v>
      </c>
      <c r="D3411">
        <v>4</v>
      </c>
      <c r="E3411" s="3">
        <v>22.2222222222222</v>
      </c>
      <c r="F3411">
        <v>0.90142271617081804</v>
      </c>
      <c r="G3411" s="3">
        <v>328.5</v>
      </c>
      <c r="H3411">
        <v>0.91696527418841001</v>
      </c>
      <c r="I3411">
        <v>383</v>
      </c>
      <c r="J3411">
        <v>274</v>
      </c>
      <c r="K3411">
        <v>646</v>
      </c>
      <c r="L3411">
        <v>262</v>
      </c>
      <c r="M3411" t="s">
        <v>29</v>
      </c>
      <c r="N3411" t="s">
        <v>29</v>
      </c>
      <c r="O3411" t="s">
        <v>29</v>
      </c>
      <c r="P3411" t="s">
        <v>29</v>
      </c>
      <c r="Q3411" t="s">
        <v>29</v>
      </c>
      <c r="R3411" t="s">
        <v>29</v>
      </c>
      <c r="S3411" t="s">
        <v>29</v>
      </c>
      <c r="T3411" t="s">
        <v>29</v>
      </c>
      <c r="U3411" t="s">
        <v>29</v>
      </c>
      <c r="V3411" t="s">
        <v>29</v>
      </c>
      <c r="W3411" t="s">
        <v>29</v>
      </c>
      <c r="X3411" t="s">
        <v>29</v>
      </c>
      <c r="Y3411" t="s">
        <v>29</v>
      </c>
      <c r="Z3411" t="s">
        <v>29</v>
      </c>
    </row>
    <row r="3412" spans="1:26" x14ac:dyDescent="0.25">
      <c r="A3412" t="s">
        <v>6004</v>
      </c>
      <c r="B3412" t="s">
        <v>6005</v>
      </c>
      <c r="C3412">
        <v>18</v>
      </c>
      <c r="D3412">
        <v>4</v>
      </c>
      <c r="E3412" s="3">
        <v>22.2222222222222</v>
      </c>
      <c r="F3412">
        <v>0.90142271617081804</v>
      </c>
      <c r="G3412" s="3">
        <v>328</v>
      </c>
      <c r="H3412">
        <v>0.70358552692551302</v>
      </c>
      <c r="I3412">
        <v>336</v>
      </c>
      <c r="J3412">
        <v>289</v>
      </c>
      <c r="K3412">
        <v>320</v>
      </c>
      <c r="L3412">
        <v>811</v>
      </c>
      <c r="M3412" t="s">
        <v>29</v>
      </c>
      <c r="N3412" t="s">
        <v>29</v>
      </c>
      <c r="O3412" t="s">
        <v>29</v>
      </c>
      <c r="P3412" t="s">
        <v>29</v>
      </c>
      <c r="Q3412" t="s">
        <v>29</v>
      </c>
      <c r="R3412" t="s">
        <v>29</v>
      </c>
      <c r="S3412" t="s">
        <v>29</v>
      </c>
      <c r="T3412" t="s">
        <v>29</v>
      </c>
      <c r="U3412" t="s">
        <v>29</v>
      </c>
      <c r="V3412" t="s">
        <v>29</v>
      </c>
      <c r="W3412" t="s">
        <v>29</v>
      </c>
      <c r="X3412" t="s">
        <v>29</v>
      </c>
      <c r="Y3412" t="s">
        <v>29</v>
      </c>
      <c r="Z3412" t="s">
        <v>29</v>
      </c>
    </row>
    <row r="3413" spans="1:26" x14ac:dyDescent="0.25">
      <c r="A3413" t="s">
        <v>7039</v>
      </c>
      <c r="B3413" t="s">
        <v>7040</v>
      </c>
      <c r="C3413">
        <v>18</v>
      </c>
      <c r="D3413">
        <v>4</v>
      </c>
      <c r="E3413" s="3">
        <v>22.2222222222222</v>
      </c>
      <c r="F3413">
        <v>0.90142271617081804</v>
      </c>
      <c r="G3413" s="3">
        <v>327.5</v>
      </c>
      <c r="H3413">
        <v>0.84280757241734305</v>
      </c>
      <c r="I3413">
        <v>342</v>
      </c>
      <c r="J3413">
        <v>313</v>
      </c>
      <c r="K3413">
        <v>604</v>
      </c>
      <c r="L3413">
        <v>284</v>
      </c>
      <c r="M3413" t="s">
        <v>29</v>
      </c>
      <c r="N3413" t="s">
        <v>29</v>
      </c>
      <c r="O3413" t="s">
        <v>29</v>
      </c>
      <c r="P3413" t="s">
        <v>29</v>
      </c>
      <c r="Q3413" t="s">
        <v>29</v>
      </c>
      <c r="R3413" t="s">
        <v>29</v>
      </c>
      <c r="S3413" t="s">
        <v>29</v>
      </c>
      <c r="T3413" t="s">
        <v>29</v>
      </c>
      <c r="U3413" t="s">
        <v>29</v>
      </c>
      <c r="V3413" t="s">
        <v>29</v>
      </c>
      <c r="W3413" t="s">
        <v>29</v>
      </c>
      <c r="X3413" t="s">
        <v>29</v>
      </c>
      <c r="Y3413" t="s">
        <v>29</v>
      </c>
      <c r="Z3413" t="s">
        <v>29</v>
      </c>
    </row>
    <row r="3414" spans="1:26" x14ac:dyDescent="0.25">
      <c r="A3414" t="s">
        <v>6090</v>
      </c>
      <c r="B3414" t="s">
        <v>6091</v>
      </c>
      <c r="C3414">
        <v>18</v>
      </c>
      <c r="D3414">
        <v>4</v>
      </c>
      <c r="E3414" s="3">
        <v>22.2222222222222</v>
      </c>
      <c r="F3414">
        <v>0.90142271617081804</v>
      </c>
      <c r="G3414" s="3">
        <v>327</v>
      </c>
      <c r="H3414">
        <v>0.492542844017547</v>
      </c>
      <c r="I3414">
        <v>249</v>
      </c>
      <c r="J3414">
        <v>249</v>
      </c>
      <c r="K3414">
        <v>421</v>
      </c>
      <c r="L3414">
        <v>405</v>
      </c>
      <c r="M3414" t="s">
        <v>29</v>
      </c>
      <c r="N3414" t="s">
        <v>29</v>
      </c>
      <c r="O3414" t="s">
        <v>29</v>
      </c>
      <c r="P3414" t="s">
        <v>29</v>
      </c>
      <c r="Q3414" t="s">
        <v>29</v>
      </c>
      <c r="R3414" t="s">
        <v>29</v>
      </c>
      <c r="S3414" t="s">
        <v>29</v>
      </c>
      <c r="T3414" t="s">
        <v>29</v>
      </c>
      <c r="U3414" t="s">
        <v>29</v>
      </c>
      <c r="V3414" t="s">
        <v>29</v>
      </c>
      <c r="W3414" t="s">
        <v>29</v>
      </c>
      <c r="X3414" t="s">
        <v>29</v>
      </c>
      <c r="Y3414" t="s">
        <v>29</v>
      </c>
      <c r="Z3414" t="s">
        <v>29</v>
      </c>
    </row>
    <row r="3415" spans="1:26" x14ac:dyDescent="0.25">
      <c r="A3415" t="s">
        <v>528</v>
      </c>
      <c r="B3415" t="s">
        <v>39</v>
      </c>
      <c r="C3415">
        <v>18</v>
      </c>
      <c r="D3415">
        <v>4</v>
      </c>
      <c r="E3415" s="3">
        <v>22.2222222222222</v>
      </c>
      <c r="F3415">
        <v>0.90142271617081804</v>
      </c>
      <c r="G3415" s="3">
        <v>327</v>
      </c>
      <c r="H3415">
        <v>0.847435102017849</v>
      </c>
      <c r="I3415">
        <v>346</v>
      </c>
      <c r="J3415">
        <v>343</v>
      </c>
      <c r="K3415">
        <v>282</v>
      </c>
      <c r="L3415">
        <v>311</v>
      </c>
      <c r="M3415" t="s">
        <v>29</v>
      </c>
      <c r="N3415" t="s">
        <v>29</v>
      </c>
      <c r="O3415" t="s">
        <v>29</v>
      </c>
      <c r="P3415" t="s">
        <v>29</v>
      </c>
      <c r="Q3415" t="s">
        <v>29</v>
      </c>
      <c r="R3415" t="s">
        <v>29</v>
      </c>
      <c r="S3415" t="s">
        <v>29</v>
      </c>
      <c r="T3415" t="s">
        <v>29</v>
      </c>
      <c r="U3415" t="s">
        <v>29</v>
      </c>
      <c r="V3415" t="s">
        <v>29</v>
      </c>
      <c r="W3415" t="s">
        <v>29</v>
      </c>
      <c r="X3415" t="s">
        <v>29</v>
      </c>
      <c r="Y3415" t="s">
        <v>29</v>
      </c>
      <c r="Z3415" t="s">
        <v>29</v>
      </c>
    </row>
    <row r="3416" spans="1:26" x14ac:dyDescent="0.25">
      <c r="A3416" t="s">
        <v>3829</v>
      </c>
      <c r="B3416" t="s">
        <v>3830</v>
      </c>
      <c r="C3416">
        <v>18</v>
      </c>
      <c r="D3416">
        <v>4</v>
      </c>
      <c r="E3416" s="3">
        <v>22.2222222222222</v>
      </c>
      <c r="F3416">
        <v>0.90142271617081804</v>
      </c>
      <c r="G3416" s="3">
        <v>327</v>
      </c>
      <c r="H3416">
        <v>0.77907322884000596</v>
      </c>
      <c r="I3416">
        <v>255</v>
      </c>
      <c r="J3416">
        <v>355</v>
      </c>
      <c r="K3416">
        <v>2252</v>
      </c>
      <c r="L3416">
        <v>299</v>
      </c>
      <c r="M3416" t="s">
        <v>29</v>
      </c>
      <c r="N3416" t="s">
        <v>29</v>
      </c>
      <c r="O3416" t="s">
        <v>29</v>
      </c>
      <c r="P3416" t="s">
        <v>29</v>
      </c>
      <c r="Q3416" t="s">
        <v>29</v>
      </c>
      <c r="R3416" t="s">
        <v>29</v>
      </c>
      <c r="S3416" t="s">
        <v>29</v>
      </c>
      <c r="T3416" t="s">
        <v>29</v>
      </c>
      <c r="U3416" t="s">
        <v>29</v>
      </c>
      <c r="V3416" t="s">
        <v>29</v>
      </c>
      <c r="W3416" t="s">
        <v>29</v>
      </c>
      <c r="X3416" t="s">
        <v>29</v>
      </c>
      <c r="Y3416" t="s">
        <v>29</v>
      </c>
      <c r="Z3416" t="s">
        <v>29</v>
      </c>
    </row>
    <row r="3417" spans="1:26" x14ac:dyDescent="0.25">
      <c r="A3417" t="s">
        <v>7531</v>
      </c>
      <c r="B3417" t="s">
        <v>7532</v>
      </c>
      <c r="C3417">
        <v>18</v>
      </c>
      <c r="D3417">
        <v>4</v>
      </c>
      <c r="E3417" s="3">
        <v>22.2222222222222</v>
      </c>
      <c r="F3417">
        <v>0.90142271617081804</v>
      </c>
      <c r="G3417" s="3">
        <v>326.5</v>
      </c>
      <c r="H3417">
        <v>0.96099569717392996</v>
      </c>
      <c r="I3417">
        <v>324</v>
      </c>
      <c r="J3417">
        <v>680</v>
      </c>
      <c r="K3417">
        <v>329</v>
      </c>
      <c r="L3417">
        <v>258</v>
      </c>
      <c r="M3417" t="s">
        <v>29</v>
      </c>
      <c r="N3417" t="s">
        <v>29</v>
      </c>
      <c r="O3417" t="s">
        <v>29</v>
      </c>
      <c r="P3417" t="s">
        <v>29</v>
      </c>
      <c r="Q3417" t="s">
        <v>29</v>
      </c>
      <c r="R3417" t="s">
        <v>29</v>
      </c>
      <c r="S3417" t="s">
        <v>29</v>
      </c>
      <c r="T3417" t="s">
        <v>29</v>
      </c>
      <c r="U3417" t="s">
        <v>29</v>
      </c>
      <c r="V3417" t="s">
        <v>29</v>
      </c>
      <c r="W3417" t="s">
        <v>29</v>
      </c>
      <c r="X3417" t="s">
        <v>29</v>
      </c>
      <c r="Y3417" t="s">
        <v>29</v>
      </c>
      <c r="Z3417" t="s">
        <v>29</v>
      </c>
    </row>
    <row r="3418" spans="1:26" x14ac:dyDescent="0.25">
      <c r="A3418" t="s">
        <v>1842</v>
      </c>
      <c r="B3418" t="s">
        <v>1843</v>
      </c>
      <c r="C3418">
        <v>18</v>
      </c>
      <c r="D3418">
        <v>4</v>
      </c>
      <c r="E3418" s="3">
        <v>22.2222222222222</v>
      </c>
      <c r="F3418">
        <v>0.90142271617081804</v>
      </c>
      <c r="G3418" s="3">
        <v>326.5</v>
      </c>
      <c r="H3418">
        <v>0.46913413980452101</v>
      </c>
      <c r="I3418">
        <v>322</v>
      </c>
      <c r="J3418">
        <v>314</v>
      </c>
      <c r="K3418">
        <v>331</v>
      </c>
      <c r="L3418">
        <v>1462</v>
      </c>
      <c r="M3418" t="s">
        <v>29</v>
      </c>
      <c r="N3418" t="s">
        <v>29</v>
      </c>
      <c r="O3418" t="s">
        <v>29</v>
      </c>
      <c r="P3418" t="s">
        <v>29</v>
      </c>
      <c r="Q3418" t="s">
        <v>29</v>
      </c>
      <c r="R3418" t="s">
        <v>29</v>
      </c>
      <c r="S3418" t="s">
        <v>29</v>
      </c>
      <c r="T3418" t="s">
        <v>29</v>
      </c>
      <c r="U3418" t="s">
        <v>29</v>
      </c>
      <c r="V3418" t="s">
        <v>29</v>
      </c>
      <c r="W3418" t="s">
        <v>29</v>
      </c>
      <c r="X3418" t="s">
        <v>29</v>
      </c>
      <c r="Y3418" t="s">
        <v>29</v>
      </c>
      <c r="Z3418" t="s">
        <v>29</v>
      </c>
    </row>
    <row r="3419" spans="1:26" x14ac:dyDescent="0.25">
      <c r="A3419" t="s">
        <v>6989</v>
      </c>
      <c r="B3419" t="s">
        <v>6990</v>
      </c>
      <c r="C3419">
        <v>18</v>
      </c>
      <c r="D3419">
        <v>4</v>
      </c>
      <c r="E3419" s="3">
        <v>22.2222222222222</v>
      </c>
      <c r="F3419">
        <v>0.90142271617081804</v>
      </c>
      <c r="G3419" s="3">
        <v>326</v>
      </c>
      <c r="H3419">
        <v>0.89780037180825001</v>
      </c>
      <c r="I3419">
        <v>278</v>
      </c>
      <c r="J3419">
        <v>327</v>
      </c>
      <c r="K3419">
        <v>562</v>
      </c>
      <c r="L3419">
        <v>325</v>
      </c>
      <c r="M3419" t="s">
        <v>29</v>
      </c>
      <c r="N3419" t="s">
        <v>29</v>
      </c>
      <c r="O3419" t="s">
        <v>29</v>
      </c>
      <c r="P3419" t="s">
        <v>29</v>
      </c>
      <c r="Q3419" t="s">
        <v>29</v>
      </c>
      <c r="R3419" t="s">
        <v>29</v>
      </c>
      <c r="S3419" t="s">
        <v>29</v>
      </c>
      <c r="T3419" t="s">
        <v>29</v>
      </c>
      <c r="U3419" t="s">
        <v>29</v>
      </c>
      <c r="V3419" t="s">
        <v>29</v>
      </c>
      <c r="W3419" t="s">
        <v>29</v>
      </c>
      <c r="X3419" t="s">
        <v>29</v>
      </c>
      <c r="Y3419" t="s">
        <v>29</v>
      </c>
      <c r="Z3419" t="s">
        <v>29</v>
      </c>
    </row>
    <row r="3420" spans="1:26" x14ac:dyDescent="0.25">
      <c r="A3420" t="s">
        <v>7789</v>
      </c>
      <c r="B3420" t="s">
        <v>7790</v>
      </c>
      <c r="C3420">
        <v>18</v>
      </c>
      <c r="D3420">
        <v>4</v>
      </c>
      <c r="E3420" s="3">
        <v>22.2222222222222</v>
      </c>
      <c r="F3420">
        <v>0.90142271617081804</v>
      </c>
      <c r="G3420" s="3">
        <v>326</v>
      </c>
      <c r="H3420">
        <v>0.47310282854934199</v>
      </c>
      <c r="I3420">
        <v>336</v>
      </c>
      <c r="J3420">
        <v>326</v>
      </c>
      <c r="K3420">
        <v>225</v>
      </c>
      <c r="L3420">
        <v>326</v>
      </c>
      <c r="M3420" t="s">
        <v>29</v>
      </c>
      <c r="N3420" t="s">
        <v>29</v>
      </c>
      <c r="O3420" t="s">
        <v>29</v>
      </c>
      <c r="P3420" t="s">
        <v>29</v>
      </c>
      <c r="Q3420" t="s">
        <v>29</v>
      </c>
      <c r="R3420" t="s">
        <v>29</v>
      </c>
      <c r="S3420" t="s">
        <v>29</v>
      </c>
      <c r="T3420" t="s">
        <v>29</v>
      </c>
      <c r="U3420" t="s">
        <v>29</v>
      </c>
      <c r="V3420" t="s">
        <v>29</v>
      </c>
      <c r="W3420" t="s">
        <v>29</v>
      </c>
      <c r="X3420" t="s">
        <v>29</v>
      </c>
      <c r="Y3420" t="s">
        <v>29</v>
      </c>
      <c r="Z3420" t="s">
        <v>29</v>
      </c>
    </row>
    <row r="3421" spans="1:26" x14ac:dyDescent="0.25">
      <c r="A3421" t="s">
        <v>8028</v>
      </c>
      <c r="B3421" t="s">
        <v>39</v>
      </c>
      <c r="C3421">
        <v>18</v>
      </c>
      <c r="D3421">
        <v>4</v>
      </c>
      <c r="E3421" s="3">
        <v>22.2222222222222</v>
      </c>
      <c r="F3421">
        <v>0.90142271617081804</v>
      </c>
      <c r="G3421" s="3">
        <v>326</v>
      </c>
      <c r="H3421">
        <v>0.657115572130473</v>
      </c>
      <c r="I3421">
        <v>531</v>
      </c>
      <c r="J3421">
        <v>394</v>
      </c>
      <c r="K3421">
        <v>253</v>
      </c>
      <c r="L3421">
        <v>258</v>
      </c>
      <c r="M3421" t="s">
        <v>29</v>
      </c>
      <c r="N3421" t="s">
        <v>29</v>
      </c>
      <c r="O3421" t="s">
        <v>29</v>
      </c>
      <c r="P3421" t="s">
        <v>29</v>
      </c>
      <c r="Q3421" t="s">
        <v>29</v>
      </c>
      <c r="R3421" t="s">
        <v>29</v>
      </c>
      <c r="S3421" t="s">
        <v>29</v>
      </c>
      <c r="T3421" t="s">
        <v>29</v>
      </c>
      <c r="U3421" t="s">
        <v>29</v>
      </c>
      <c r="V3421" t="s">
        <v>29</v>
      </c>
      <c r="W3421" t="s">
        <v>29</v>
      </c>
      <c r="X3421" t="s">
        <v>29</v>
      </c>
      <c r="Y3421" t="s">
        <v>29</v>
      </c>
      <c r="Z3421" t="s">
        <v>29</v>
      </c>
    </row>
    <row r="3422" spans="1:26" x14ac:dyDescent="0.25">
      <c r="A3422" t="s">
        <v>717</v>
      </c>
      <c r="B3422" t="s">
        <v>718</v>
      </c>
      <c r="C3422">
        <v>18</v>
      </c>
      <c r="D3422">
        <v>4</v>
      </c>
      <c r="E3422" s="3">
        <v>22.2222222222222</v>
      </c>
      <c r="F3422">
        <v>0.90142271617081804</v>
      </c>
      <c r="G3422" s="3">
        <v>326</v>
      </c>
      <c r="H3422">
        <v>0.694433777076368</v>
      </c>
      <c r="I3422">
        <v>313</v>
      </c>
      <c r="J3422">
        <v>339</v>
      </c>
      <c r="K3422">
        <v>1437</v>
      </c>
      <c r="L3422">
        <v>269</v>
      </c>
      <c r="M3422" t="s">
        <v>29</v>
      </c>
      <c r="N3422" t="s">
        <v>29</v>
      </c>
      <c r="O3422" t="s">
        <v>29</v>
      </c>
      <c r="P3422" t="s">
        <v>29</v>
      </c>
      <c r="Q3422" t="s">
        <v>29</v>
      </c>
      <c r="R3422" t="s">
        <v>29</v>
      </c>
      <c r="S3422" t="s">
        <v>29</v>
      </c>
      <c r="T3422" t="s">
        <v>29</v>
      </c>
      <c r="U3422" t="s">
        <v>29</v>
      </c>
      <c r="V3422" t="s">
        <v>29</v>
      </c>
      <c r="W3422" t="s">
        <v>29</v>
      </c>
      <c r="X3422" t="s">
        <v>29</v>
      </c>
      <c r="Y3422" t="s">
        <v>29</v>
      </c>
      <c r="Z3422" t="s">
        <v>29</v>
      </c>
    </row>
    <row r="3423" spans="1:26" x14ac:dyDescent="0.25">
      <c r="A3423" t="s">
        <v>3211</v>
      </c>
      <c r="B3423" t="s">
        <v>3212</v>
      </c>
      <c r="C3423">
        <v>18</v>
      </c>
      <c r="D3423">
        <v>4</v>
      </c>
      <c r="E3423" s="3">
        <v>22.2222222222222</v>
      </c>
      <c r="F3423">
        <v>0.90142271617081804</v>
      </c>
      <c r="G3423" s="3">
        <v>325</v>
      </c>
      <c r="H3423">
        <v>0.86092640067924497</v>
      </c>
      <c r="I3423">
        <v>314</v>
      </c>
      <c r="J3423">
        <v>336</v>
      </c>
      <c r="K3423">
        <v>250</v>
      </c>
      <c r="L3423">
        <v>544</v>
      </c>
      <c r="M3423" t="s">
        <v>29</v>
      </c>
      <c r="N3423" t="s">
        <v>29</v>
      </c>
      <c r="O3423" t="s">
        <v>29</v>
      </c>
      <c r="P3423" t="s">
        <v>29</v>
      </c>
      <c r="Q3423" t="s">
        <v>29</v>
      </c>
      <c r="R3423" t="s">
        <v>29</v>
      </c>
      <c r="S3423" t="s">
        <v>29</v>
      </c>
      <c r="T3423" t="s">
        <v>29</v>
      </c>
      <c r="U3423" t="s">
        <v>29</v>
      </c>
      <c r="V3423" t="s">
        <v>29</v>
      </c>
      <c r="W3423" t="s">
        <v>29</v>
      </c>
      <c r="X3423" t="s">
        <v>29</v>
      </c>
      <c r="Y3423" t="s">
        <v>29</v>
      </c>
      <c r="Z3423" t="s">
        <v>29</v>
      </c>
    </row>
    <row r="3424" spans="1:26" x14ac:dyDescent="0.25">
      <c r="A3424" t="s">
        <v>5664</v>
      </c>
      <c r="B3424" t="s">
        <v>39</v>
      </c>
      <c r="C3424">
        <v>18</v>
      </c>
      <c r="D3424">
        <v>4</v>
      </c>
      <c r="E3424" s="3">
        <v>22.2222222222222</v>
      </c>
      <c r="F3424">
        <v>0.90142271617081804</v>
      </c>
      <c r="G3424" s="3">
        <v>323.5</v>
      </c>
      <c r="H3424">
        <v>0.86303819622633304</v>
      </c>
      <c r="I3424">
        <v>304</v>
      </c>
      <c r="J3424">
        <v>343</v>
      </c>
      <c r="K3424">
        <v>278</v>
      </c>
      <c r="L3424">
        <v>382</v>
      </c>
      <c r="M3424" t="s">
        <v>29</v>
      </c>
      <c r="N3424" t="s">
        <v>29</v>
      </c>
      <c r="O3424" t="s">
        <v>29</v>
      </c>
      <c r="P3424" t="s">
        <v>29</v>
      </c>
      <c r="Q3424" t="s">
        <v>29</v>
      </c>
      <c r="R3424" t="s">
        <v>29</v>
      </c>
      <c r="S3424" t="s">
        <v>29</v>
      </c>
      <c r="T3424" t="s">
        <v>29</v>
      </c>
      <c r="U3424" t="s">
        <v>29</v>
      </c>
      <c r="V3424" t="s">
        <v>29</v>
      </c>
      <c r="W3424" t="s">
        <v>29</v>
      </c>
      <c r="X3424" t="s">
        <v>29</v>
      </c>
      <c r="Y3424" t="s">
        <v>29</v>
      </c>
      <c r="Z3424" t="s">
        <v>29</v>
      </c>
    </row>
    <row r="3425" spans="1:26" x14ac:dyDescent="0.25">
      <c r="A3425" t="s">
        <v>8259</v>
      </c>
      <c r="B3425" t="s">
        <v>8260</v>
      </c>
      <c r="C3425">
        <v>18</v>
      </c>
      <c r="D3425">
        <v>4</v>
      </c>
      <c r="E3425" s="3">
        <v>22.2222222222222</v>
      </c>
      <c r="F3425">
        <v>0.90142271617081804</v>
      </c>
      <c r="G3425" s="3">
        <v>322.5</v>
      </c>
      <c r="H3425">
        <v>0.99871363187378803</v>
      </c>
      <c r="I3425">
        <v>297</v>
      </c>
      <c r="J3425">
        <v>394</v>
      </c>
      <c r="K3425">
        <v>333</v>
      </c>
      <c r="L3425">
        <v>312</v>
      </c>
      <c r="M3425" t="s">
        <v>29</v>
      </c>
      <c r="N3425" t="s">
        <v>29</v>
      </c>
      <c r="O3425" t="s">
        <v>29</v>
      </c>
      <c r="P3425" t="s">
        <v>29</v>
      </c>
      <c r="Q3425" t="s">
        <v>29</v>
      </c>
      <c r="R3425" t="s">
        <v>29</v>
      </c>
      <c r="S3425" t="s">
        <v>29</v>
      </c>
      <c r="T3425" t="s">
        <v>29</v>
      </c>
      <c r="U3425" t="s">
        <v>29</v>
      </c>
      <c r="V3425" t="s">
        <v>29</v>
      </c>
      <c r="W3425" t="s">
        <v>29</v>
      </c>
      <c r="X3425" t="s">
        <v>29</v>
      </c>
      <c r="Y3425" t="s">
        <v>29</v>
      </c>
      <c r="Z3425" t="s">
        <v>29</v>
      </c>
    </row>
    <row r="3426" spans="1:26" x14ac:dyDescent="0.25">
      <c r="A3426" t="s">
        <v>1773</v>
      </c>
      <c r="B3426" t="s">
        <v>1774</v>
      </c>
      <c r="C3426">
        <v>18</v>
      </c>
      <c r="D3426">
        <v>4</v>
      </c>
      <c r="E3426" s="3">
        <v>22.2222222222222</v>
      </c>
      <c r="F3426">
        <v>0.90142271617081804</v>
      </c>
      <c r="G3426" s="3">
        <v>322.5</v>
      </c>
      <c r="H3426">
        <v>0.80516341069356301</v>
      </c>
      <c r="I3426">
        <v>270</v>
      </c>
      <c r="J3426">
        <v>374</v>
      </c>
      <c r="K3426">
        <v>304</v>
      </c>
      <c r="L3426">
        <v>341</v>
      </c>
      <c r="M3426" t="s">
        <v>29</v>
      </c>
      <c r="N3426" t="s">
        <v>29</v>
      </c>
      <c r="O3426" t="s">
        <v>29</v>
      </c>
      <c r="P3426" t="s">
        <v>29</v>
      </c>
      <c r="Q3426" t="s">
        <v>29</v>
      </c>
      <c r="R3426" t="s">
        <v>29</v>
      </c>
      <c r="S3426" t="s">
        <v>29</v>
      </c>
      <c r="T3426" t="s">
        <v>29</v>
      </c>
      <c r="U3426" t="s">
        <v>29</v>
      </c>
      <c r="V3426" t="s">
        <v>29</v>
      </c>
      <c r="W3426" t="s">
        <v>29</v>
      </c>
      <c r="X3426" t="s">
        <v>29</v>
      </c>
      <c r="Y3426" t="s">
        <v>29</v>
      </c>
      <c r="Z3426" t="s">
        <v>29</v>
      </c>
    </row>
    <row r="3427" spans="1:26" x14ac:dyDescent="0.25">
      <c r="A3427" t="s">
        <v>3240</v>
      </c>
      <c r="B3427" t="s">
        <v>3241</v>
      </c>
      <c r="C3427">
        <v>18</v>
      </c>
      <c r="D3427">
        <v>4</v>
      </c>
      <c r="E3427" s="3">
        <v>22.2222222222222</v>
      </c>
      <c r="F3427">
        <v>0.90142271617081804</v>
      </c>
      <c r="G3427" s="3">
        <v>322.5</v>
      </c>
      <c r="H3427">
        <v>0.44155602223614698</v>
      </c>
      <c r="I3427">
        <v>267</v>
      </c>
      <c r="J3427">
        <v>378</v>
      </c>
      <c r="K3427">
        <v>228</v>
      </c>
      <c r="L3427">
        <v>399</v>
      </c>
      <c r="M3427" t="s">
        <v>29</v>
      </c>
      <c r="N3427" t="s">
        <v>29</v>
      </c>
      <c r="O3427" t="s">
        <v>29</v>
      </c>
      <c r="P3427" t="s">
        <v>29</v>
      </c>
      <c r="Q3427" t="s">
        <v>29</v>
      </c>
      <c r="R3427" t="s">
        <v>29</v>
      </c>
      <c r="S3427" t="s">
        <v>29</v>
      </c>
      <c r="T3427" t="s">
        <v>29</v>
      </c>
      <c r="U3427" t="s">
        <v>29</v>
      </c>
      <c r="V3427" t="s">
        <v>29</v>
      </c>
      <c r="W3427" t="s">
        <v>29</v>
      </c>
      <c r="X3427" t="s">
        <v>29</v>
      </c>
      <c r="Y3427" t="s">
        <v>29</v>
      </c>
      <c r="Z3427" t="s">
        <v>29</v>
      </c>
    </row>
    <row r="3428" spans="1:26" x14ac:dyDescent="0.25">
      <c r="A3428" t="s">
        <v>2755</v>
      </c>
      <c r="B3428" t="s">
        <v>2756</v>
      </c>
      <c r="C3428">
        <v>18</v>
      </c>
      <c r="D3428">
        <v>4</v>
      </c>
      <c r="E3428" s="3">
        <v>22.2222222222222</v>
      </c>
      <c r="F3428">
        <v>0.90142271617081804</v>
      </c>
      <c r="G3428" s="3">
        <v>321.5</v>
      </c>
      <c r="H3428">
        <v>0.98713687085395896</v>
      </c>
      <c r="I3428">
        <v>328</v>
      </c>
      <c r="J3428">
        <v>312</v>
      </c>
      <c r="K3428">
        <v>315</v>
      </c>
      <c r="L3428">
        <v>345</v>
      </c>
      <c r="M3428" t="s">
        <v>29</v>
      </c>
      <c r="N3428" t="s">
        <v>29</v>
      </c>
      <c r="O3428" t="s">
        <v>29</v>
      </c>
      <c r="P3428" t="s">
        <v>29</v>
      </c>
      <c r="Q3428" t="s">
        <v>29</v>
      </c>
      <c r="R3428" t="s">
        <v>29</v>
      </c>
      <c r="S3428" t="s">
        <v>29</v>
      </c>
      <c r="T3428" t="s">
        <v>29</v>
      </c>
      <c r="U3428" t="s">
        <v>29</v>
      </c>
      <c r="V3428" t="s">
        <v>29</v>
      </c>
      <c r="W3428" t="s">
        <v>29</v>
      </c>
      <c r="X3428" t="s">
        <v>29</v>
      </c>
      <c r="Y3428" t="s">
        <v>29</v>
      </c>
      <c r="Z3428" t="s">
        <v>29</v>
      </c>
    </row>
    <row r="3429" spans="1:26" x14ac:dyDescent="0.25">
      <c r="A3429" t="s">
        <v>5112</v>
      </c>
      <c r="B3429" t="s">
        <v>5113</v>
      </c>
      <c r="C3429">
        <v>18</v>
      </c>
      <c r="D3429">
        <v>4</v>
      </c>
      <c r="E3429" s="3">
        <v>22.2222222222222</v>
      </c>
      <c r="F3429">
        <v>0.90142271617081804</v>
      </c>
      <c r="G3429" s="3">
        <v>321.5</v>
      </c>
      <c r="H3429">
        <v>0.75608812487986299</v>
      </c>
      <c r="I3429">
        <v>392</v>
      </c>
      <c r="J3429">
        <v>346</v>
      </c>
      <c r="K3429">
        <v>297</v>
      </c>
      <c r="L3429">
        <v>263</v>
      </c>
      <c r="M3429" t="s">
        <v>29</v>
      </c>
      <c r="N3429" t="s">
        <v>29</v>
      </c>
      <c r="O3429" t="s">
        <v>29</v>
      </c>
      <c r="P3429" t="s">
        <v>29</v>
      </c>
      <c r="Q3429" t="s">
        <v>29</v>
      </c>
      <c r="R3429" t="s">
        <v>29</v>
      </c>
      <c r="S3429" t="s">
        <v>29</v>
      </c>
      <c r="T3429" t="s">
        <v>29</v>
      </c>
      <c r="U3429" t="s">
        <v>29</v>
      </c>
      <c r="V3429" t="s">
        <v>29</v>
      </c>
      <c r="W3429" t="s">
        <v>29</v>
      </c>
      <c r="X3429" t="s">
        <v>29</v>
      </c>
      <c r="Y3429" t="s">
        <v>29</v>
      </c>
      <c r="Z3429" t="s">
        <v>29</v>
      </c>
    </row>
    <row r="3430" spans="1:26" x14ac:dyDescent="0.25">
      <c r="A3430" t="s">
        <v>6302</v>
      </c>
      <c r="B3430" t="s">
        <v>6303</v>
      </c>
      <c r="C3430">
        <v>18</v>
      </c>
      <c r="D3430">
        <v>4</v>
      </c>
      <c r="E3430" s="3">
        <v>22.2222222222222</v>
      </c>
      <c r="F3430">
        <v>0.90142271617081804</v>
      </c>
      <c r="G3430" s="3">
        <v>321</v>
      </c>
      <c r="H3430">
        <v>0.442832657880184</v>
      </c>
      <c r="I3430">
        <v>498</v>
      </c>
      <c r="J3430">
        <v>404</v>
      </c>
      <c r="K3430">
        <v>238</v>
      </c>
      <c r="L3430">
        <v>238</v>
      </c>
      <c r="M3430" t="s">
        <v>29</v>
      </c>
      <c r="N3430" t="s">
        <v>29</v>
      </c>
      <c r="O3430" t="s">
        <v>29</v>
      </c>
      <c r="P3430" t="s">
        <v>29</v>
      </c>
      <c r="Q3430" t="s">
        <v>29</v>
      </c>
      <c r="R3430" t="s">
        <v>29</v>
      </c>
      <c r="S3430" t="s">
        <v>29</v>
      </c>
      <c r="T3430" t="s">
        <v>29</v>
      </c>
      <c r="U3430" t="s">
        <v>29</v>
      </c>
      <c r="V3430" t="s">
        <v>29</v>
      </c>
      <c r="W3430" t="s">
        <v>29</v>
      </c>
      <c r="X3430" t="s">
        <v>29</v>
      </c>
      <c r="Y3430" t="s">
        <v>29</v>
      </c>
      <c r="Z3430" t="s">
        <v>29</v>
      </c>
    </row>
    <row r="3431" spans="1:26" x14ac:dyDescent="0.25">
      <c r="A3431" t="s">
        <v>5088</v>
      </c>
      <c r="B3431" t="s">
        <v>5089</v>
      </c>
      <c r="C3431">
        <v>18</v>
      </c>
      <c r="D3431">
        <v>4</v>
      </c>
      <c r="E3431" s="3">
        <v>22.2222222222222</v>
      </c>
      <c r="F3431">
        <v>0.90142271617081804</v>
      </c>
      <c r="G3431" s="3">
        <v>321</v>
      </c>
      <c r="H3431">
        <v>0.94344721063483705</v>
      </c>
      <c r="I3431">
        <v>553</v>
      </c>
      <c r="J3431">
        <v>359</v>
      </c>
      <c r="K3431">
        <v>274</v>
      </c>
      <c r="L3431">
        <v>283</v>
      </c>
      <c r="M3431" t="s">
        <v>29</v>
      </c>
      <c r="N3431" t="s">
        <v>29</v>
      </c>
      <c r="O3431" t="s">
        <v>29</v>
      </c>
      <c r="P3431" t="s">
        <v>29</v>
      </c>
      <c r="Q3431" t="s">
        <v>29</v>
      </c>
      <c r="R3431" t="s">
        <v>29</v>
      </c>
      <c r="S3431" t="s">
        <v>29</v>
      </c>
      <c r="T3431" t="s">
        <v>29</v>
      </c>
      <c r="U3431" t="s">
        <v>29</v>
      </c>
      <c r="V3431" t="s">
        <v>29</v>
      </c>
      <c r="W3431" t="s">
        <v>29</v>
      </c>
      <c r="X3431" t="s">
        <v>29</v>
      </c>
      <c r="Y3431" t="s">
        <v>29</v>
      </c>
      <c r="Z3431" t="s">
        <v>29</v>
      </c>
    </row>
    <row r="3432" spans="1:26" x14ac:dyDescent="0.25">
      <c r="A3432" t="s">
        <v>4766</v>
      </c>
      <c r="B3432" t="s">
        <v>39</v>
      </c>
      <c r="C3432">
        <v>18</v>
      </c>
      <c r="D3432">
        <v>4</v>
      </c>
      <c r="E3432" s="3">
        <v>22.2222222222222</v>
      </c>
      <c r="F3432">
        <v>0.90142271617081804</v>
      </c>
      <c r="G3432" s="3">
        <v>320.5</v>
      </c>
      <c r="H3432">
        <v>0.77042994573360801</v>
      </c>
      <c r="I3432">
        <v>272</v>
      </c>
      <c r="J3432">
        <v>369</v>
      </c>
      <c r="K3432">
        <v>751</v>
      </c>
      <c r="L3432">
        <v>241</v>
      </c>
      <c r="M3432" t="s">
        <v>29</v>
      </c>
      <c r="N3432" t="s">
        <v>29</v>
      </c>
      <c r="O3432" t="s">
        <v>29</v>
      </c>
      <c r="P3432" t="s">
        <v>29</v>
      </c>
      <c r="Q3432" t="s">
        <v>29</v>
      </c>
      <c r="R3432" t="s">
        <v>29</v>
      </c>
      <c r="S3432" t="s">
        <v>29</v>
      </c>
      <c r="T3432" t="s">
        <v>29</v>
      </c>
      <c r="U3432" t="s">
        <v>29</v>
      </c>
      <c r="V3432" t="s">
        <v>29</v>
      </c>
      <c r="W3432" t="s">
        <v>29</v>
      </c>
      <c r="X3432" t="s">
        <v>29</v>
      </c>
      <c r="Y3432" t="s">
        <v>29</v>
      </c>
      <c r="Z3432" t="s">
        <v>29</v>
      </c>
    </row>
    <row r="3433" spans="1:26" x14ac:dyDescent="0.25">
      <c r="A3433" t="s">
        <v>6269</v>
      </c>
      <c r="B3433" t="s">
        <v>6270</v>
      </c>
      <c r="C3433">
        <v>18</v>
      </c>
      <c r="D3433">
        <v>4</v>
      </c>
      <c r="E3433" s="3">
        <v>22.2222222222222</v>
      </c>
      <c r="F3433">
        <v>0.90142271617081804</v>
      </c>
      <c r="G3433" s="3">
        <v>320.5</v>
      </c>
      <c r="H3433">
        <v>0.60254209003442605</v>
      </c>
      <c r="I3433">
        <v>1001</v>
      </c>
      <c r="J3433">
        <v>307</v>
      </c>
      <c r="K3433">
        <v>317</v>
      </c>
      <c r="L3433">
        <v>324</v>
      </c>
      <c r="M3433" t="s">
        <v>29</v>
      </c>
      <c r="N3433" t="s">
        <v>29</v>
      </c>
      <c r="O3433" t="s">
        <v>29</v>
      </c>
      <c r="P3433" t="s">
        <v>29</v>
      </c>
      <c r="Q3433" t="s">
        <v>29</v>
      </c>
      <c r="R3433" t="s">
        <v>29</v>
      </c>
      <c r="S3433" t="s">
        <v>29</v>
      </c>
      <c r="T3433" t="s">
        <v>29</v>
      </c>
      <c r="U3433" t="s">
        <v>29</v>
      </c>
      <c r="V3433" t="s">
        <v>29</v>
      </c>
      <c r="W3433" t="s">
        <v>29</v>
      </c>
      <c r="X3433" t="s">
        <v>29</v>
      </c>
      <c r="Y3433" t="s">
        <v>29</v>
      </c>
      <c r="Z3433" t="s">
        <v>29</v>
      </c>
    </row>
    <row r="3434" spans="1:26" x14ac:dyDescent="0.25">
      <c r="A3434" t="s">
        <v>6759</v>
      </c>
      <c r="B3434" t="s">
        <v>39</v>
      </c>
      <c r="C3434">
        <v>18</v>
      </c>
      <c r="D3434">
        <v>4</v>
      </c>
      <c r="E3434" s="3">
        <v>22.2222222222222</v>
      </c>
      <c r="F3434">
        <v>0.90142271617081804</v>
      </c>
      <c r="G3434" s="3">
        <v>320.5</v>
      </c>
      <c r="H3434">
        <v>0.86768755855170399</v>
      </c>
      <c r="I3434">
        <v>364</v>
      </c>
      <c r="J3434">
        <v>323</v>
      </c>
      <c r="K3434">
        <v>318</v>
      </c>
      <c r="L3434">
        <v>284</v>
      </c>
      <c r="M3434" t="s">
        <v>29</v>
      </c>
      <c r="N3434" t="s">
        <v>29</v>
      </c>
      <c r="O3434" t="s">
        <v>29</v>
      </c>
      <c r="P3434" t="s">
        <v>29</v>
      </c>
      <c r="Q3434" t="s">
        <v>29</v>
      </c>
      <c r="R3434" t="s">
        <v>29</v>
      </c>
      <c r="S3434" t="s">
        <v>29</v>
      </c>
      <c r="T3434" t="s">
        <v>29</v>
      </c>
      <c r="U3434" t="s">
        <v>29</v>
      </c>
      <c r="V3434" t="s">
        <v>29</v>
      </c>
      <c r="W3434" t="s">
        <v>29</v>
      </c>
      <c r="X3434" t="s">
        <v>29</v>
      </c>
      <c r="Y3434" t="s">
        <v>29</v>
      </c>
      <c r="Z3434" t="s">
        <v>29</v>
      </c>
    </row>
    <row r="3435" spans="1:26" x14ac:dyDescent="0.25">
      <c r="A3435" t="s">
        <v>8058</v>
      </c>
      <c r="B3435" t="s">
        <v>39</v>
      </c>
      <c r="C3435">
        <v>18</v>
      </c>
      <c r="D3435">
        <v>4</v>
      </c>
      <c r="E3435" s="3">
        <v>22.2222222222222</v>
      </c>
      <c r="F3435">
        <v>0.90142271617081804</v>
      </c>
      <c r="G3435" s="3">
        <v>320</v>
      </c>
      <c r="H3435">
        <v>0.51378803118703398</v>
      </c>
      <c r="I3435">
        <v>243</v>
      </c>
      <c r="J3435">
        <v>390</v>
      </c>
      <c r="K3435">
        <v>250</v>
      </c>
      <c r="L3435">
        <v>497</v>
      </c>
      <c r="M3435" t="s">
        <v>29</v>
      </c>
      <c r="N3435" t="s">
        <v>29</v>
      </c>
      <c r="O3435" t="s">
        <v>29</v>
      </c>
      <c r="P3435" t="s">
        <v>29</v>
      </c>
      <c r="Q3435" t="s">
        <v>29</v>
      </c>
      <c r="R3435" t="s">
        <v>29</v>
      </c>
      <c r="S3435" t="s">
        <v>29</v>
      </c>
      <c r="T3435" t="s">
        <v>29</v>
      </c>
      <c r="U3435" t="s">
        <v>29</v>
      </c>
      <c r="V3435" t="s">
        <v>29</v>
      </c>
      <c r="W3435" t="s">
        <v>29</v>
      </c>
      <c r="X3435" t="s">
        <v>29</v>
      </c>
      <c r="Y3435" t="s">
        <v>29</v>
      </c>
      <c r="Z3435" t="s">
        <v>29</v>
      </c>
    </row>
    <row r="3436" spans="1:26" x14ac:dyDescent="0.25">
      <c r="A3436" t="s">
        <v>2815</v>
      </c>
      <c r="B3436" t="s">
        <v>2816</v>
      </c>
      <c r="C3436">
        <v>18</v>
      </c>
      <c r="D3436">
        <v>4</v>
      </c>
      <c r="E3436" s="3">
        <v>22.2222222222222</v>
      </c>
      <c r="F3436">
        <v>0.90142271617081804</v>
      </c>
      <c r="G3436" s="3">
        <v>320</v>
      </c>
      <c r="H3436">
        <v>0.941736496733243</v>
      </c>
      <c r="I3436">
        <v>328</v>
      </c>
      <c r="J3436">
        <v>628</v>
      </c>
      <c r="K3436">
        <v>270</v>
      </c>
      <c r="L3436">
        <v>312</v>
      </c>
      <c r="M3436" t="s">
        <v>29</v>
      </c>
      <c r="N3436" t="s">
        <v>29</v>
      </c>
      <c r="O3436" t="s">
        <v>29</v>
      </c>
      <c r="P3436" t="s">
        <v>29</v>
      </c>
      <c r="Q3436" t="s">
        <v>29</v>
      </c>
      <c r="R3436" t="s">
        <v>29</v>
      </c>
      <c r="S3436" t="s">
        <v>29</v>
      </c>
      <c r="T3436" t="s">
        <v>29</v>
      </c>
      <c r="U3436" t="s">
        <v>29</v>
      </c>
      <c r="V3436" t="s">
        <v>29</v>
      </c>
      <c r="W3436" t="s">
        <v>29</v>
      </c>
      <c r="X3436" t="s">
        <v>29</v>
      </c>
      <c r="Y3436" t="s">
        <v>29</v>
      </c>
      <c r="Z3436" t="s">
        <v>29</v>
      </c>
    </row>
    <row r="3437" spans="1:26" x14ac:dyDescent="0.25">
      <c r="A3437" t="s">
        <v>7611</v>
      </c>
      <c r="B3437" t="s">
        <v>39</v>
      </c>
      <c r="C3437">
        <v>18</v>
      </c>
      <c r="D3437">
        <v>4</v>
      </c>
      <c r="E3437" s="3">
        <v>22.2222222222222</v>
      </c>
      <c r="F3437">
        <v>0.90142271617081804</v>
      </c>
      <c r="G3437" s="3">
        <v>319.5</v>
      </c>
      <c r="H3437">
        <v>0.95500097864617695</v>
      </c>
      <c r="I3437">
        <v>295</v>
      </c>
      <c r="J3437">
        <v>331</v>
      </c>
      <c r="K3437">
        <v>308</v>
      </c>
      <c r="L3437">
        <v>387</v>
      </c>
      <c r="M3437" t="s">
        <v>29</v>
      </c>
      <c r="N3437" t="s">
        <v>29</v>
      </c>
      <c r="O3437" t="s">
        <v>29</v>
      </c>
      <c r="P3437" t="s">
        <v>29</v>
      </c>
      <c r="Q3437" t="s">
        <v>29</v>
      </c>
      <c r="R3437" t="s">
        <v>29</v>
      </c>
      <c r="S3437" t="s">
        <v>29</v>
      </c>
      <c r="T3437" t="s">
        <v>29</v>
      </c>
      <c r="U3437" t="s">
        <v>29</v>
      </c>
      <c r="V3437" t="s">
        <v>29</v>
      </c>
      <c r="W3437" t="s">
        <v>29</v>
      </c>
      <c r="X3437" t="s">
        <v>29</v>
      </c>
      <c r="Y3437" t="s">
        <v>29</v>
      </c>
      <c r="Z3437" t="s">
        <v>29</v>
      </c>
    </row>
    <row r="3438" spans="1:26" x14ac:dyDescent="0.25">
      <c r="A3438" t="s">
        <v>2874</v>
      </c>
      <c r="B3438" t="s">
        <v>2875</v>
      </c>
      <c r="C3438">
        <v>18</v>
      </c>
      <c r="D3438">
        <v>4</v>
      </c>
      <c r="E3438" s="3">
        <v>22.2222222222222</v>
      </c>
      <c r="F3438">
        <v>0.90142271617081804</v>
      </c>
      <c r="G3438" s="3">
        <v>319</v>
      </c>
      <c r="H3438">
        <v>0.559472568584513</v>
      </c>
      <c r="I3438">
        <v>240</v>
      </c>
      <c r="J3438">
        <v>251</v>
      </c>
      <c r="K3438">
        <v>592</v>
      </c>
      <c r="L3438">
        <v>387</v>
      </c>
      <c r="M3438" t="s">
        <v>29</v>
      </c>
      <c r="N3438" t="s">
        <v>29</v>
      </c>
      <c r="O3438" t="s">
        <v>29</v>
      </c>
      <c r="P3438" t="s">
        <v>29</v>
      </c>
      <c r="Q3438" t="s">
        <v>29</v>
      </c>
      <c r="R3438" t="s">
        <v>29</v>
      </c>
      <c r="S3438" t="s">
        <v>29</v>
      </c>
      <c r="T3438" t="s">
        <v>29</v>
      </c>
      <c r="U3438" t="s">
        <v>29</v>
      </c>
      <c r="V3438" t="s">
        <v>29</v>
      </c>
      <c r="W3438" t="s">
        <v>29</v>
      </c>
      <c r="X3438" t="s">
        <v>29</v>
      </c>
      <c r="Y3438" t="s">
        <v>29</v>
      </c>
      <c r="Z3438" t="s">
        <v>29</v>
      </c>
    </row>
    <row r="3439" spans="1:26" x14ac:dyDescent="0.25">
      <c r="A3439" t="s">
        <v>7081</v>
      </c>
      <c r="B3439" t="s">
        <v>7082</v>
      </c>
      <c r="C3439">
        <v>18</v>
      </c>
      <c r="D3439">
        <v>4</v>
      </c>
      <c r="E3439" s="3">
        <v>22.2222222222222</v>
      </c>
      <c r="F3439">
        <v>0.90142271617081804</v>
      </c>
      <c r="G3439" s="3">
        <v>318.5</v>
      </c>
      <c r="H3439">
        <v>0.96913485445964398</v>
      </c>
      <c r="I3439">
        <v>296</v>
      </c>
      <c r="J3439">
        <v>487</v>
      </c>
      <c r="K3439">
        <v>282</v>
      </c>
      <c r="L3439">
        <v>341</v>
      </c>
      <c r="M3439" t="s">
        <v>29</v>
      </c>
      <c r="N3439" t="s">
        <v>29</v>
      </c>
      <c r="O3439" t="s">
        <v>29</v>
      </c>
      <c r="P3439" t="s">
        <v>29</v>
      </c>
      <c r="Q3439" t="s">
        <v>29</v>
      </c>
      <c r="R3439" t="s">
        <v>29</v>
      </c>
      <c r="S3439" t="s">
        <v>29</v>
      </c>
      <c r="T3439" t="s">
        <v>29</v>
      </c>
      <c r="U3439" t="s">
        <v>29</v>
      </c>
      <c r="V3439" t="s">
        <v>29</v>
      </c>
      <c r="W3439" t="s">
        <v>29</v>
      </c>
      <c r="X3439" t="s">
        <v>29</v>
      </c>
      <c r="Y3439" t="s">
        <v>29</v>
      </c>
      <c r="Z3439" t="s">
        <v>29</v>
      </c>
    </row>
    <row r="3440" spans="1:26" x14ac:dyDescent="0.25">
      <c r="A3440" t="s">
        <v>6763</v>
      </c>
      <c r="B3440" t="s">
        <v>6764</v>
      </c>
      <c r="C3440">
        <v>18</v>
      </c>
      <c r="D3440">
        <v>4</v>
      </c>
      <c r="E3440" s="3">
        <v>22.2222222222222</v>
      </c>
      <c r="F3440">
        <v>0.90142271617081804</v>
      </c>
      <c r="G3440" s="3">
        <v>318.5</v>
      </c>
      <c r="H3440">
        <v>0.78857107851534902</v>
      </c>
      <c r="I3440">
        <v>352</v>
      </c>
      <c r="J3440">
        <v>278</v>
      </c>
      <c r="K3440">
        <v>390</v>
      </c>
      <c r="L3440">
        <v>285</v>
      </c>
      <c r="M3440" t="s">
        <v>29</v>
      </c>
      <c r="N3440" t="s">
        <v>29</v>
      </c>
      <c r="O3440" t="s">
        <v>29</v>
      </c>
      <c r="P3440" t="s">
        <v>29</v>
      </c>
      <c r="Q3440" t="s">
        <v>29</v>
      </c>
      <c r="R3440" t="s">
        <v>29</v>
      </c>
      <c r="S3440" t="s">
        <v>29</v>
      </c>
      <c r="T3440" t="s">
        <v>29</v>
      </c>
      <c r="U3440" t="s">
        <v>29</v>
      </c>
      <c r="V3440" t="s">
        <v>29</v>
      </c>
      <c r="W3440" t="s">
        <v>29</v>
      </c>
      <c r="X3440" t="s">
        <v>29</v>
      </c>
      <c r="Y3440" t="s">
        <v>29</v>
      </c>
      <c r="Z3440" t="s">
        <v>29</v>
      </c>
    </row>
    <row r="3441" spans="1:26" x14ac:dyDescent="0.25">
      <c r="A3441" t="s">
        <v>1691</v>
      </c>
      <c r="B3441" t="s">
        <v>1692</v>
      </c>
      <c r="C3441">
        <v>18</v>
      </c>
      <c r="D3441">
        <v>4</v>
      </c>
      <c r="E3441" s="3">
        <v>22.2222222222222</v>
      </c>
      <c r="F3441">
        <v>0.90142271617081804</v>
      </c>
      <c r="G3441" s="3">
        <v>318</v>
      </c>
      <c r="H3441">
        <v>0.64164835897682204</v>
      </c>
      <c r="I3441">
        <v>264</v>
      </c>
      <c r="J3441">
        <v>327</v>
      </c>
      <c r="K3441">
        <v>309</v>
      </c>
      <c r="L3441">
        <v>328</v>
      </c>
      <c r="M3441" t="s">
        <v>29</v>
      </c>
      <c r="N3441" t="s">
        <v>29</v>
      </c>
      <c r="O3441" t="s">
        <v>29</v>
      </c>
      <c r="P3441" t="s">
        <v>29</v>
      </c>
      <c r="Q3441" t="s">
        <v>29</v>
      </c>
      <c r="R3441" t="s">
        <v>29</v>
      </c>
      <c r="S3441" t="s">
        <v>29</v>
      </c>
      <c r="T3441" t="s">
        <v>29</v>
      </c>
      <c r="U3441" t="s">
        <v>29</v>
      </c>
      <c r="V3441" t="s">
        <v>29</v>
      </c>
      <c r="W3441" t="s">
        <v>29</v>
      </c>
      <c r="X3441" t="s">
        <v>29</v>
      </c>
      <c r="Y3441" t="s">
        <v>29</v>
      </c>
      <c r="Z3441" t="s">
        <v>29</v>
      </c>
    </row>
    <row r="3442" spans="1:26" x14ac:dyDescent="0.25">
      <c r="A3442" t="s">
        <v>247</v>
      </c>
      <c r="B3442" t="s">
        <v>248</v>
      </c>
      <c r="C3442">
        <v>18</v>
      </c>
      <c r="D3442">
        <v>4</v>
      </c>
      <c r="E3442" s="3">
        <v>22.2222222222222</v>
      </c>
      <c r="F3442">
        <v>0.90142271617081804</v>
      </c>
      <c r="G3442" s="3">
        <v>317.5</v>
      </c>
      <c r="H3442">
        <v>0.87318815785630099</v>
      </c>
      <c r="I3442">
        <v>325</v>
      </c>
      <c r="J3442">
        <v>590</v>
      </c>
      <c r="K3442">
        <v>310</v>
      </c>
      <c r="L3442">
        <v>291</v>
      </c>
      <c r="M3442" t="s">
        <v>29</v>
      </c>
      <c r="N3442" t="s">
        <v>29</v>
      </c>
      <c r="O3442" t="s">
        <v>29</v>
      </c>
      <c r="P3442" t="s">
        <v>29</v>
      </c>
      <c r="Q3442" t="s">
        <v>29</v>
      </c>
      <c r="R3442" t="s">
        <v>29</v>
      </c>
      <c r="S3442" t="s">
        <v>29</v>
      </c>
      <c r="T3442" t="s">
        <v>29</v>
      </c>
      <c r="U3442" t="s">
        <v>29</v>
      </c>
      <c r="V3442" t="s">
        <v>29</v>
      </c>
      <c r="W3442" t="s">
        <v>29</v>
      </c>
      <c r="X3442" t="s">
        <v>29</v>
      </c>
      <c r="Y3442" t="s">
        <v>29</v>
      </c>
      <c r="Z3442" t="s">
        <v>29</v>
      </c>
    </row>
    <row r="3443" spans="1:26" x14ac:dyDescent="0.25">
      <c r="A3443" t="s">
        <v>4845</v>
      </c>
      <c r="B3443" t="s">
        <v>39</v>
      </c>
      <c r="C3443">
        <v>18</v>
      </c>
      <c r="D3443">
        <v>4</v>
      </c>
      <c r="E3443" s="3">
        <v>22.2222222222222</v>
      </c>
      <c r="F3443">
        <v>0.90142271617081804</v>
      </c>
      <c r="G3443" s="3">
        <v>317</v>
      </c>
      <c r="H3443">
        <v>0.71398286713223502</v>
      </c>
      <c r="I3443">
        <v>482</v>
      </c>
      <c r="J3443">
        <v>348</v>
      </c>
      <c r="K3443">
        <v>286</v>
      </c>
      <c r="L3443">
        <v>251</v>
      </c>
      <c r="M3443" t="s">
        <v>29</v>
      </c>
      <c r="N3443" t="s">
        <v>29</v>
      </c>
      <c r="O3443" t="s">
        <v>29</v>
      </c>
      <c r="P3443" t="s">
        <v>29</v>
      </c>
      <c r="Q3443" t="s">
        <v>29</v>
      </c>
      <c r="R3443" t="s">
        <v>29</v>
      </c>
      <c r="S3443" t="s">
        <v>29</v>
      </c>
      <c r="T3443" t="s">
        <v>29</v>
      </c>
      <c r="U3443" t="s">
        <v>29</v>
      </c>
      <c r="V3443" t="s">
        <v>29</v>
      </c>
      <c r="W3443" t="s">
        <v>29</v>
      </c>
      <c r="X3443" t="s">
        <v>29</v>
      </c>
      <c r="Y3443" t="s">
        <v>29</v>
      </c>
      <c r="Z3443" t="s">
        <v>29</v>
      </c>
    </row>
    <row r="3444" spans="1:26" x14ac:dyDescent="0.25">
      <c r="A3444" t="s">
        <v>7579</v>
      </c>
      <c r="B3444" t="s">
        <v>7580</v>
      </c>
      <c r="C3444">
        <v>18</v>
      </c>
      <c r="D3444">
        <v>4</v>
      </c>
      <c r="E3444" s="3">
        <v>22.2222222222222</v>
      </c>
      <c r="F3444">
        <v>0.90142271617081804</v>
      </c>
      <c r="G3444" s="3">
        <v>316.5</v>
      </c>
      <c r="H3444">
        <v>0.44091848983801701</v>
      </c>
      <c r="I3444">
        <v>435</v>
      </c>
      <c r="J3444">
        <v>268</v>
      </c>
      <c r="K3444">
        <v>224</v>
      </c>
      <c r="L3444">
        <v>365</v>
      </c>
      <c r="M3444" t="s">
        <v>29</v>
      </c>
      <c r="N3444" t="s">
        <v>29</v>
      </c>
      <c r="O3444" t="s">
        <v>29</v>
      </c>
      <c r="P3444" t="s">
        <v>29</v>
      </c>
      <c r="Q3444" t="s">
        <v>29</v>
      </c>
      <c r="R3444" t="s">
        <v>29</v>
      </c>
      <c r="S3444" t="s">
        <v>29</v>
      </c>
      <c r="T3444" t="s">
        <v>29</v>
      </c>
      <c r="U3444" t="s">
        <v>29</v>
      </c>
      <c r="V3444" t="s">
        <v>29</v>
      </c>
      <c r="W3444" t="s">
        <v>29</v>
      </c>
      <c r="X3444" t="s">
        <v>29</v>
      </c>
      <c r="Y3444" t="s">
        <v>29</v>
      </c>
      <c r="Z3444" t="s">
        <v>29</v>
      </c>
    </row>
    <row r="3445" spans="1:26" x14ac:dyDescent="0.25">
      <c r="A3445" t="s">
        <v>4714</v>
      </c>
      <c r="B3445" t="s">
        <v>4715</v>
      </c>
      <c r="C3445">
        <v>18</v>
      </c>
      <c r="D3445">
        <v>4</v>
      </c>
      <c r="E3445" s="3">
        <v>22.2222222222222</v>
      </c>
      <c r="F3445">
        <v>0.90142271617081804</v>
      </c>
      <c r="G3445" s="3">
        <v>316</v>
      </c>
      <c r="H3445">
        <v>0.98713687058731503</v>
      </c>
      <c r="I3445">
        <v>255</v>
      </c>
      <c r="J3445">
        <v>1470</v>
      </c>
      <c r="K3445">
        <v>363</v>
      </c>
      <c r="L3445">
        <v>269</v>
      </c>
      <c r="M3445" t="s">
        <v>29</v>
      </c>
      <c r="N3445" t="s">
        <v>29</v>
      </c>
      <c r="O3445" t="s">
        <v>29</v>
      </c>
      <c r="P3445" t="s">
        <v>29</v>
      </c>
      <c r="Q3445" t="s">
        <v>29</v>
      </c>
      <c r="R3445" t="s">
        <v>29</v>
      </c>
      <c r="S3445" t="s">
        <v>29</v>
      </c>
      <c r="T3445" t="s">
        <v>29</v>
      </c>
      <c r="U3445" t="s">
        <v>29</v>
      </c>
      <c r="V3445" t="s">
        <v>29</v>
      </c>
      <c r="W3445" t="s">
        <v>29</v>
      </c>
      <c r="X3445" t="s">
        <v>29</v>
      </c>
      <c r="Y3445" t="s">
        <v>29</v>
      </c>
      <c r="Z3445" t="s">
        <v>29</v>
      </c>
    </row>
    <row r="3446" spans="1:26" x14ac:dyDescent="0.25">
      <c r="A3446" t="s">
        <v>6478</v>
      </c>
      <c r="B3446" t="s">
        <v>6479</v>
      </c>
      <c r="C3446">
        <v>18</v>
      </c>
      <c r="D3446">
        <v>4</v>
      </c>
      <c r="E3446" s="3">
        <v>22.2222222222222</v>
      </c>
      <c r="F3446">
        <v>0.90142271617081804</v>
      </c>
      <c r="G3446" s="3">
        <v>315.5</v>
      </c>
      <c r="H3446">
        <v>0.76591379072040999</v>
      </c>
      <c r="I3446">
        <v>255</v>
      </c>
      <c r="J3446">
        <v>320</v>
      </c>
      <c r="K3446">
        <v>311</v>
      </c>
      <c r="L3446">
        <v>458</v>
      </c>
      <c r="M3446" t="s">
        <v>29</v>
      </c>
      <c r="N3446" t="s">
        <v>29</v>
      </c>
      <c r="O3446" t="s">
        <v>29</v>
      </c>
      <c r="P3446" t="s">
        <v>29</v>
      </c>
      <c r="Q3446" t="s">
        <v>29</v>
      </c>
      <c r="R3446" t="s">
        <v>29</v>
      </c>
      <c r="S3446" t="s">
        <v>29</v>
      </c>
      <c r="T3446" t="s">
        <v>29</v>
      </c>
      <c r="U3446" t="s">
        <v>29</v>
      </c>
      <c r="V3446" t="s">
        <v>29</v>
      </c>
      <c r="W3446" t="s">
        <v>29</v>
      </c>
      <c r="X3446" t="s">
        <v>29</v>
      </c>
      <c r="Y3446" t="s">
        <v>29</v>
      </c>
      <c r="Z3446" t="s">
        <v>29</v>
      </c>
    </row>
    <row r="3447" spans="1:26" x14ac:dyDescent="0.25">
      <c r="A3447" t="s">
        <v>3741</v>
      </c>
      <c r="B3447" t="s">
        <v>3742</v>
      </c>
      <c r="C3447">
        <v>18</v>
      </c>
      <c r="D3447">
        <v>4</v>
      </c>
      <c r="E3447" s="3">
        <v>22.2222222222222</v>
      </c>
      <c r="F3447">
        <v>0.90142271617081804</v>
      </c>
      <c r="G3447" s="3">
        <v>315</v>
      </c>
      <c r="H3447">
        <v>0.60779419801031198</v>
      </c>
      <c r="I3447">
        <v>811</v>
      </c>
      <c r="J3447">
        <v>162</v>
      </c>
      <c r="K3447">
        <v>273</v>
      </c>
      <c r="L3447">
        <v>357</v>
      </c>
      <c r="M3447" t="s">
        <v>29</v>
      </c>
      <c r="N3447" t="s">
        <v>29</v>
      </c>
      <c r="O3447" t="s">
        <v>29</v>
      </c>
      <c r="P3447" t="s">
        <v>29</v>
      </c>
      <c r="Q3447" t="s">
        <v>29</v>
      </c>
      <c r="R3447" t="s">
        <v>29</v>
      </c>
      <c r="S3447" t="s">
        <v>29</v>
      </c>
      <c r="T3447" t="s">
        <v>29</v>
      </c>
      <c r="U3447" t="s">
        <v>29</v>
      </c>
      <c r="V3447" t="s">
        <v>29</v>
      </c>
      <c r="W3447" t="s">
        <v>29</v>
      </c>
      <c r="X3447" t="s">
        <v>29</v>
      </c>
      <c r="Y3447" t="s">
        <v>29</v>
      </c>
      <c r="Z3447" t="s">
        <v>29</v>
      </c>
    </row>
    <row r="3448" spans="1:26" x14ac:dyDescent="0.25">
      <c r="A3448" t="s">
        <v>6072</v>
      </c>
      <c r="B3448" t="s">
        <v>6073</v>
      </c>
      <c r="C3448">
        <v>18</v>
      </c>
      <c r="D3448">
        <v>4</v>
      </c>
      <c r="E3448" s="3">
        <v>22.2222222222222</v>
      </c>
      <c r="F3448">
        <v>0.90142271617081804</v>
      </c>
      <c r="G3448" s="3">
        <v>314.5</v>
      </c>
      <c r="H3448">
        <v>0.63742164070941199</v>
      </c>
      <c r="I3448">
        <v>334</v>
      </c>
      <c r="J3448">
        <v>422</v>
      </c>
      <c r="K3448">
        <v>295</v>
      </c>
      <c r="L3448">
        <v>247</v>
      </c>
      <c r="M3448" t="s">
        <v>29</v>
      </c>
      <c r="N3448" t="s">
        <v>29</v>
      </c>
      <c r="O3448" t="s">
        <v>29</v>
      </c>
      <c r="P3448" t="s">
        <v>29</v>
      </c>
      <c r="Q3448" t="s">
        <v>29</v>
      </c>
      <c r="R3448" t="s">
        <v>29</v>
      </c>
      <c r="S3448" t="s">
        <v>29</v>
      </c>
      <c r="T3448" t="s">
        <v>29</v>
      </c>
      <c r="U3448" t="s">
        <v>29</v>
      </c>
      <c r="V3448" t="s">
        <v>29</v>
      </c>
      <c r="W3448" t="s">
        <v>29</v>
      </c>
      <c r="X3448" t="s">
        <v>29</v>
      </c>
      <c r="Y3448" t="s">
        <v>29</v>
      </c>
      <c r="Z3448" t="s">
        <v>29</v>
      </c>
    </row>
    <row r="3449" spans="1:26" x14ac:dyDescent="0.25">
      <c r="A3449" t="s">
        <v>4656</v>
      </c>
      <c r="B3449" t="s">
        <v>4657</v>
      </c>
      <c r="C3449">
        <v>18</v>
      </c>
      <c r="D3449">
        <v>4</v>
      </c>
      <c r="E3449" s="3">
        <v>22.2222222222222</v>
      </c>
      <c r="F3449">
        <v>0.90142271617081804</v>
      </c>
      <c r="G3449" s="3">
        <v>314.5</v>
      </c>
      <c r="H3449">
        <v>0.29739583312335599</v>
      </c>
      <c r="I3449">
        <v>258</v>
      </c>
      <c r="J3449">
        <v>380</v>
      </c>
      <c r="K3449">
        <v>371</v>
      </c>
      <c r="L3449">
        <v>184</v>
      </c>
      <c r="M3449" t="s">
        <v>29</v>
      </c>
      <c r="N3449" t="s">
        <v>29</v>
      </c>
      <c r="O3449" t="s">
        <v>29</v>
      </c>
      <c r="P3449" t="s">
        <v>29</v>
      </c>
      <c r="Q3449" t="s">
        <v>29</v>
      </c>
      <c r="R3449" t="s">
        <v>29</v>
      </c>
      <c r="S3449" t="s">
        <v>29</v>
      </c>
      <c r="T3449" t="s">
        <v>29</v>
      </c>
      <c r="U3449" t="s">
        <v>29</v>
      </c>
      <c r="V3449" t="s">
        <v>29</v>
      </c>
      <c r="W3449" t="s">
        <v>29</v>
      </c>
      <c r="X3449" t="s">
        <v>29</v>
      </c>
      <c r="Y3449" t="s">
        <v>29</v>
      </c>
      <c r="Z3449" t="s">
        <v>29</v>
      </c>
    </row>
    <row r="3450" spans="1:26" x14ac:dyDescent="0.25">
      <c r="A3450" t="s">
        <v>3694</v>
      </c>
      <c r="B3450" t="s">
        <v>3695</v>
      </c>
      <c r="C3450">
        <v>18</v>
      </c>
      <c r="D3450">
        <v>4</v>
      </c>
      <c r="E3450" s="3">
        <v>22.2222222222222</v>
      </c>
      <c r="F3450">
        <v>0.90142271617081804</v>
      </c>
      <c r="G3450" s="3">
        <v>314</v>
      </c>
      <c r="H3450">
        <v>0.39016652254721601</v>
      </c>
      <c r="I3450">
        <v>371</v>
      </c>
      <c r="J3450">
        <v>284</v>
      </c>
      <c r="K3450">
        <v>216</v>
      </c>
      <c r="L3450">
        <v>344</v>
      </c>
      <c r="M3450" t="s">
        <v>29</v>
      </c>
      <c r="N3450" t="s">
        <v>29</v>
      </c>
      <c r="O3450" t="s">
        <v>29</v>
      </c>
      <c r="P3450" t="s">
        <v>29</v>
      </c>
      <c r="Q3450" t="s">
        <v>29</v>
      </c>
      <c r="R3450" t="s">
        <v>29</v>
      </c>
      <c r="S3450" t="s">
        <v>29</v>
      </c>
      <c r="T3450" t="s">
        <v>29</v>
      </c>
      <c r="U3450" t="s">
        <v>29</v>
      </c>
      <c r="V3450" t="s">
        <v>29</v>
      </c>
      <c r="W3450" t="s">
        <v>29</v>
      </c>
      <c r="X3450" t="s">
        <v>29</v>
      </c>
      <c r="Y3450" t="s">
        <v>29</v>
      </c>
      <c r="Z3450" t="s">
        <v>29</v>
      </c>
    </row>
    <row r="3451" spans="1:26" x14ac:dyDescent="0.25">
      <c r="A3451" t="s">
        <v>6733</v>
      </c>
      <c r="B3451" t="s">
        <v>6734</v>
      </c>
      <c r="C3451">
        <v>18</v>
      </c>
      <c r="D3451">
        <v>4</v>
      </c>
      <c r="E3451" s="3">
        <v>22.2222222222222</v>
      </c>
      <c r="F3451">
        <v>0.90142271617081804</v>
      </c>
      <c r="G3451" s="3">
        <v>314</v>
      </c>
      <c r="H3451">
        <v>0.70039735899703703</v>
      </c>
      <c r="I3451">
        <v>243</v>
      </c>
      <c r="J3451">
        <v>238</v>
      </c>
      <c r="K3451">
        <v>385</v>
      </c>
      <c r="L3451">
        <v>1216</v>
      </c>
      <c r="M3451" t="s">
        <v>29</v>
      </c>
      <c r="N3451" t="s">
        <v>29</v>
      </c>
      <c r="O3451" t="s">
        <v>29</v>
      </c>
      <c r="P3451" t="s">
        <v>29</v>
      </c>
      <c r="Q3451" t="s">
        <v>29</v>
      </c>
      <c r="R3451" t="s">
        <v>29</v>
      </c>
      <c r="S3451" t="s">
        <v>29</v>
      </c>
      <c r="T3451" t="s">
        <v>29</v>
      </c>
      <c r="U3451" t="s">
        <v>29</v>
      </c>
      <c r="V3451" t="s">
        <v>29</v>
      </c>
      <c r="W3451" t="s">
        <v>29</v>
      </c>
      <c r="X3451" t="s">
        <v>29</v>
      </c>
      <c r="Y3451" t="s">
        <v>29</v>
      </c>
      <c r="Z3451" t="s">
        <v>29</v>
      </c>
    </row>
    <row r="3452" spans="1:26" x14ac:dyDescent="0.25">
      <c r="A3452" t="s">
        <v>185</v>
      </c>
      <c r="B3452" t="s">
        <v>186</v>
      </c>
      <c r="C3452">
        <v>18</v>
      </c>
      <c r="D3452">
        <v>4</v>
      </c>
      <c r="E3452" s="3">
        <v>22.2222222222222</v>
      </c>
      <c r="F3452">
        <v>0.90142271617081804</v>
      </c>
      <c r="G3452" s="3">
        <v>313.5</v>
      </c>
      <c r="H3452">
        <v>0.370040979173693</v>
      </c>
      <c r="I3452">
        <v>422</v>
      </c>
      <c r="J3452">
        <v>383</v>
      </c>
      <c r="K3452">
        <v>234</v>
      </c>
      <c r="L3452">
        <v>244</v>
      </c>
      <c r="M3452" t="s">
        <v>29</v>
      </c>
      <c r="N3452" t="s">
        <v>29</v>
      </c>
      <c r="O3452" t="s">
        <v>29</v>
      </c>
      <c r="P3452" t="s">
        <v>29</v>
      </c>
      <c r="Q3452" t="s">
        <v>29</v>
      </c>
      <c r="R3452" t="s">
        <v>29</v>
      </c>
      <c r="S3452" t="s">
        <v>29</v>
      </c>
      <c r="T3452" t="s">
        <v>29</v>
      </c>
      <c r="U3452" t="s">
        <v>29</v>
      </c>
      <c r="V3452" t="s">
        <v>29</v>
      </c>
      <c r="W3452" t="s">
        <v>29</v>
      </c>
      <c r="X3452" t="s">
        <v>29</v>
      </c>
      <c r="Y3452" t="s">
        <v>29</v>
      </c>
      <c r="Z3452" t="s">
        <v>29</v>
      </c>
    </row>
    <row r="3453" spans="1:26" x14ac:dyDescent="0.25">
      <c r="A3453" t="s">
        <v>3931</v>
      </c>
      <c r="B3453" t="s">
        <v>3932</v>
      </c>
      <c r="C3453">
        <v>18</v>
      </c>
      <c r="D3453">
        <v>4</v>
      </c>
      <c r="E3453" s="3">
        <v>22.2222222222222</v>
      </c>
      <c r="F3453">
        <v>0.90142271617081804</v>
      </c>
      <c r="G3453" s="3">
        <v>313.5</v>
      </c>
      <c r="H3453">
        <v>0.977277226019589</v>
      </c>
      <c r="I3453">
        <v>251</v>
      </c>
      <c r="J3453">
        <v>925</v>
      </c>
      <c r="K3453">
        <v>304</v>
      </c>
      <c r="L3453">
        <v>323</v>
      </c>
      <c r="M3453" t="s">
        <v>29</v>
      </c>
      <c r="N3453" t="s">
        <v>29</v>
      </c>
      <c r="O3453" t="s">
        <v>29</v>
      </c>
      <c r="P3453" t="s">
        <v>29</v>
      </c>
      <c r="Q3453" t="s">
        <v>29</v>
      </c>
      <c r="R3453" t="s">
        <v>29</v>
      </c>
      <c r="S3453" t="s">
        <v>29</v>
      </c>
      <c r="T3453" t="s">
        <v>29</v>
      </c>
      <c r="U3453" t="s">
        <v>29</v>
      </c>
      <c r="V3453" t="s">
        <v>29</v>
      </c>
      <c r="W3453" t="s">
        <v>29</v>
      </c>
      <c r="X3453" t="s">
        <v>29</v>
      </c>
      <c r="Y3453" t="s">
        <v>29</v>
      </c>
      <c r="Z3453" t="s">
        <v>29</v>
      </c>
    </row>
    <row r="3454" spans="1:26" x14ac:dyDescent="0.25">
      <c r="A3454" t="s">
        <v>6613</v>
      </c>
      <c r="B3454" t="s">
        <v>6614</v>
      </c>
      <c r="C3454">
        <v>18</v>
      </c>
      <c r="D3454">
        <v>4</v>
      </c>
      <c r="E3454" s="3">
        <v>22.2222222222222</v>
      </c>
      <c r="F3454">
        <v>0.90142271617081804</v>
      </c>
      <c r="G3454" s="3">
        <v>312</v>
      </c>
      <c r="H3454">
        <v>0.51725880770031896</v>
      </c>
      <c r="I3454">
        <v>391</v>
      </c>
      <c r="J3454">
        <v>335</v>
      </c>
      <c r="K3454">
        <v>239</v>
      </c>
      <c r="L3454">
        <v>289</v>
      </c>
      <c r="M3454" t="s">
        <v>29</v>
      </c>
      <c r="N3454" t="s">
        <v>29</v>
      </c>
      <c r="O3454" t="s">
        <v>29</v>
      </c>
      <c r="P3454" t="s">
        <v>29</v>
      </c>
      <c r="Q3454" t="s">
        <v>29</v>
      </c>
      <c r="R3454" t="s">
        <v>29</v>
      </c>
      <c r="S3454" t="s">
        <v>29</v>
      </c>
      <c r="T3454" t="s">
        <v>29</v>
      </c>
      <c r="U3454" t="s">
        <v>29</v>
      </c>
      <c r="V3454" t="s">
        <v>29</v>
      </c>
      <c r="W3454" t="s">
        <v>29</v>
      </c>
      <c r="X3454" t="s">
        <v>29</v>
      </c>
      <c r="Y3454" t="s">
        <v>29</v>
      </c>
      <c r="Z3454" t="s">
        <v>29</v>
      </c>
    </row>
    <row r="3455" spans="1:26" x14ac:dyDescent="0.25">
      <c r="A3455" t="s">
        <v>7346</v>
      </c>
      <c r="B3455" t="s">
        <v>7347</v>
      </c>
      <c r="C3455">
        <v>18</v>
      </c>
      <c r="D3455">
        <v>4</v>
      </c>
      <c r="E3455" s="3">
        <v>22.2222222222222</v>
      </c>
      <c r="F3455">
        <v>0.90142271617081804</v>
      </c>
      <c r="G3455" s="3">
        <v>310.5</v>
      </c>
      <c r="H3455">
        <v>0.89524929442692402</v>
      </c>
      <c r="I3455">
        <v>268</v>
      </c>
      <c r="J3455">
        <v>936</v>
      </c>
      <c r="K3455">
        <v>353</v>
      </c>
      <c r="L3455">
        <v>256</v>
      </c>
      <c r="M3455" t="s">
        <v>29</v>
      </c>
      <c r="N3455" t="s">
        <v>29</v>
      </c>
      <c r="O3455" t="s">
        <v>29</v>
      </c>
      <c r="P3455" t="s">
        <v>29</v>
      </c>
      <c r="Q3455" t="s">
        <v>29</v>
      </c>
      <c r="R3455" t="s">
        <v>29</v>
      </c>
      <c r="S3455" t="s">
        <v>29</v>
      </c>
      <c r="T3455" t="s">
        <v>29</v>
      </c>
      <c r="U3455" t="s">
        <v>29</v>
      </c>
      <c r="V3455" t="s">
        <v>29</v>
      </c>
      <c r="W3455" t="s">
        <v>29</v>
      </c>
      <c r="X3455" t="s">
        <v>29</v>
      </c>
      <c r="Y3455" t="s">
        <v>29</v>
      </c>
      <c r="Z3455" t="s">
        <v>29</v>
      </c>
    </row>
    <row r="3456" spans="1:26" x14ac:dyDescent="0.25">
      <c r="A3456" t="s">
        <v>8423</v>
      </c>
      <c r="B3456" t="s">
        <v>39</v>
      </c>
      <c r="C3456">
        <v>18</v>
      </c>
      <c r="D3456">
        <v>4</v>
      </c>
      <c r="E3456" s="3">
        <v>22.2222222222222</v>
      </c>
      <c r="F3456">
        <v>0.90142271617081804</v>
      </c>
      <c r="G3456" s="3">
        <v>310.5</v>
      </c>
      <c r="H3456">
        <v>0.53656267238264399</v>
      </c>
      <c r="I3456">
        <v>248</v>
      </c>
      <c r="J3456">
        <v>352</v>
      </c>
      <c r="K3456">
        <v>412</v>
      </c>
      <c r="L3456">
        <v>269</v>
      </c>
      <c r="M3456" t="s">
        <v>29</v>
      </c>
      <c r="N3456" t="s">
        <v>29</v>
      </c>
      <c r="O3456" t="s">
        <v>29</v>
      </c>
      <c r="P3456" t="s">
        <v>29</v>
      </c>
      <c r="Q3456" t="s">
        <v>29</v>
      </c>
      <c r="R3456" t="s">
        <v>29</v>
      </c>
      <c r="S3456" t="s">
        <v>29</v>
      </c>
      <c r="T3456" t="s">
        <v>29</v>
      </c>
      <c r="U3456" t="s">
        <v>29</v>
      </c>
      <c r="V3456" t="s">
        <v>29</v>
      </c>
      <c r="W3456" t="s">
        <v>29</v>
      </c>
      <c r="X3456" t="s">
        <v>29</v>
      </c>
      <c r="Y3456" t="s">
        <v>29</v>
      </c>
      <c r="Z3456" t="s">
        <v>29</v>
      </c>
    </row>
    <row r="3457" spans="1:26" x14ac:dyDescent="0.25">
      <c r="A3457" t="s">
        <v>2356</v>
      </c>
      <c r="B3457" t="s">
        <v>2357</v>
      </c>
      <c r="C3457">
        <v>18</v>
      </c>
      <c r="D3457">
        <v>4</v>
      </c>
      <c r="E3457" s="3">
        <v>22.2222222222222</v>
      </c>
      <c r="F3457">
        <v>0.90142271617081804</v>
      </c>
      <c r="G3457" s="3">
        <v>310.5</v>
      </c>
      <c r="H3457">
        <v>0.96827793530689599</v>
      </c>
      <c r="I3457">
        <v>309</v>
      </c>
      <c r="J3457">
        <v>697</v>
      </c>
      <c r="K3457">
        <v>312</v>
      </c>
      <c r="L3457">
        <v>273</v>
      </c>
      <c r="M3457" t="s">
        <v>29</v>
      </c>
      <c r="N3457" t="s">
        <v>29</v>
      </c>
      <c r="O3457" t="s">
        <v>29</v>
      </c>
      <c r="P3457" t="s">
        <v>29</v>
      </c>
      <c r="Q3457" t="s">
        <v>29</v>
      </c>
      <c r="R3457" t="s">
        <v>29</v>
      </c>
      <c r="S3457" t="s">
        <v>29</v>
      </c>
      <c r="T3457" t="s">
        <v>29</v>
      </c>
      <c r="U3457" t="s">
        <v>29</v>
      </c>
      <c r="V3457" t="s">
        <v>29</v>
      </c>
      <c r="W3457" t="s">
        <v>29</v>
      </c>
      <c r="X3457" t="s">
        <v>29</v>
      </c>
      <c r="Y3457" t="s">
        <v>29</v>
      </c>
      <c r="Z3457" t="s">
        <v>29</v>
      </c>
    </row>
    <row r="3458" spans="1:26" x14ac:dyDescent="0.25">
      <c r="A3458" t="s">
        <v>1216</v>
      </c>
      <c r="B3458" t="s">
        <v>1217</v>
      </c>
      <c r="C3458">
        <v>18</v>
      </c>
      <c r="D3458">
        <v>4</v>
      </c>
      <c r="E3458" s="3">
        <v>22.2222222222222</v>
      </c>
      <c r="F3458">
        <v>0.90142271617081804</v>
      </c>
      <c r="G3458" s="3">
        <v>310</v>
      </c>
      <c r="H3458">
        <v>0.49900301224833599</v>
      </c>
      <c r="I3458">
        <v>380</v>
      </c>
      <c r="J3458">
        <v>328</v>
      </c>
      <c r="K3458">
        <v>292</v>
      </c>
      <c r="L3458">
        <v>237</v>
      </c>
      <c r="M3458" t="s">
        <v>29</v>
      </c>
      <c r="N3458" t="s">
        <v>29</v>
      </c>
      <c r="O3458" t="s">
        <v>29</v>
      </c>
      <c r="P3458" t="s">
        <v>29</v>
      </c>
      <c r="Q3458" t="s">
        <v>29</v>
      </c>
      <c r="R3458" t="s">
        <v>29</v>
      </c>
      <c r="S3458" t="s">
        <v>29</v>
      </c>
      <c r="T3458" t="s">
        <v>29</v>
      </c>
      <c r="U3458" t="s">
        <v>29</v>
      </c>
      <c r="V3458" t="s">
        <v>29</v>
      </c>
      <c r="W3458" t="s">
        <v>29</v>
      </c>
      <c r="X3458" t="s">
        <v>29</v>
      </c>
      <c r="Y3458" t="s">
        <v>29</v>
      </c>
      <c r="Z3458" t="s">
        <v>29</v>
      </c>
    </row>
    <row r="3459" spans="1:26" x14ac:dyDescent="0.25">
      <c r="A3459" t="s">
        <v>7261</v>
      </c>
      <c r="B3459" t="s">
        <v>7262</v>
      </c>
      <c r="C3459">
        <v>18</v>
      </c>
      <c r="D3459">
        <v>4</v>
      </c>
      <c r="E3459" s="3">
        <v>22.2222222222222</v>
      </c>
      <c r="F3459">
        <v>0.90142271617081804</v>
      </c>
      <c r="G3459" s="3">
        <v>309.5</v>
      </c>
      <c r="H3459">
        <v>0.88251071155368999</v>
      </c>
      <c r="I3459">
        <v>343</v>
      </c>
      <c r="J3459">
        <v>591</v>
      </c>
      <c r="K3459">
        <v>271</v>
      </c>
      <c r="L3459">
        <v>276</v>
      </c>
      <c r="M3459" t="s">
        <v>29</v>
      </c>
      <c r="N3459" t="s">
        <v>29</v>
      </c>
      <c r="O3459" t="s">
        <v>29</v>
      </c>
      <c r="P3459" t="s">
        <v>29</v>
      </c>
      <c r="Q3459" t="s">
        <v>29</v>
      </c>
      <c r="R3459" t="s">
        <v>29</v>
      </c>
      <c r="S3459" t="s">
        <v>29</v>
      </c>
      <c r="T3459" t="s">
        <v>29</v>
      </c>
      <c r="U3459" t="s">
        <v>29</v>
      </c>
      <c r="V3459" t="s">
        <v>29</v>
      </c>
      <c r="W3459" t="s">
        <v>29</v>
      </c>
      <c r="X3459" t="s">
        <v>29</v>
      </c>
      <c r="Y3459" t="s">
        <v>29</v>
      </c>
      <c r="Z3459" t="s">
        <v>29</v>
      </c>
    </row>
    <row r="3460" spans="1:26" x14ac:dyDescent="0.25">
      <c r="A3460" t="s">
        <v>3715</v>
      </c>
      <c r="B3460" t="s">
        <v>3716</v>
      </c>
      <c r="C3460">
        <v>18</v>
      </c>
      <c r="D3460">
        <v>4</v>
      </c>
      <c r="E3460" s="3">
        <v>22.2222222222222</v>
      </c>
      <c r="F3460">
        <v>0.90142271617081804</v>
      </c>
      <c r="G3460" s="3">
        <v>309.5</v>
      </c>
      <c r="H3460">
        <v>0.40546108142702397</v>
      </c>
      <c r="I3460">
        <v>316</v>
      </c>
      <c r="J3460">
        <v>236</v>
      </c>
      <c r="K3460">
        <v>322</v>
      </c>
      <c r="L3460">
        <v>303</v>
      </c>
      <c r="M3460" t="s">
        <v>29</v>
      </c>
      <c r="N3460" t="s">
        <v>29</v>
      </c>
      <c r="O3460" t="s">
        <v>29</v>
      </c>
      <c r="P3460" t="s">
        <v>29</v>
      </c>
      <c r="Q3460" t="s">
        <v>29</v>
      </c>
      <c r="R3460" t="s">
        <v>29</v>
      </c>
      <c r="S3460" t="s">
        <v>29</v>
      </c>
      <c r="T3460" t="s">
        <v>29</v>
      </c>
      <c r="U3460" t="s">
        <v>29</v>
      </c>
      <c r="V3460" t="s">
        <v>29</v>
      </c>
      <c r="W3460" t="s">
        <v>29</v>
      </c>
      <c r="X3460" t="s">
        <v>29</v>
      </c>
      <c r="Y3460" t="s">
        <v>29</v>
      </c>
      <c r="Z3460" t="s">
        <v>29</v>
      </c>
    </row>
    <row r="3461" spans="1:26" x14ac:dyDescent="0.25">
      <c r="A3461" t="s">
        <v>3797</v>
      </c>
      <c r="B3461" t="s">
        <v>3798</v>
      </c>
      <c r="C3461">
        <v>18</v>
      </c>
      <c r="D3461">
        <v>4</v>
      </c>
      <c r="E3461" s="3">
        <v>22.2222222222222</v>
      </c>
      <c r="F3461">
        <v>0.90142271617081804</v>
      </c>
      <c r="G3461" s="3">
        <v>308.5</v>
      </c>
      <c r="H3461">
        <v>0.92592613455833594</v>
      </c>
      <c r="I3461">
        <v>315</v>
      </c>
      <c r="J3461">
        <v>583</v>
      </c>
      <c r="K3461">
        <v>302</v>
      </c>
      <c r="L3461">
        <v>269</v>
      </c>
      <c r="M3461" t="s">
        <v>29</v>
      </c>
      <c r="N3461" t="s">
        <v>29</v>
      </c>
      <c r="O3461" t="s">
        <v>29</v>
      </c>
      <c r="P3461" t="s">
        <v>29</v>
      </c>
      <c r="Q3461" t="s">
        <v>29</v>
      </c>
      <c r="R3461" t="s">
        <v>29</v>
      </c>
      <c r="S3461" t="s">
        <v>29</v>
      </c>
      <c r="T3461" t="s">
        <v>29</v>
      </c>
      <c r="U3461" t="s">
        <v>29</v>
      </c>
      <c r="V3461" t="s">
        <v>29</v>
      </c>
      <c r="W3461" t="s">
        <v>29</v>
      </c>
      <c r="X3461" t="s">
        <v>29</v>
      </c>
      <c r="Y3461" t="s">
        <v>29</v>
      </c>
      <c r="Z3461" t="s">
        <v>29</v>
      </c>
    </row>
    <row r="3462" spans="1:26" x14ac:dyDescent="0.25">
      <c r="A3462" t="s">
        <v>7681</v>
      </c>
      <c r="B3462" t="s">
        <v>7682</v>
      </c>
      <c r="C3462">
        <v>18</v>
      </c>
      <c r="D3462">
        <v>4</v>
      </c>
      <c r="E3462" s="3">
        <v>22.2222222222222</v>
      </c>
      <c r="F3462">
        <v>0.90142271617081804</v>
      </c>
      <c r="G3462" s="3">
        <v>308.5</v>
      </c>
      <c r="H3462">
        <v>0.73412624364975099</v>
      </c>
      <c r="I3462">
        <v>318</v>
      </c>
      <c r="J3462">
        <v>370</v>
      </c>
      <c r="K3462">
        <v>299</v>
      </c>
      <c r="L3462">
        <v>275</v>
      </c>
      <c r="M3462" t="s">
        <v>29</v>
      </c>
      <c r="N3462" t="s">
        <v>29</v>
      </c>
      <c r="O3462" t="s">
        <v>29</v>
      </c>
      <c r="P3462" t="s">
        <v>29</v>
      </c>
      <c r="Q3462" t="s">
        <v>29</v>
      </c>
      <c r="R3462" t="s">
        <v>29</v>
      </c>
      <c r="S3462" t="s">
        <v>29</v>
      </c>
      <c r="T3462" t="s">
        <v>29</v>
      </c>
      <c r="U3462" t="s">
        <v>29</v>
      </c>
      <c r="V3462" t="s">
        <v>29</v>
      </c>
      <c r="W3462" t="s">
        <v>29</v>
      </c>
      <c r="X3462" t="s">
        <v>29</v>
      </c>
      <c r="Y3462" t="s">
        <v>29</v>
      </c>
      <c r="Z3462" t="s">
        <v>29</v>
      </c>
    </row>
    <row r="3463" spans="1:26" x14ac:dyDescent="0.25">
      <c r="A3463" t="s">
        <v>2175</v>
      </c>
      <c r="B3463" t="s">
        <v>2176</v>
      </c>
      <c r="C3463">
        <v>18</v>
      </c>
      <c r="D3463">
        <v>4</v>
      </c>
      <c r="E3463" s="3">
        <v>22.2222222222222</v>
      </c>
      <c r="F3463">
        <v>0.90142271617081804</v>
      </c>
      <c r="G3463" s="3">
        <v>307</v>
      </c>
      <c r="H3463">
        <v>0.354749236977983</v>
      </c>
      <c r="I3463">
        <v>330</v>
      </c>
      <c r="J3463">
        <v>230</v>
      </c>
      <c r="K3463">
        <v>329</v>
      </c>
      <c r="L3463">
        <v>285</v>
      </c>
      <c r="M3463" t="s">
        <v>29</v>
      </c>
      <c r="N3463" t="s">
        <v>29</v>
      </c>
      <c r="O3463" t="s">
        <v>29</v>
      </c>
      <c r="P3463" t="s">
        <v>29</v>
      </c>
      <c r="Q3463" t="s">
        <v>29</v>
      </c>
      <c r="R3463" t="s">
        <v>29</v>
      </c>
      <c r="S3463" t="s">
        <v>29</v>
      </c>
      <c r="T3463" t="s">
        <v>29</v>
      </c>
      <c r="U3463" t="s">
        <v>29</v>
      </c>
      <c r="V3463" t="s">
        <v>29</v>
      </c>
      <c r="W3463" t="s">
        <v>29</v>
      </c>
      <c r="X3463" t="s">
        <v>29</v>
      </c>
      <c r="Y3463" t="s">
        <v>29</v>
      </c>
      <c r="Z3463" t="s">
        <v>29</v>
      </c>
    </row>
    <row r="3464" spans="1:26" x14ac:dyDescent="0.25">
      <c r="A3464" t="s">
        <v>3820</v>
      </c>
      <c r="B3464" t="s">
        <v>3821</v>
      </c>
      <c r="C3464">
        <v>18</v>
      </c>
      <c r="D3464">
        <v>4</v>
      </c>
      <c r="E3464" s="3">
        <v>22.2222222222222</v>
      </c>
      <c r="F3464">
        <v>0.90142271617081804</v>
      </c>
      <c r="G3464" s="3">
        <v>306.5</v>
      </c>
      <c r="H3464">
        <v>0.43079021042829502</v>
      </c>
      <c r="I3464">
        <v>348</v>
      </c>
      <c r="J3464">
        <v>356</v>
      </c>
      <c r="K3464">
        <v>247</v>
      </c>
      <c r="L3464">
        <v>265</v>
      </c>
      <c r="M3464" t="s">
        <v>29</v>
      </c>
      <c r="N3464" t="s">
        <v>29</v>
      </c>
      <c r="O3464" t="s">
        <v>29</v>
      </c>
      <c r="P3464" t="s">
        <v>29</v>
      </c>
      <c r="Q3464" t="s">
        <v>29</v>
      </c>
      <c r="R3464" t="s">
        <v>29</v>
      </c>
      <c r="S3464" t="s">
        <v>29</v>
      </c>
      <c r="T3464" t="s">
        <v>29</v>
      </c>
      <c r="U3464" t="s">
        <v>29</v>
      </c>
      <c r="V3464" t="s">
        <v>29</v>
      </c>
      <c r="W3464" t="s">
        <v>29</v>
      </c>
      <c r="X3464" t="s">
        <v>29</v>
      </c>
      <c r="Y3464" t="s">
        <v>29</v>
      </c>
      <c r="Z3464" t="s">
        <v>29</v>
      </c>
    </row>
    <row r="3465" spans="1:26" x14ac:dyDescent="0.25">
      <c r="A3465" t="s">
        <v>3882</v>
      </c>
      <c r="B3465" t="s">
        <v>3883</v>
      </c>
      <c r="C3465">
        <v>18</v>
      </c>
      <c r="D3465">
        <v>4</v>
      </c>
      <c r="E3465" s="3">
        <v>22.2222222222222</v>
      </c>
      <c r="F3465">
        <v>0.90142271617081804</v>
      </c>
      <c r="G3465" s="3">
        <v>306.5</v>
      </c>
      <c r="H3465">
        <v>0.75527108066474602</v>
      </c>
      <c r="I3465">
        <v>324</v>
      </c>
      <c r="J3465">
        <v>475</v>
      </c>
      <c r="K3465">
        <v>263</v>
      </c>
      <c r="L3465">
        <v>289</v>
      </c>
      <c r="M3465" t="s">
        <v>29</v>
      </c>
      <c r="N3465" t="s">
        <v>29</v>
      </c>
      <c r="O3465" t="s">
        <v>29</v>
      </c>
      <c r="P3465" t="s">
        <v>29</v>
      </c>
      <c r="Q3465" t="s">
        <v>29</v>
      </c>
      <c r="R3465" t="s">
        <v>29</v>
      </c>
      <c r="S3465" t="s">
        <v>29</v>
      </c>
      <c r="T3465" t="s">
        <v>29</v>
      </c>
      <c r="U3465" t="s">
        <v>29</v>
      </c>
      <c r="V3465" t="s">
        <v>29</v>
      </c>
      <c r="W3465" t="s">
        <v>29</v>
      </c>
      <c r="X3465" t="s">
        <v>29</v>
      </c>
      <c r="Y3465" t="s">
        <v>29</v>
      </c>
      <c r="Z3465" t="s">
        <v>29</v>
      </c>
    </row>
    <row r="3466" spans="1:26" x14ac:dyDescent="0.25">
      <c r="A3466" t="s">
        <v>3857</v>
      </c>
      <c r="B3466" t="s">
        <v>3858</v>
      </c>
      <c r="C3466">
        <v>18</v>
      </c>
      <c r="D3466">
        <v>4</v>
      </c>
      <c r="E3466" s="3">
        <v>22.2222222222222</v>
      </c>
      <c r="F3466">
        <v>0.90142271617081804</v>
      </c>
      <c r="G3466" s="3">
        <v>306.5</v>
      </c>
      <c r="H3466">
        <v>0.36064799742966902</v>
      </c>
      <c r="I3466">
        <v>266</v>
      </c>
      <c r="J3466">
        <v>233</v>
      </c>
      <c r="K3466">
        <v>347</v>
      </c>
      <c r="L3466">
        <v>352</v>
      </c>
      <c r="M3466" t="s">
        <v>29</v>
      </c>
      <c r="N3466" t="s">
        <v>29</v>
      </c>
      <c r="O3466" t="s">
        <v>29</v>
      </c>
      <c r="P3466" t="s">
        <v>29</v>
      </c>
      <c r="Q3466" t="s">
        <v>29</v>
      </c>
      <c r="R3466" t="s">
        <v>29</v>
      </c>
      <c r="S3466" t="s">
        <v>29</v>
      </c>
      <c r="T3466" t="s">
        <v>29</v>
      </c>
      <c r="U3466" t="s">
        <v>29</v>
      </c>
      <c r="V3466" t="s">
        <v>29</v>
      </c>
      <c r="W3466" t="s">
        <v>29</v>
      </c>
      <c r="X3466" t="s">
        <v>29</v>
      </c>
      <c r="Y3466" t="s">
        <v>29</v>
      </c>
      <c r="Z3466" t="s">
        <v>29</v>
      </c>
    </row>
    <row r="3467" spans="1:26" x14ac:dyDescent="0.25">
      <c r="A3467" t="s">
        <v>6442</v>
      </c>
      <c r="B3467" t="s">
        <v>6443</v>
      </c>
      <c r="C3467">
        <v>18</v>
      </c>
      <c r="D3467">
        <v>4</v>
      </c>
      <c r="E3467" s="3">
        <v>22.2222222222222</v>
      </c>
      <c r="F3467">
        <v>0.90142271617081804</v>
      </c>
      <c r="G3467" s="3">
        <v>305.5</v>
      </c>
      <c r="H3467">
        <v>0.51760655744775397</v>
      </c>
      <c r="I3467">
        <v>1228</v>
      </c>
      <c r="J3467">
        <v>218</v>
      </c>
      <c r="K3467">
        <v>233</v>
      </c>
      <c r="L3467">
        <v>378</v>
      </c>
      <c r="M3467" t="s">
        <v>29</v>
      </c>
      <c r="N3467" t="s">
        <v>29</v>
      </c>
      <c r="O3467" t="s">
        <v>29</v>
      </c>
      <c r="P3467" t="s">
        <v>29</v>
      </c>
      <c r="Q3467" t="s">
        <v>29</v>
      </c>
      <c r="R3467" t="s">
        <v>29</v>
      </c>
      <c r="S3467" t="s">
        <v>29</v>
      </c>
      <c r="T3467" t="s">
        <v>29</v>
      </c>
      <c r="U3467" t="s">
        <v>29</v>
      </c>
      <c r="V3467" t="s">
        <v>29</v>
      </c>
      <c r="W3467" t="s">
        <v>29</v>
      </c>
      <c r="X3467" t="s">
        <v>29</v>
      </c>
      <c r="Y3467" t="s">
        <v>29</v>
      </c>
      <c r="Z3467" t="s">
        <v>29</v>
      </c>
    </row>
    <row r="3468" spans="1:26" x14ac:dyDescent="0.25">
      <c r="A3468" t="s">
        <v>6595</v>
      </c>
      <c r="B3468" t="s">
        <v>6596</v>
      </c>
      <c r="C3468">
        <v>18</v>
      </c>
      <c r="D3468">
        <v>4</v>
      </c>
      <c r="E3468" s="3">
        <v>22.2222222222222</v>
      </c>
      <c r="F3468">
        <v>0.90142271617081804</v>
      </c>
      <c r="G3468" s="3">
        <v>305.5</v>
      </c>
      <c r="H3468">
        <v>0.59358637359163902</v>
      </c>
      <c r="I3468">
        <v>841</v>
      </c>
      <c r="J3468">
        <v>168</v>
      </c>
      <c r="K3468">
        <v>279</v>
      </c>
      <c r="L3468">
        <v>332</v>
      </c>
      <c r="M3468" t="s">
        <v>29</v>
      </c>
      <c r="N3468" t="s">
        <v>29</v>
      </c>
      <c r="O3468" t="s">
        <v>29</v>
      </c>
      <c r="P3468" t="s">
        <v>29</v>
      </c>
      <c r="Q3468" t="s">
        <v>29</v>
      </c>
      <c r="R3468" t="s">
        <v>29</v>
      </c>
      <c r="S3468" t="s">
        <v>29</v>
      </c>
      <c r="T3468" t="s">
        <v>29</v>
      </c>
      <c r="U3468" t="s">
        <v>29</v>
      </c>
      <c r="V3468" t="s">
        <v>29</v>
      </c>
      <c r="W3468" t="s">
        <v>29</v>
      </c>
      <c r="X3468" t="s">
        <v>29</v>
      </c>
      <c r="Y3468" t="s">
        <v>29</v>
      </c>
      <c r="Z3468" t="s">
        <v>29</v>
      </c>
    </row>
    <row r="3469" spans="1:26" x14ac:dyDescent="0.25">
      <c r="A3469" t="s">
        <v>756</v>
      </c>
      <c r="B3469" t="s">
        <v>39</v>
      </c>
      <c r="C3469">
        <v>18</v>
      </c>
      <c r="D3469">
        <v>4</v>
      </c>
      <c r="E3469" s="3">
        <v>22.2222222222222</v>
      </c>
      <c r="F3469">
        <v>0.90142271617081804</v>
      </c>
      <c r="G3469" s="3">
        <v>305.5</v>
      </c>
      <c r="H3469">
        <v>0.995712125009515</v>
      </c>
      <c r="I3469">
        <v>329</v>
      </c>
      <c r="J3469">
        <v>944</v>
      </c>
      <c r="K3469">
        <v>267</v>
      </c>
      <c r="L3469">
        <v>282</v>
      </c>
      <c r="M3469" t="s">
        <v>29</v>
      </c>
      <c r="N3469" t="s">
        <v>29</v>
      </c>
      <c r="O3469" t="s">
        <v>29</v>
      </c>
      <c r="P3469" t="s">
        <v>29</v>
      </c>
      <c r="Q3469" t="s">
        <v>29</v>
      </c>
      <c r="R3469" t="s">
        <v>29</v>
      </c>
      <c r="S3469" t="s">
        <v>29</v>
      </c>
      <c r="T3469" t="s">
        <v>29</v>
      </c>
      <c r="U3469" t="s">
        <v>29</v>
      </c>
      <c r="V3469" t="s">
        <v>29</v>
      </c>
      <c r="W3469" t="s">
        <v>29</v>
      </c>
      <c r="X3469" t="s">
        <v>29</v>
      </c>
      <c r="Y3469" t="s">
        <v>29</v>
      </c>
      <c r="Z3469" t="s">
        <v>29</v>
      </c>
    </row>
    <row r="3470" spans="1:26" x14ac:dyDescent="0.25">
      <c r="A3470" t="s">
        <v>1209</v>
      </c>
      <c r="B3470" t="s">
        <v>39</v>
      </c>
      <c r="C3470">
        <v>18</v>
      </c>
      <c r="D3470">
        <v>4</v>
      </c>
      <c r="E3470" s="3">
        <v>22.2222222222222</v>
      </c>
      <c r="F3470">
        <v>0.90142271617081804</v>
      </c>
      <c r="G3470" s="3">
        <v>305.5</v>
      </c>
      <c r="H3470">
        <v>0.49085028899965599</v>
      </c>
      <c r="I3470">
        <v>363</v>
      </c>
      <c r="J3470">
        <v>252</v>
      </c>
      <c r="K3470">
        <v>335</v>
      </c>
      <c r="L3470">
        <v>276</v>
      </c>
      <c r="M3470" t="s">
        <v>29</v>
      </c>
      <c r="N3470" t="s">
        <v>29</v>
      </c>
      <c r="O3470" t="s">
        <v>29</v>
      </c>
      <c r="P3470" t="s">
        <v>29</v>
      </c>
      <c r="Q3470" t="s">
        <v>29</v>
      </c>
      <c r="R3470" t="s">
        <v>29</v>
      </c>
      <c r="S3470" t="s">
        <v>29</v>
      </c>
      <c r="T3470" t="s">
        <v>29</v>
      </c>
      <c r="U3470" t="s">
        <v>29</v>
      </c>
      <c r="V3470" t="s">
        <v>29</v>
      </c>
      <c r="W3470" t="s">
        <v>29</v>
      </c>
      <c r="X3470" t="s">
        <v>29</v>
      </c>
      <c r="Y3470" t="s">
        <v>29</v>
      </c>
      <c r="Z3470" t="s">
        <v>29</v>
      </c>
    </row>
    <row r="3471" spans="1:26" x14ac:dyDescent="0.25">
      <c r="A3471" t="s">
        <v>3878</v>
      </c>
      <c r="B3471" t="s">
        <v>3879</v>
      </c>
      <c r="C3471">
        <v>18</v>
      </c>
      <c r="D3471">
        <v>4</v>
      </c>
      <c r="E3471" s="3">
        <v>22.2222222222222</v>
      </c>
      <c r="F3471">
        <v>0.90142271617081804</v>
      </c>
      <c r="G3471" s="3">
        <v>305.5</v>
      </c>
      <c r="H3471">
        <v>0.87403495326054903</v>
      </c>
      <c r="I3471">
        <v>2190</v>
      </c>
      <c r="J3471">
        <v>263</v>
      </c>
      <c r="K3471">
        <v>285</v>
      </c>
      <c r="L3471">
        <v>326</v>
      </c>
      <c r="M3471" t="s">
        <v>29</v>
      </c>
      <c r="N3471" t="s">
        <v>29</v>
      </c>
      <c r="O3471" t="s">
        <v>29</v>
      </c>
      <c r="P3471" t="s">
        <v>29</v>
      </c>
      <c r="Q3471" t="s">
        <v>29</v>
      </c>
      <c r="R3471" t="s">
        <v>29</v>
      </c>
      <c r="S3471" t="s">
        <v>29</v>
      </c>
      <c r="T3471" t="s">
        <v>29</v>
      </c>
      <c r="U3471" t="s">
        <v>29</v>
      </c>
      <c r="V3471" t="s">
        <v>29</v>
      </c>
      <c r="W3471" t="s">
        <v>29</v>
      </c>
      <c r="X3471" t="s">
        <v>29</v>
      </c>
      <c r="Y3471" t="s">
        <v>29</v>
      </c>
      <c r="Z3471" t="s">
        <v>29</v>
      </c>
    </row>
    <row r="3472" spans="1:26" x14ac:dyDescent="0.25">
      <c r="A3472" t="s">
        <v>6470</v>
      </c>
      <c r="B3472" t="s">
        <v>39</v>
      </c>
      <c r="C3472">
        <v>18</v>
      </c>
      <c r="D3472">
        <v>4</v>
      </c>
      <c r="E3472" s="3">
        <v>22.2222222222222</v>
      </c>
      <c r="F3472">
        <v>0.90142271617081804</v>
      </c>
      <c r="G3472" s="3">
        <v>305</v>
      </c>
      <c r="H3472">
        <v>0.86430572764080704</v>
      </c>
      <c r="I3472">
        <v>1426</v>
      </c>
      <c r="J3472">
        <v>342</v>
      </c>
      <c r="K3472">
        <v>268</v>
      </c>
      <c r="L3472">
        <v>242</v>
      </c>
      <c r="M3472" t="s">
        <v>29</v>
      </c>
      <c r="N3472" t="s">
        <v>29</v>
      </c>
      <c r="O3472" t="s">
        <v>29</v>
      </c>
      <c r="P3472" t="s">
        <v>29</v>
      </c>
      <c r="Q3472" t="s">
        <v>29</v>
      </c>
      <c r="R3472" t="s">
        <v>29</v>
      </c>
      <c r="S3472" t="s">
        <v>29</v>
      </c>
      <c r="T3472" t="s">
        <v>29</v>
      </c>
      <c r="U3472" t="s">
        <v>29</v>
      </c>
      <c r="V3472" t="s">
        <v>29</v>
      </c>
      <c r="W3472" t="s">
        <v>29</v>
      </c>
      <c r="X3472" t="s">
        <v>29</v>
      </c>
      <c r="Y3472" t="s">
        <v>29</v>
      </c>
      <c r="Z3472" t="s">
        <v>29</v>
      </c>
    </row>
    <row r="3473" spans="1:26" x14ac:dyDescent="0.25">
      <c r="A3473" t="s">
        <v>741</v>
      </c>
      <c r="B3473" t="s">
        <v>742</v>
      </c>
      <c r="C3473">
        <v>18</v>
      </c>
      <c r="D3473">
        <v>4</v>
      </c>
      <c r="E3473" s="3">
        <v>22.2222222222222</v>
      </c>
      <c r="F3473">
        <v>0.90142271617081804</v>
      </c>
      <c r="G3473" s="3">
        <v>305</v>
      </c>
      <c r="H3473">
        <v>0.42827938450661301</v>
      </c>
      <c r="I3473">
        <v>336</v>
      </c>
      <c r="J3473">
        <v>212</v>
      </c>
      <c r="K3473">
        <v>274</v>
      </c>
      <c r="L3473">
        <v>472</v>
      </c>
      <c r="M3473" t="s">
        <v>29</v>
      </c>
      <c r="N3473" t="s">
        <v>29</v>
      </c>
      <c r="O3473" t="s">
        <v>29</v>
      </c>
      <c r="P3473" t="s">
        <v>29</v>
      </c>
      <c r="Q3473" t="s">
        <v>29</v>
      </c>
      <c r="R3473" t="s">
        <v>29</v>
      </c>
      <c r="S3473" t="s">
        <v>29</v>
      </c>
      <c r="T3473" t="s">
        <v>29</v>
      </c>
      <c r="U3473" t="s">
        <v>29</v>
      </c>
      <c r="V3473" t="s">
        <v>29</v>
      </c>
      <c r="W3473" t="s">
        <v>29</v>
      </c>
      <c r="X3473" t="s">
        <v>29</v>
      </c>
      <c r="Y3473" t="s">
        <v>29</v>
      </c>
      <c r="Z3473" t="s">
        <v>29</v>
      </c>
    </row>
    <row r="3474" spans="1:26" x14ac:dyDescent="0.25">
      <c r="A3474" t="s">
        <v>6350</v>
      </c>
      <c r="B3474" t="s">
        <v>6351</v>
      </c>
      <c r="C3474">
        <v>18</v>
      </c>
      <c r="D3474">
        <v>4</v>
      </c>
      <c r="E3474" s="3">
        <v>22.2222222222222</v>
      </c>
      <c r="F3474">
        <v>0.90142271617081804</v>
      </c>
      <c r="G3474" s="3">
        <v>304.5</v>
      </c>
      <c r="H3474">
        <v>0.52109060627383796</v>
      </c>
      <c r="I3474">
        <v>860</v>
      </c>
      <c r="J3474">
        <v>228</v>
      </c>
      <c r="K3474">
        <v>368</v>
      </c>
      <c r="L3474">
        <v>241</v>
      </c>
      <c r="M3474" t="s">
        <v>29</v>
      </c>
      <c r="N3474" t="s">
        <v>29</v>
      </c>
      <c r="O3474" t="s">
        <v>29</v>
      </c>
      <c r="P3474" t="s">
        <v>29</v>
      </c>
      <c r="Q3474" t="s">
        <v>29</v>
      </c>
      <c r="R3474" t="s">
        <v>29</v>
      </c>
      <c r="S3474" t="s">
        <v>29</v>
      </c>
      <c r="T3474" t="s">
        <v>29</v>
      </c>
      <c r="U3474" t="s">
        <v>29</v>
      </c>
      <c r="V3474" t="s">
        <v>29</v>
      </c>
      <c r="W3474" t="s">
        <v>29</v>
      </c>
      <c r="X3474" t="s">
        <v>29</v>
      </c>
      <c r="Y3474" t="s">
        <v>29</v>
      </c>
      <c r="Z3474" t="s">
        <v>29</v>
      </c>
    </row>
    <row r="3475" spans="1:26" x14ac:dyDescent="0.25">
      <c r="A3475" t="s">
        <v>6275</v>
      </c>
      <c r="B3475" t="s">
        <v>6276</v>
      </c>
      <c r="C3475">
        <v>18</v>
      </c>
      <c r="D3475">
        <v>4</v>
      </c>
      <c r="E3475" s="3">
        <v>22.2222222222222</v>
      </c>
      <c r="F3475">
        <v>0.90142271617081804</v>
      </c>
      <c r="G3475" s="3">
        <v>304</v>
      </c>
      <c r="H3475">
        <v>0.70039735002927195</v>
      </c>
      <c r="I3475">
        <v>260</v>
      </c>
      <c r="J3475">
        <v>301</v>
      </c>
      <c r="K3475">
        <v>451</v>
      </c>
      <c r="L3475">
        <v>307</v>
      </c>
      <c r="M3475" t="s">
        <v>29</v>
      </c>
      <c r="N3475" t="s">
        <v>29</v>
      </c>
      <c r="O3475" t="s">
        <v>29</v>
      </c>
      <c r="P3475" t="s">
        <v>29</v>
      </c>
      <c r="Q3475" t="s">
        <v>29</v>
      </c>
      <c r="R3475" t="s">
        <v>29</v>
      </c>
      <c r="S3475" t="s">
        <v>29</v>
      </c>
      <c r="T3475" t="s">
        <v>29</v>
      </c>
      <c r="U3475" t="s">
        <v>29</v>
      </c>
      <c r="V3475" t="s">
        <v>29</v>
      </c>
      <c r="W3475" t="s">
        <v>29</v>
      </c>
      <c r="X3475" t="s">
        <v>29</v>
      </c>
      <c r="Y3475" t="s">
        <v>29</v>
      </c>
      <c r="Z3475" t="s">
        <v>29</v>
      </c>
    </row>
    <row r="3476" spans="1:26" x14ac:dyDescent="0.25">
      <c r="A3476" t="s">
        <v>7782</v>
      </c>
      <c r="B3476" t="s">
        <v>7783</v>
      </c>
      <c r="C3476">
        <v>18</v>
      </c>
      <c r="D3476">
        <v>4</v>
      </c>
      <c r="E3476" s="3">
        <v>22.2222222222222</v>
      </c>
      <c r="F3476">
        <v>0.90142271617081804</v>
      </c>
      <c r="G3476" s="3">
        <v>304</v>
      </c>
      <c r="H3476">
        <v>0.41893998533779597</v>
      </c>
      <c r="I3476">
        <v>319</v>
      </c>
      <c r="J3476">
        <v>0</v>
      </c>
      <c r="K3476">
        <v>289</v>
      </c>
      <c r="L3476">
        <v>456</v>
      </c>
      <c r="M3476" t="s">
        <v>29</v>
      </c>
      <c r="N3476" t="s">
        <v>29</v>
      </c>
      <c r="O3476" t="s">
        <v>29</v>
      </c>
      <c r="P3476" t="s">
        <v>29</v>
      </c>
      <c r="Q3476" t="s">
        <v>29</v>
      </c>
      <c r="R3476" t="s">
        <v>29</v>
      </c>
      <c r="S3476" t="s">
        <v>29</v>
      </c>
      <c r="T3476" t="s">
        <v>29</v>
      </c>
      <c r="U3476" t="s">
        <v>29</v>
      </c>
      <c r="V3476" t="s">
        <v>29</v>
      </c>
      <c r="W3476" t="s">
        <v>29</v>
      </c>
      <c r="X3476" t="s">
        <v>29</v>
      </c>
      <c r="Y3476" t="s">
        <v>29</v>
      </c>
      <c r="Z3476" t="s">
        <v>29</v>
      </c>
    </row>
    <row r="3477" spans="1:26" x14ac:dyDescent="0.25">
      <c r="A3477" t="s">
        <v>436</v>
      </c>
      <c r="B3477" t="s">
        <v>39</v>
      </c>
      <c r="C3477">
        <v>18</v>
      </c>
      <c r="D3477">
        <v>4</v>
      </c>
      <c r="E3477" s="3">
        <v>22.2222222222222</v>
      </c>
      <c r="F3477">
        <v>0.90142271617081804</v>
      </c>
      <c r="G3477" s="3">
        <v>304</v>
      </c>
      <c r="H3477">
        <v>0.85164653070802898</v>
      </c>
      <c r="I3477">
        <v>306</v>
      </c>
      <c r="J3477">
        <v>302</v>
      </c>
      <c r="K3477">
        <v>301</v>
      </c>
      <c r="L3477">
        <v>375</v>
      </c>
      <c r="M3477" t="s">
        <v>29</v>
      </c>
      <c r="N3477" t="s">
        <v>29</v>
      </c>
      <c r="O3477" t="s">
        <v>29</v>
      </c>
      <c r="P3477" t="s">
        <v>29</v>
      </c>
      <c r="Q3477" t="s">
        <v>29</v>
      </c>
      <c r="R3477" t="s">
        <v>29</v>
      </c>
      <c r="S3477" t="s">
        <v>29</v>
      </c>
      <c r="T3477" t="s">
        <v>29</v>
      </c>
      <c r="U3477" t="s">
        <v>29</v>
      </c>
      <c r="V3477" t="s">
        <v>29</v>
      </c>
      <c r="W3477" t="s">
        <v>29</v>
      </c>
      <c r="X3477" t="s">
        <v>29</v>
      </c>
      <c r="Y3477" t="s">
        <v>29</v>
      </c>
      <c r="Z3477" t="s">
        <v>29</v>
      </c>
    </row>
    <row r="3478" spans="1:26" x14ac:dyDescent="0.25">
      <c r="A3478" t="s">
        <v>3467</v>
      </c>
      <c r="B3478" t="s">
        <v>3468</v>
      </c>
      <c r="C3478">
        <v>18</v>
      </c>
      <c r="D3478">
        <v>4</v>
      </c>
      <c r="E3478" s="3">
        <v>22.2222222222222</v>
      </c>
      <c r="F3478">
        <v>0.90142271617081804</v>
      </c>
      <c r="G3478" s="3">
        <v>303.5</v>
      </c>
      <c r="H3478">
        <v>0.54046648495384497</v>
      </c>
      <c r="I3478">
        <v>256</v>
      </c>
      <c r="J3478">
        <v>301</v>
      </c>
      <c r="K3478">
        <v>306</v>
      </c>
      <c r="L3478">
        <v>354</v>
      </c>
      <c r="M3478" t="s">
        <v>29</v>
      </c>
      <c r="N3478" t="s">
        <v>29</v>
      </c>
      <c r="O3478" t="s">
        <v>29</v>
      </c>
      <c r="P3478" t="s">
        <v>29</v>
      </c>
      <c r="Q3478" t="s">
        <v>29</v>
      </c>
      <c r="R3478" t="s">
        <v>29</v>
      </c>
      <c r="S3478" t="s">
        <v>29</v>
      </c>
      <c r="T3478" t="s">
        <v>29</v>
      </c>
      <c r="U3478" t="s">
        <v>29</v>
      </c>
      <c r="V3478" t="s">
        <v>29</v>
      </c>
      <c r="W3478" t="s">
        <v>29</v>
      </c>
      <c r="X3478" t="s">
        <v>29</v>
      </c>
      <c r="Y3478" t="s">
        <v>29</v>
      </c>
      <c r="Z3478" t="s">
        <v>29</v>
      </c>
    </row>
    <row r="3479" spans="1:26" x14ac:dyDescent="0.25">
      <c r="A3479" t="s">
        <v>4171</v>
      </c>
      <c r="B3479" t="s">
        <v>4172</v>
      </c>
      <c r="C3479">
        <v>18</v>
      </c>
      <c r="D3479">
        <v>4</v>
      </c>
      <c r="E3479" s="3">
        <v>22.2222222222222</v>
      </c>
      <c r="F3479">
        <v>0.90142271617081804</v>
      </c>
      <c r="G3479" s="3">
        <v>303</v>
      </c>
      <c r="H3479">
        <v>0.65362234093044003</v>
      </c>
      <c r="I3479">
        <v>337</v>
      </c>
      <c r="J3479">
        <v>269</v>
      </c>
      <c r="K3479">
        <v>1119</v>
      </c>
      <c r="L3479">
        <v>217</v>
      </c>
      <c r="M3479" t="s">
        <v>29</v>
      </c>
      <c r="N3479" t="s">
        <v>29</v>
      </c>
      <c r="O3479" t="s">
        <v>29</v>
      </c>
      <c r="P3479" t="s">
        <v>29</v>
      </c>
      <c r="Q3479" t="s">
        <v>29</v>
      </c>
      <c r="R3479" t="s">
        <v>29</v>
      </c>
      <c r="S3479" t="s">
        <v>29</v>
      </c>
      <c r="T3479" t="s">
        <v>29</v>
      </c>
      <c r="U3479" t="s">
        <v>29</v>
      </c>
      <c r="V3479" t="s">
        <v>29</v>
      </c>
      <c r="W3479" t="s">
        <v>29</v>
      </c>
      <c r="X3479" t="s">
        <v>29</v>
      </c>
      <c r="Y3479" t="s">
        <v>29</v>
      </c>
      <c r="Z3479" t="s">
        <v>29</v>
      </c>
    </row>
    <row r="3480" spans="1:26" x14ac:dyDescent="0.25">
      <c r="A3480" t="s">
        <v>854</v>
      </c>
      <c r="B3480" t="s">
        <v>39</v>
      </c>
      <c r="C3480">
        <v>18</v>
      </c>
      <c r="D3480">
        <v>4</v>
      </c>
      <c r="E3480" s="3">
        <v>22.2222222222222</v>
      </c>
      <c r="F3480">
        <v>0.90142271617081804</v>
      </c>
      <c r="G3480" s="3">
        <v>302</v>
      </c>
      <c r="H3480">
        <v>0.667249176591177</v>
      </c>
      <c r="I3480">
        <v>304</v>
      </c>
      <c r="J3480">
        <v>359</v>
      </c>
      <c r="K3480">
        <v>300</v>
      </c>
      <c r="L3480">
        <v>276</v>
      </c>
      <c r="M3480" t="s">
        <v>29</v>
      </c>
      <c r="N3480" t="s">
        <v>29</v>
      </c>
      <c r="O3480" t="s">
        <v>29</v>
      </c>
      <c r="P3480" t="s">
        <v>29</v>
      </c>
      <c r="Q3480" t="s">
        <v>29</v>
      </c>
      <c r="R3480" t="s">
        <v>29</v>
      </c>
      <c r="S3480" t="s">
        <v>29</v>
      </c>
      <c r="T3480" t="s">
        <v>29</v>
      </c>
      <c r="U3480" t="s">
        <v>29</v>
      </c>
      <c r="V3480" t="s">
        <v>29</v>
      </c>
      <c r="W3480" t="s">
        <v>29</v>
      </c>
      <c r="X3480" t="s">
        <v>29</v>
      </c>
      <c r="Y3480" t="s">
        <v>29</v>
      </c>
      <c r="Z3480" t="s">
        <v>29</v>
      </c>
    </row>
    <row r="3481" spans="1:26" x14ac:dyDescent="0.25">
      <c r="A3481" t="s">
        <v>7589</v>
      </c>
      <c r="B3481" t="s">
        <v>7590</v>
      </c>
      <c r="C3481">
        <v>18</v>
      </c>
      <c r="D3481">
        <v>4</v>
      </c>
      <c r="E3481" s="3">
        <v>22.2222222222222</v>
      </c>
      <c r="F3481">
        <v>0.90142271617081804</v>
      </c>
      <c r="G3481" s="3">
        <v>301.5</v>
      </c>
      <c r="H3481">
        <v>0.31311139948380101</v>
      </c>
      <c r="I3481">
        <v>429</v>
      </c>
      <c r="J3481">
        <v>345</v>
      </c>
      <c r="K3481">
        <v>190</v>
      </c>
      <c r="L3481">
        <v>258</v>
      </c>
      <c r="M3481" t="s">
        <v>29</v>
      </c>
      <c r="N3481" t="s">
        <v>29</v>
      </c>
      <c r="O3481" t="s">
        <v>29</v>
      </c>
      <c r="P3481" t="s">
        <v>29</v>
      </c>
      <c r="Q3481" t="s">
        <v>29</v>
      </c>
      <c r="R3481" t="s">
        <v>29</v>
      </c>
      <c r="S3481" t="s">
        <v>29</v>
      </c>
      <c r="T3481" t="s">
        <v>29</v>
      </c>
      <c r="U3481" t="s">
        <v>29</v>
      </c>
      <c r="V3481" t="s">
        <v>29</v>
      </c>
      <c r="W3481" t="s">
        <v>29</v>
      </c>
      <c r="X3481" t="s">
        <v>29</v>
      </c>
      <c r="Y3481" t="s">
        <v>29</v>
      </c>
      <c r="Z3481" t="s">
        <v>29</v>
      </c>
    </row>
    <row r="3482" spans="1:26" x14ac:dyDescent="0.25">
      <c r="A3482" t="s">
        <v>8445</v>
      </c>
      <c r="B3482" t="s">
        <v>39</v>
      </c>
      <c r="C3482">
        <v>18</v>
      </c>
      <c r="D3482">
        <v>4</v>
      </c>
      <c r="E3482" s="3">
        <v>22.2222222222222</v>
      </c>
      <c r="F3482">
        <v>0.90142271617081804</v>
      </c>
      <c r="G3482" s="3">
        <v>301</v>
      </c>
      <c r="H3482">
        <v>0.76304400924869298</v>
      </c>
      <c r="I3482">
        <v>301</v>
      </c>
      <c r="J3482">
        <v>301</v>
      </c>
      <c r="K3482">
        <v>391</v>
      </c>
      <c r="L3482">
        <v>286</v>
      </c>
      <c r="M3482" t="s">
        <v>29</v>
      </c>
      <c r="N3482" t="s">
        <v>29</v>
      </c>
      <c r="O3482" t="s">
        <v>29</v>
      </c>
      <c r="P3482" t="s">
        <v>29</v>
      </c>
      <c r="Q3482" t="s">
        <v>29</v>
      </c>
      <c r="R3482" t="s">
        <v>29</v>
      </c>
      <c r="S3482" t="s">
        <v>29</v>
      </c>
      <c r="T3482" t="s">
        <v>29</v>
      </c>
      <c r="U3482" t="s">
        <v>29</v>
      </c>
      <c r="V3482" t="s">
        <v>29</v>
      </c>
      <c r="W3482" t="s">
        <v>29</v>
      </c>
      <c r="X3482" t="s">
        <v>29</v>
      </c>
      <c r="Y3482" t="s">
        <v>29</v>
      </c>
      <c r="Z3482" t="s">
        <v>29</v>
      </c>
    </row>
    <row r="3483" spans="1:26" x14ac:dyDescent="0.25">
      <c r="A3483" t="s">
        <v>6859</v>
      </c>
      <c r="B3483" t="s">
        <v>39</v>
      </c>
      <c r="C3483">
        <v>18</v>
      </c>
      <c r="D3483">
        <v>4</v>
      </c>
      <c r="E3483" s="3">
        <v>22.2222222222222</v>
      </c>
      <c r="F3483">
        <v>0.90142271617081804</v>
      </c>
      <c r="G3483" s="3">
        <v>300.5</v>
      </c>
      <c r="H3483">
        <v>0.62938516350014495</v>
      </c>
      <c r="I3483">
        <v>316</v>
      </c>
      <c r="J3483">
        <v>285</v>
      </c>
      <c r="K3483">
        <v>262</v>
      </c>
      <c r="L3483">
        <v>420</v>
      </c>
      <c r="M3483" t="s">
        <v>29</v>
      </c>
      <c r="N3483" t="s">
        <v>29</v>
      </c>
      <c r="O3483" t="s">
        <v>29</v>
      </c>
      <c r="P3483" t="s">
        <v>29</v>
      </c>
      <c r="Q3483" t="s">
        <v>29</v>
      </c>
      <c r="R3483" t="s">
        <v>29</v>
      </c>
      <c r="S3483" t="s">
        <v>29</v>
      </c>
      <c r="T3483" t="s">
        <v>29</v>
      </c>
      <c r="U3483" t="s">
        <v>29</v>
      </c>
      <c r="V3483" t="s">
        <v>29</v>
      </c>
      <c r="W3483" t="s">
        <v>29</v>
      </c>
      <c r="X3483" t="s">
        <v>29</v>
      </c>
      <c r="Y3483" t="s">
        <v>29</v>
      </c>
      <c r="Z3483" t="s">
        <v>29</v>
      </c>
    </row>
    <row r="3484" spans="1:26" x14ac:dyDescent="0.25">
      <c r="A3484" t="s">
        <v>1381</v>
      </c>
      <c r="B3484" t="s">
        <v>1382</v>
      </c>
      <c r="C3484">
        <v>18</v>
      </c>
      <c r="D3484">
        <v>4</v>
      </c>
      <c r="E3484" s="3">
        <v>22.2222222222222</v>
      </c>
      <c r="F3484">
        <v>0.90142271617081804</v>
      </c>
      <c r="G3484" s="3">
        <v>300.5</v>
      </c>
      <c r="H3484">
        <v>0.58727984822755397</v>
      </c>
      <c r="I3484">
        <v>233</v>
      </c>
      <c r="J3484">
        <v>269</v>
      </c>
      <c r="K3484">
        <v>655</v>
      </c>
      <c r="L3484">
        <v>332</v>
      </c>
      <c r="M3484" t="s">
        <v>29</v>
      </c>
      <c r="N3484" t="s">
        <v>29</v>
      </c>
      <c r="O3484" t="s">
        <v>29</v>
      </c>
      <c r="P3484" t="s">
        <v>29</v>
      </c>
      <c r="Q3484" t="s">
        <v>29</v>
      </c>
      <c r="R3484" t="s">
        <v>29</v>
      </c>
      <c r="S3484" t="s">
        <v>29</v>
      </c>
      <c r="T3484" t="s">
        <v>29</v>
      </c>
      <c r="U3484" t="s">
        <v>29</v>
      </c>
      <c r="V3484" t="s">
        <v>29</v>
      </c>
      <c r="W3484" t="s">
        <v>29</v>
      </c>
      <c r="X3484" t="s">
        <v>29</v>
      </c>
      <c r="Y3484" t="s">
        <v>29</v>
      </c>
      <c r="Z3484" t="s">
        <v>29</v>
      </c>
    </row>
    <row r="3485" spans="1:26" x14ac:dyDescent="0.25">
      <c r="A3485" t="s">
        <v>7356</v>
      </c>
      <c r="B3485" t="s">
        <v>7357</v>
      </c>
      <c r="C3485">
        <v>18</v>
      </c>
      <c r="D3485">
        <v>4</v>
      </c>
      <c r="E3485" s="3">
        <v>22.2222222222222</v>
      </c>
      <c r="F3485">
        <v>0.90142271617081804</v>
      </c>
      <c r="G3485" s="3">
        <v>299.5</v>
      </c>
      <c r="H3485">
        <v>0.30747346212598098</v>
      </c>
      <c r="I3485">
        <v>272</v>
      </c>
      <c r="J3485">
        <v>384</v>
      </c>
      <c r="K3485">
        <v>327</v>
      </c>
      <c r="L3485">
        <v>157</v>
      </c>
      <c r="M3485" t="s">
        <v>29</v>
      </c>
      <c r="N3485" t="s">
        <v>29</v>
      </c>
      <c r="O3485" t="s">
        <v>29</v>
      </c>
      <c r="P3485" t="s">
        <v>29</v>
      </c>
      <c r="Q3485" t="s">
        <v>29</v>
      </c>
      <c r="R3485" t="s">
        <v>29</v>
      </c>
      <c r="S3485" t="s">
        <v>29</v>
      </c>
      <c r="T3485" t="s">
        <v>29</v>
      </c>
      <c r="U3485" t="s">
        <v>29</v>
      </c>
      <c r="V3485" t="s">
        <v>29</v>
      </c>
      <c r="W3485" t="s">
        <v>29</v>
      </c>
      <c r="X3485" t="s">
        <v>29</v>
      </c>
      <c r="Y3485" t="s">
        <v>29</v>
      </c>
      <c r="Z3485" t="s">
        <v>29</v>
      </c>
    </row>
    <row r="3486" spans="1:26" x14ac:dyDescent="0.25">
      <c r="A3486" t="s">
        <v>8353</v>
      </c>
      <c r="B3486" t="s">
        <v>39</v>
      </c>
      <c r="C3486">
        <v>18</v>
      </c>
      <c r="D3486">
        <v>4</v>
      </c>
      <c r="E3486" s="3">
        <v>22.2222222222222</v>
      </c>
      <c r="F3486">
        <v>0.90142271617081804</v>
      </c>
      <c r="G3486" s="3">
        <v>299.5</v>
      </c>
      <c r="H3486">
        <v>0.64704466480154499</v>
      </c>
      <c r="I3486">
        <v>295</v>
      </c>
      <c r="J3486">
        <v>667</v>
      </c>
      <c r="K3486">
        <v>304</v>
      </c>
      <c r="L3486">
        <v>235</v>
      </c>
      <c r="M3486" t="s">
        <v>29</v>
      </c>
      <c r="N3486" t="s">
        <v>29</v>
      </c>
      <c r="O3486" t="s">
        <v>29</v>
      </c>
      <c r="P3486" t="s">
        <v>29</v>
      </c>
      <c r="Q3486" t="s">
        <v>29</v>
      </c>
      <c r="R3486" t="s">
        <v>29</v>
      </c>
      <c r="S3486" t="s">
        <v>29</v>
      </c>
      <c r="T3486" t="s">
        <v>29</v>
      </c>
      <c r="U3486" t="s">
        <v>29</v>
      </c>
      <c r="V3486" t="s">
        <v>29</v>
      </c>
      <c r="W3486" t="s">
        <v>29</v>
      </c>
      <c r="X3486" t="s">
        <v>29</v>
      </c>
      <c r="Y3486" t="s">
        <v>29</v>
      </c>
      <c r="Z3486" t="s">
        <v>29</v>
      </c>
    </row>
    <row r="3487" spans="1:26" x14ac:dyDescent="0.25">
      <c r="A3487" t="s">
        <v>2398</v>
      </c>
      <c r="B3487" t="s">
        <v>2399</v>
      </c>
      <c r="C3487">
        <v>18</v>
      </c>
      <c r="D3487">
        <v>4</v>
      </c>
      <c r="E3487" s="3">
        <v>22.2222222222222</v>
      </c>
      <c r="F3487">
        <v>0.90142271617081804</v>
      </c>
      <c r="G3487" s="3">
        <v>299</v>
      </c>
      <c r="H3487">
        <v>0.464855559310833</v>
      </c>
      <c r="I3487">
        <v>248</v>
      </c>
      <c r="J3487">
        <v>280</v>
      </c>
      <c r="K3487">
        <v>378</v>
      </c>
      <c r="L3487">
        <v>318</v>
      </c>
      <c r="M3487" t="s">
        <v>29</v>
      </c>
      <c r="N3487" t="s">
        <v>29</v>
      </c>
      <c r="O3487" t="s">
        <v>29</v>
      </c>
      <c r="P3487" t="s">
        <v>29</v>
      </c>
      <c r="Q3487" t="s">
        <v>29</v>
      </c>
      <c r="R3487" t="s">
        <v>29</v>
      </c>
      <c r="S3487" t="s">
        <v>29</v>
      </c>
      <c r="T3487" t="s">
        <v>29</v>
      </c>
      <c r="U3487" t="s">
        <v>29</v>
      </c>
      <c r="V3487" t="s">
        <v>29</v>
      </c>
      <c r="W3487" t="s">
        <v>29</v>
      </c>
      <c r="X3487" t="s">
        <v>29</v>
      </c>
      <c r="Y3487" t="s">
        <v>29</v>
      </c>
      <c r="Z3487" t="s">
        <v>29</v>
      </c>
    </row>
    <row r="3488" spans="1:26" x14ac:dyDescent="0.25">
      <c r="A3488" t="s">
        <v>3103</v>
      </c>
      <c r="B3488" t="s">
        <v>39</v>
      </c>
      <c r="C3488">
        <v>18</v>
      </c>
      <c r="D3488">
        <v>4</v>
      </c>
      <c r="E3488" s="3">
        <v>22.2222222222222</v>
      </c>
      <c r="F3488">
        <v>0.90142271617081804</v>
      </c>
      <c r="G3488" s="3">
        <v>299</v>
      </c>
      <c r="H3488">
        <v>0.54760051820151301</v>
      </c>
      <c r="I3488">
        <v>310</v>
      </c>
      <c r="J3488">
        <v>288</v>
      </c>
      <c r="K3488">
        <v>278</v>
      </c>
      <c r="L3488">
        <v>322</v>
      </c>
      <c r="M3488" t="s">
        <v>29</v>
      </c>
      <c r="N3488" t="s">
        <v>29</v>
      </c>
      <c r="O3488" t="s">
        <v>29</v>
      </c>
      <c r="P3488" t="s">
        <v>29</v>
      </c>
      <c r="Q3488" t="s">
        <v>29</v>
      </c>
      <c r="R3488" t="s">
        <v>29</v>
      </c>
      <c r="S3488" t="s">
        <v>29</v>
      </c>
      <c r="T3488" t="s">
        <v>29</v>
      </c>
      <c r="U3488" t="s">
        <v>29</v>
      </c>
      <c r="V3488" t="s">
        <v>29</v>
      </c>
      <c r="W3488" t="s">
        <v>29</v>
      </c>
      <c r="X3488" t="s">
        <v>29</v>
      </c>
      <c r="Y3488" t="s">
        <v>29</v>
      </c>
      <c r="Z3488" t="s">
        <v>29</v>
      </c>
    </row>
    <row r="3489" spans="1:26" x14ac:dyDescent="0.25">
      <c r="A3489" t="s">
        <v>5756</v>
      </c>
      <c r="B3489" t="s">
        <v>5757</v>
      </c>
      <c r="C3489">
        <v>18</v>
      </c>
      <c r="D3489">
        <v>4</v>
      </c>
      <c r="E3489" s="3">
        <v>22.2222222222222</v>
      </c>
      <c r="F3489">
        <v>0.90142271617081804</v>
      </c>
      <c r="G3489" s="3">
        <v>299</v>
      </c>
      <c r="H3489">
        <v>0.92848815424949205</v>
      </c>
      <c r="I3489">
        <v>305</v>
      </c>
      <c r="J3489">
        <v>293</v>
      </c>
      <c r="K3489">
        <v>285</v>
      </c>
      <c r="L3489">
        <v>892</v>
      </c>
      <c r="M3489" t="s">
        <v>29</v>
      </c>
      <c r="N3489" t="s">
        <v>29</v>
      </c>
      <c r="O3489" t="s">
        <v>29</v>
      </c>
      <c r="P3489" t="s">
        <v>29</v>
      </c>
      <c r="Q3489" t="s">
        <v>29</v>
      </c>
      <c r="R3489" t="s">
        <v>29</v>
      </c>
      <c r="S3489" t="s">
        <v>29</v>
      </c>
      <c r="T3489" t="s">
        <v>29</v>
      </c>
      <c r="U3489" t="s">
        <v>29</v>
      </c>
      <c r="V3489" t="s">
        <v>29</v>
      </c>
      <c r="W3489" t="s">
        <v>29</v>
      </c>
      <c r="X3489" t="s">
        <v>29</v>
      </c>
      <c r="Y3489" t="s">
        <v>29</v>
      </c>
      <c r="Z3489" t="s">
        <v>29</v>
      </c>
    </row>
    <row r="3490" spans="1:26" x14ac:dyDescent="0.25">
      <c r="A3490" t="s">
        <v>3779</v>
      </c>
      <c r="B3490" t="s">
        <v>3780</v>
      </c>
      <c r="C3490">
        <v>18</v>
      </c>
      <c r="D3490">
        <v>4</v>
      </c>
      <c r="E3490" s="3">
        <v>22.2222222222222</v>
      </c>
      <c r="F3490">
        <v>0.90142271617081804</v>
      </c>
      <c r="G3490" s="3">
        <v>298.5</v>
      </c>
      <c r="H3490">
        <v>0.56092002370251903</v>
      </c>
      <c r="I3490">
        <v>360</v>
      </c>
      <c r="J3490">
        <v>300</v>
      </c>
      <c r="K3490">
        <v>264</v>
      </c>
      <c r="L3490">
        <v>297</v>
      </c>
      <c r="M3490" t="s">
        <v>29</v>
      </c>
      <c r="N3490" t="s">
        <v>29</v>
      </c>
      <c r="O3490" t="s">
        <v>29</v>
      </c>
      <c r="P3490" t="s">
        <v>29</v>
      </c>
      <c r="Q3490" t="s">
        <v>29</v>
      </c>
      <c r="R3490" t="s">
        <v>29</v>
      </c>
      <c r="S3490" t="s">
        <v>29</v>
      </c>
      <c r="T3490" t="s">
        <v>29</v>
      </c>
      <c r="U3490" t="s">
        <v>29</v>
      </c>
      <c r="V3490" t="s">
        <v>29</v>
      </c>
      <c r="W3490" t="s">
        <v>29</v>
      </c>
      <c r="X3490" t="s">
        <v>29</v>
      </c>
      <c r="Y3490" t="s">
        <v>29</v>
      </c>
      <c r="Z3490" t="s">
        <v>29</v>
      </c>
    </row>
    <row r="3491" spans="1:26" x14ac:dyDescent="0.25">
      <c r="A3491" t="s">
        <v>4555</v>
      </c>
      <c r="B3491" t="s">
        <v>4556</v>
      </c>
      <c r="C3491">
        <v>18</v>
      </c>
      <c r="D3491">
        <v>4</v>
      </c>
      <c r="E3491" s="3">
        <v>22.2222222222222</v>
      </c>
      <c r="F3491">
        <v>0.90142271617081804</v>
      </c>
      <c r="G3491" s="3">
        <v>298.5</v>
      </c>
      <c r="H3491">
        <v>0.56490991324612505</v>
      </c>
      <c r="I3491">
        <v>265</v>
      </c>
      <c r="J3491">
        <v>291</v>
      </c>
      <c r="K3491">
        <v>306</v>
      </c>
      <c r="L3491">
        <v>363</v>
      </c>
      <c r="M3491" t="s">
        <v>29</v>
      </c>
      <c r="N3491" t="s">
        <v>29</v>
      </c>
      <c r="O3491" t="s">
        <v>29</v>
      </c>
      <c r="P3491" t="s">
        <v>29</v>
      </c>
      <c r="Q3491" t="s">
        <v>29</v>
      </c>
      <c r="R3491" t="s">
        <v>29</v>
      </c>
      <c r="S3491" t="s">
        <v>29</v>
      </c>
      <c r="T3491" t="s">
        <v>29</v>
      </c>
      <c r="U3491" t="s">
        <v>29</v>
      </c>
      <c r="V3491" t="s">
        <v>29</v>
      </c>
      <c r="W3491" t="s">
        <v>29</v>
      </c>
      <c r="X3491" t="s">
        <v>29</v>
      </c>
      <c r="Y3491" t="s">
        <v>29</v>
      </c>
      <c r="Z3491" t="s">
        <v>29</v>
      </c>
    </row>
    <row r="3492" spans="1:26" x14ac:dyDescent="0.25">
      <c r="A3492" t="s">
        <v>7318</v>
      </c>
      <c r="B3492" t="s">
        <v>7319</v>
      </c>
      <c r="C3492">
        <v>18</v>
      </c>
      <c r="D3492">
        <v>4</v>
      </c>
      <c r="E3492" s="3">
        <v>22.2222222222222</v>
      </c>
      <c r="F3492">
        <v>0.90142271617081804</v>
      </c>
      <c r="G3492" s="3">
        <v>298</v>
      </c>
      <c r="H3492">
        <v>0.37754756532552403</v>
      </c>
      <c r="I3492">
        <v>261</v>
      </c>
      <c r="J3492">
        <v>220</v>
      </c>
      <c r="K3492">
        <v>481</v>
      </c>
      <c r="L3492">
        <v>335</v>
      </c>
      <c r="M3492" t="s">
        <v>29</v>
      </c>
      <c r="N3492" t="s">
        <v>29</v>
      </c>
      <c r="O3492" t="s">
        <v>29</v>
      </c>
      <c r="P3492" t="s">
        <v>29</v>
      </c>
      <c r="Q3492" t="s">
        <v>29</v>
      </c>
      <c r="R3492" t="s">
        <v>29</v>
      </c>
      <c r="S3492" t="s">
        <v>29</v>
      </c>
      <c r="T3492" t="s">
        <v>29</v>
      </c>
      <c r="U3492" t="s">
        <v>29</v>
      </c>
      <c r="V3492" t="s">
        <v>29</v>
      </c>
      <c r="W3492" t="s">
        <v>29</v>
      </c>
      <c r="X3492" t="s">
        <v>29</v>
      </c>
      <c r="Y3492" t="s">
        <v>29</v>
      </c>
      <c r="Z3492" t="s">
        <v>29</v>
      </c>
    </row>
    <row r="3493" spans="1:26" x14ac:dyDescent="0.25">
      <c r="A3493" t="s">
        <v>8067</v>
      </c>
      <c r="B3493" t="s">
        <v>8068</v>
      </c>
      <c r="C3493">
        <v>18</v>
      </c>
      <c r="D3493">
        <v>4</v>
      </c>
      <c r="E3493" s="3">
        <v>22.2222222222222</v>
      </c>
      <c r="F3493">
        <v>0.90142271617081804</v>
      </c>
      <c r="G3493" s="3">
        <v>298</v>
      </c>
      <c r="H3493">
        <v>0.55046710108855101</v>
      </c>
      <c r="I3493">
        <v>342</v>
      </c>
      <c r="J3493">
        <v>240</v>
      </c>
      <c r="K3493">
        <v>254</v>
      </c>
      <c r="L3493">
        <v>674</v>
      </c>
      <c r="M3493" t="s">
        <v>29</v>
      </c>
      <c r="N3493" t="s">
        <v>29</v>
      </c>
      <c r="O3493" t="s">
        <v>29</v>
      </c>
      <c r="P3493" t="s">
        <v>29</v>
      </c>
      <c r="Q3493" t="s">
        <v>29</v>
      </c>
      <c r="R3493" t="s">
        <v>29</v>
      </c>
      <c r="S3493" t="s">
        <v>29</v>
      </c>
      <c r="T3493" t="s">
        <v>29</v>
      </c>
      <c r="U3493" t="s">
        <v>29</v>
      </c>
      <c r="V3493" t="s">
        <v>29</v>
      </c>
      <c r="W3493" t="s">
        <v>29</v>
      </c>
      <c r="X3493" t="s">
        <v>29</v>
      </c>
      <c r="Y3493" t="s">
        <v>29</v>
      </c>
      <c r="Z3493" t="s">
        <v>29</v>
      </c>
    </row>
    <row r="3494" spans="1:26" x14ac:dyDescent="0.25">
      <c r="A3494" t="s">
        <v>6624</v>
      </c>
      <c r="B3494" t="s">
        <v>6625</v>
      </c>
      <c r="C3494">
        <v>18</v>
      </c>
      <c r="D3494">
        <v>4</v>
      </c>
      <c r="E3494" s="3">
        <v>22.2222222222222</v>
      </c>
      <c r="F3494">
        <v>0.90142271617081804</v>
      </c>
      <c r="G3494" s="3">
        <v>298</v>
      </c>
      <c r="H3494">
        <v>0.72161478114719202</v>
      </c>
      <c r="I3494">
        <v>1053</v>
      </c>
      <c r="J3494">
        <v>277</v>
      </c>
      <c r="K3494">
        <v>319</v>
      </c>
      <c r="L3494">
        <v>233</v>
      </c>
      <c r="M3494" t="s">
        <v>29</v>
      </c>
      <c r="N3494" t="s">
        <v>29</v>
      </c>
      <c r="O3494" t="s">
        <v>29</v>
      </c>
      <c r="P3494" t="s">
        <v>29</v>
      </c>
      <c r="Q3494" t="s">
        <v>29</v>
      </c>
      <c r="R3494" t="s">
        <v>29</v>
      </c>
      <c r="S3494" t="s">
        <v>29</v>
      </c>
      <c r="T3494" t="s">
        <v>29</v>
      </c>
      <c r="U3494" t="s">
        <v>29</v>
      </c>
      <c r="V3494" t="s">
        <v>29</v>
      </c>
      <c r="W3494" t="s">
        <v>29</v>
      </c>
      <c r="X3494" t="s">
        <v>29</v>
      </c>
      <c r="Y3494" t="s">
        <v>29</v>
      </c>
      <c r="Z3494" t="s">
        <v>29</v>
      </c>
    </row>
    <row r="3495" spans="1:26" x14ac:dyDescent="0.25">
      <c r="A3495" t="s">
        <v>4504</v>
      </c>
      <c r="B3495" t="s">
        <v>4505</v>
      </c>
      <c r="C3495">
        <v>18</v>
      </c>
      <c r="D3495">
        <v>4</v>
      </c>
      <c r="E3495" s="3">
        <v>22.2222222222222</v>
      </c>
      <c r="F3495">
        <v>0.90142271617081804</v>
      </c>
      <c r="G3495" s="3">
        <v>298</v>
      </c>
      <c r="H3495">
        <v>0.63282408091955999</v>
      </c>
      <c r="I3495">
        <v>565</v>
      </c>
      <c r="J3495">
        <v>320</v>
      </c>
      <c r="K3495">
        <v>248</v>
      </c>
      <c r="L3495">
        <v>276</v>
      </c>
      <c r="M3495" t="s">
        <v>29</v>
      </c>
      <c r="N3495" t="s">
        <v>29</v>
      </c>
      <c r="O3495" t="s">
        <v>29</v>
      </c>
      <c r="P3495" t="s">
        <v>29</v>
      </c>
      <c r="Q3495" t="s">
        <v>29</v>
      </c>
      <c r="R3495" t="s">
        <v>29</v>
      </c>
      <c r="S3495" t="s">
        <v>29</v>
      </c>
      <c r="T3495" t="s">
        <v>29</v>
      </c>
      <c r="U3495" t="s">
        <v>29</v>
      </c>
      <c r="V3495" t="s">
        <v>29</v>
      </c>
      <c r="W3495" t="s">
        <v>29</v>
      </c>
      <c r="X3495" t="s">
        <v>29</v>
      </c>
      <c r="Y3495" t="s">
        <v>29</v>
      </c>
      <c r="Z3495" t="s">
        <v>29</v>
      </c>
    </row>
    <row r="3496" spans="1:26" x14ac:dyDescent="0.25">
      <c r="A3496" t="s">
        <v>3145</v>
      </c>
      <c r="B3496" t="s">
        <v>39</v>
      </c>
      <c r="C3496">
        <v>18</v>
      </c>
      <c r="D3496">
        <v>4</v>
      </c>
      <c r="E3496" s="3">
        <v>22.2222222222222</v>
      </c>
      <c r="F3496">
        <v>0.90142271617081804</v>
      </c>
      <c r="G3496" s="3">
        <v>297.5</v>
      </c>
      <c r="H3496">
        <v>0.53762590491648998</v>
      </c>
      <c r="I3496">
        <v>234</v>
      </c>
      <c r="J3496">
        <v>591</v>
      </c>
      <c r="K3496">
        <v>327</v>
      </c>
      <c r="L3496">
        <v>268</v>
      </c>
      <c r="M3496" t="s">
        <v>29</v>
      </c>
      <c r="N3496" t="s">
        <v>29</v>
      </c>
      <c r="O3496" t="s">
        <v>29</v>
      </c>
      <c r="P3496" t="s">
        <v>29</v>
      </c>
      <c r="Q3496" t="s">
        <v>29</v>
      </c>
      <c r="R3496" t="s">
        <v>29</v>
      </c>
      <c r="S3496" t="s">
        <v>29</v>
      </c>
      <c r="T3496" t="s">
        <v>29</v>
      </c>
      <c r="U3496" t="s">
        <v>29</v>
      </c>
      <c r="V3496" t="s">
        <v>29</v>
      </c>
      <c r="W3496" t="s">
        <v>29</v>
      </c>
      <c r="X3496" t="s">
        <v>29</v>
      </c>
      <c r="Y3496" t="s">
        <v>29</v>
      </c>
      <c r="Z3496" t="s">
        <v>29</v>
      </c>
    </row>
    <row r="3497" spans="1:26" x14ac:dyDescent="0.25">
      <c r="A3497" t="s">
        <v>3535</v>
      </c>
      <c r="B3497" t="s">
        <v>39</v>
      </c>
      <c r="C3497">
        <v>18</v>
      </c>
      <c r="D3497">
        <v>4</v>
      </c>
      <c r="E3497" s="3">
        <v>22.2222222222222</v>
      </c>
      <c r="F3497">
        <v>0.90142271617081804</v>
      </c>
      <c r="G3497" s="3">
        <v>297</v>
      </c>
      <c r="H3497">
        <v>0.324590236328196</v>
      </c>
      <c r="I3497">
        <v>323</v>
      </c>
      <c r="J3497">
        <v>373</v>
      </c>
      <c r="K3497">
        <v>223</v>
      </c>
      <c r="L3497">
        <v>271</v>
      </c>
      <c r="M3497" t="s">
        <v>29</v>
      </c>
      <c r="N3497" t="s">
        <v>29</v>
      </c>
      <c r="O3497" t="s">
        <v>29</v>
      </c>
      <c r="P3497" t="s">
        <v>29</v>
      </c>
      <c r="Q3497" t="s">
        <v>29</v>
      </c>
      <c r="R3497" t="s">
        <v>29</v>
      </c>
      <c r="S3497" t="s">
        <v>29</v>
      </c>
      <c r="T3497" t="s">
        <v>29</v>
      </c>
      <c r="U3497" t="s">
        <v>29</v>
      </c>
      <c r="V3497" t="s">
        <v>29</v>
      </c>
      <c r="W3497" t="s">
        <v>29</v>
      </c>
      <c r="X3497" t="s">
        <v>29</v>
      </c>
      <c r="Y3497" t="s">
        <v>29</v>
      </c>
      <c r="Z3497" t="s">
        <v>29</v>
      </c>
    </row>
    <row r="3498" spans="1:26" x14ac:dyDescent="0.25">
      <c r="A3498" t="s">
        <v>6460</v>
      </c>
      <c r="B3498" t="s">
        <v>6461</v>
      </c>
      <c r="C3498">
        <v>18</v>
      </c>
      <c r="D3498">
        <v>4</v>
      </c>
      <c r="E3498" s="3">
        <v>22.2222222222222</v>
      </c>
      <c r="F3498">
        <v>0.90142271617081804</v>
      </c>
      <c r="G3498" s="3">
        <v>296.5</v>
      </c>
      <c r="H3498">
        <v>0.45929343134621498</v>
      </c>
      <c r="I3498">
        <v>599</v>
      </c>
      <c r="J3498">
        <v>287</v>
      </c>
      <c r="K3498">
        <v>306</v>
      </c>
      <c r="L3498">
        <v>176</v>
      </c>
      <c r="M3498" t="s">
        <v>29</v>
      </c>
      <c r="N3498" t="s">
        <v>29</v>
      </c>
      <c r="O3498" t="s">
        <v>29</v>
      </c>
      <c r="P3498" t="s">
        <v>29</v>
      </c>
      <c r="Q3498" t="s">
        <v>29</v>
      </c>
      <c r="R3498" t="s">
        <v>29</v>
      </c>
      <c r="S3498" t="s">
        <v>29</v>
      </c>
      <c r="T3498" t="s">
        <v>29</v>
      </c>
      <c r="U3498" t="s">
        <v>29</v>
      </c>
      <c r="V3498" t="s">
        <v>29</v>
      </c>
      <c r="W3498" t="s">
        <v>29</v>
      </c>
      <c r="X3498" t="s">
        <v>29</v>
      </c>
      <c r="Y3498" t="s">
        <v>29</v>
      </c>
      <c r="Z3498" t="s">
        <v>29</v>
      </c>
    </row>
    <row r="3499" spans="1:26" x14ac:dyDescent="0.25">
      <c r="A3499" t="s">
        <v>6947</v>
      </c>
      <c r="B3499" t="s">
        <v>6948</v>
      </c>
      <c r="C3499">
        <v>18</v>
      </c>
      <c r="D3499">
        <v>4</v>
      </c>
      <c r="E3499" s="3">
        <v>22.2222222222222</v>
      </c>
      <c r="F3499">
        <v>0.90142271617081804</v>
      </c>
      <c r="G3499" s="3">
        <v>296.5</v>
      </c>
      <c r="H3499">
        <v>0.68848905113958803</v>
      </c>
      <c r="I3499">
        <v>314</v>
      </c>
      <c r="J3499">
        <v>279</v>
      </c>
      <c r="K3499">
        <v>426</v>
      </c>
      <c r="L3499">
        <v>277</v>
      </c>
      <c r="M3499" t="s">
        <v>29</v>
      </c>
      <c r="N3499" t="s">
        <v>29</v>
      </c>
      <c r="O3499" t="s">
        <v>29</v>
      </c>
      <c r="P3499" t="s">
        <v>29</v>
      </c>
      <c r="Q3499" t="s">
        <v>29</v>
      </c>
      <c r="R3499" t="s">
        <v>29</v>
      </c>
      <c r="S3499" t="s">
        <v>29</v>
      </c>
      <c r="T3499" t="s">
        <v>29</v>
      </c>
      <c r="U3499" t="s">
        <v>29</v>
      </c>
      <c r="V3499" t="s">
        <v>29</v>
      </c>
      <c r="W3499" t="s">
        <v>29</v>
      </c>
      <c r="X3499" t="s">
        <v>29</v>
      </c>
      <c r="Y3499" t="s">
        <v>29</v>
      </c>
      <c r="Z3499" t="s">
        <v>29</v>
      </c>
    </row>
    <row r="3500" spans="1:26" x14ac:dyDescent="0.25">
      <c r="A3500" t="s">
        <v>2616</v>
      </c>
      <c r="B3500" t="s">
        <v>2617</v>
      </c>
      <c r="C3500">
        <v>18</v>
      </c>
      <c r="D3500">
        <v>4</v>
      </c>
      <c r="E3500" s="3">
        <v>22.2222222222222</v>
      </c>
      <c r="F3500">
        <v>0.90142271617081804</v>
      </c>
      <c r="G3500" s="3">
        <v>296.5</v>
      </c>
      <c r="H3500">
        <v>0.75690544685516803</v>
      </c>
      <c r="I3500">
        <v>325</v>
      </c>
      <c r="J3500">
        <v>740</v>
      </c>
      <c r="K3500">
        <v>268</v>
      </c>
      <c r="L3500">
        <v>257</v>
      </c>
      <c r="M3500" t="s">
        <v>29</v>
      </c>
      <c r="N3500" t="s">
        <v>29</v>
      </c>
      <c r="O3500" t="s">
        <v>29</v>
      </c>
      <c r="P3500" t="s">
        <v>29</v>
      </c>
      <c r="Q3500" t="s">
        <v>29</v>
      </c>
      <c r="R3500" t="s">
        <v>29</v>
      </c>
      <c r="S3500" t="s">
        <v>29</v>
      </c>
      <c r="T3500" t="s">
        <v>29</v>
      </c>
      <c r="U3500" t="s">
        <v>29</v>
      </c>
      <c r="V3500" t="s">
        <v>29</v>
      </c>
      <c r="W3500" t="s">
        <v>29</v>
      </c>
      <c r="X3500" t="s">
        <v>29</v>
      </c>
      <c r="Y3500" t="s">
        <v>29</v>
      </c>
      <c r="Z3500" t="s">
        <v>29</v>
      </c>
    </row>
    <row r="3501" spans="1:26" x14ac:dyDescent="0.25">
      <c r="A3501" t="s">
        <v>3028</v>
      </c>
      <c r="B3501" t="s">
        <v>3029</v>
      </c>
      <c r="C3501">
        <v>18</v>
      </c>
      <c r="D3501">
        <v>4</v>
      </c>
      <c r="E3501" s="3">
        <v>22.2222222222222</v>
      </c>
      <c r="F3501">
        <v>0.90142271617081804</v>
      </c>
      <c r="G3501" s="3">
        <v>296.5</v>
      </c>
      <c r="H3501">
        <v>0.457339211488481</v>
      </c>
      <c r="I3501">
        <v>339</v>
      </c>
      <c r="J3501">
        <v>254</v>
      </c>
      <c r="K3501">
        <v>444</v>
      </c>
      <c r="L3501">
        <v>250</v>
      </c>
      <c r="M3501" t="s">
        <v>29</v>
      </c>
      <c r="N3501" t="s">
        <v>29</v>
      </c>
      <c r="O3501" t="s">
        <v>29</v>
      </c>
      <c r="P3501" t="s">
        <v>29</v>
      </c>
      <c r="Q3501" t="s">
        <v>29</v>
      </c>
      <c r="R3501" t="s">
        <v>29</v>
      </c>
      <c r="S3501" t="s">
        <v>29</v>
      </c>
      <c r="T3501" t="s">
        <v>29</v>
      </c>
      <c r="U3501" t="s">
        <v>29</v>
      </c>
      <c r="V3501" t="s">
        <v>29</v>
      </c>
      <c r="W3501" t="s">
        <v>29</v>
      </c>
      <c r="X3501" t="s">
        <v>29</v>
      </c>
      <c r="Y3501" t="s">
        <v>29</v>
      </c>
      <c r="Z3501" t="s">
        <v>29</v>
      </c>
    </row>
    <row r="3502" spans="1:26" x14ac:dyDescent="0.25">
      <c r="A3502" t="s">
        <v>3803</v>
      </c>
      <c r="B3502" t="s">
        <v>3804</v>
      </c>
      <c r="C3502">
        <v>18</v>
      </c>
      <c r="D3502">
        <v>4</v>
      </c>
      <c r="E3502" s="3">
        <v>22.2222222222222</v>
      </c>
      <c r="F3502">
        <v>0.90142271617081804</v>
      </c>
      <c r="G3502" s="3">
        <v>296.5</v>
      </c>
      <c r="H3502">
        <v>0.74508127568051596</v>
      </c>
      <c r="I3502">
        <v>282</v>
      </c>
      <c r="J3502">
        <v>1188</v>
      </c>
      <c r="K3502">
        <v>234</v>
      </c>
      <c r="L3502">
        <v>311</v>
      </c>
      <c r="M3502" t="s">
        <v>29</v>
      </c>
      <c r="N3502" t="s">
        <v>29</v>
      </c>
      <c r="O3502" t="s">
        <v>29</v>
      </c>
      <c r="P3502" t="s">
        <v>29</v>
      </c>
      <c r="Q3502" t="s">
        <v>29</v>
      </c>
      <c r="R3502" t="s">
        <v>29</v>
      </c>
      <c r="S3502" t="s">
        <v>29</v>
      </c>
      <c r="T3502" t="s">
        <v>29</v>
      </c>
      <c r="U3502" t="s">
        <v>29</v>
      </c>
      <c r="V3502" t="s">
        <v>29</v>
      </c>
      <c r="W3502" t="s">
        <v>29</v>
      </c>
      <c r="X3502" t="s">
        <v>29</v>
      </c>
      <c r="Y3502" t="s">
        <v>29</v>
      </c>
      <c r="Z3502" t="s">
        <v>29</v>
      </c>
    </row>
    <row r="3503" spans="1:26" x14ac:dyDescent="0.25">
      <c r="A3503" t="s">
        <v>6028</v>
      </c>
      <c r="B3503" t="s">
        <v>39</v>
      </c>
      <c r="C3503">
        <v>18</v>
      </c>
      <c r="D3503">
        <v>4</v>
      </c>
      <c r="E3503" s="3">
        <v>22.2222222222222</v>
      </c>
      <c r="F3503">
        <v>0.90142271617081804</v>
      </c>
      <c r="G3503" s="3">
        <v>295</v>
      </c>
      <c r="H3503">
        <v>0.79353909416027002</v>
      </c>
      <c r="I3503">
        <v>567</v>
      </c>
      <c r="J3503">
        <v>283</v>
      </c>
      <c r="K3503">
        <v>273</v>
      </c>
      <c r="L3503">
        <v>307</v>
      </c>
      <c r="M3503" t="s">
        <v>29</v>
      </c>
      <c r="N3503" t="s">
        <v>29</v>
      </c>
      <c r="O3503" t="s">
        <v>29</v>
      </c>
      <c r="P3503" t="s">
        <v>29</v>
      </c>
      <c r="Q3503" t="s">
        <v>29</v>
      </c>
      <c r="R3503" t="s">
        <v>29</v>
      </c>
      <c r="S3503" t="s">
        <v>29</v>
      </c>
      <c r="T3503" t="s">
        <v>29</v>
      </c>
      <c r="U3503" t="s">
        <v>29</v>
      </c>
      <c r="V3503" t="s">
        <v>29</v>
      </c>
      <c r="W3503" t="s">
        <v>29</v>
      </c>
      <c r="X3503" t="s">
        <v>29</v>
      </c>
      <c r="Y3503" t="s">
        <v>29</v>
      </c>
      <c r="Z3503" t="s">
        <v>29</v>
      </c>
    </row>
    <row r="3504" spans="1:26" x14ac:dyDescent="0.25">
      <c r="A3504" t="s">
        <v>6987</v>
      </c>
      <c r="B3504" t="s">
        <v>6988</v>
      </c>
      <c r="C3504">
        <v>18</v>
      </c>
      <c r="D3504">
        <v>4</v>
      </c>
      <c r="E3504" s="3">
        <v>22.2222222222222</v>
      </c>
      <c r="F3504">
        <v>0.90142271617081804</v>
      </c>
      <c r="G3504" s="3">
        <v>294.5</v>
      </c>
      <c r="H3504">
        <v>0.75282156475686202</v>
      </c>
      <c r="I3504">
        <v>293</v>
      </c>
      <c r="J3504">
        <v>701</v>
      </c>
      <c r="K3504">
        <v>296</v>
      </c>
      <c r="L3504">
        <v>256</v>
      </c>
      <c r="M3504" t="s">
        <v>29</v>
      </c>
      <c r="N3504" t="s">
        <v>29</v>
      </c>
      <c r="O3504" t="s">
        <v>29</v>
      </c>
      <c r="P3504" t="s">
        <v>29</v>
      </c>
      <c r="Q3504" t="s">
        <v>29</v>
      </c>
      <c r="R3504" t="s">
        <v>29</v>
      </c>
      <c r="S3504" t="s">
        <v>29</v>
      </c>
      <c r="T3504" t="s">
        <v>29</v>
      </c>
      <c r="U3504" t="s">
        <v>29</v>
      </c>
      <c r="V3504" t="s">
        <v>29</v>
      </c>
      <c r="W3504" t="s">
        <v>29</v>
      </c>
      <c r="X3504" t="s">
        <v>29</v>
      </c>
      <c r="Y3504" t="s">
        <v>29</v>
      </c>
      <c r="Z3504" t="s">
        <v>29</v>
      </c>
    </row>
    <row r="3505" spans="1:26" x14ac:dyDescent="0.25">
      <c r="A3505" t="s">
        <v>520</v>
      </c>
      <c r="B3505" t="s">
        <v>521</v>
      </c>
      <c r="C3505">
        <v>18</v>
      </c>
      <c r="D3505">
        <v>4</v>
      </c>
      <c r="E3505" s="3">
        <v>22.2222222222222</v>
      </c>
      <c r="F3505">
        <v>0.90142271617081804</v>
      </c>
      <c r="G3505" s="3">
        <v>294.5</v>
      </c>
      <c r="H3505">
        <v>0.53161478843427701</v>
      </c>
      <c r="I3505">
        <v>330</v>
      </c>
      <c r="J3505">
        <v>259</v>
      </c>
      <c r="K3505">
        <v>698</v>
      </c>
      <c r="L3505">
        <v>233</v>
      </c>
      <c r="M3505" t="s">
        <v>29</v>
      </c>
      <c r="N3505" t="s">
        <v>29</v>
      </c>
      <c r="O3505" t="s">
        <v>29</v>
      </c>
      <c r="P3505" t="s">
        <v>29</v>
      </c>
      <c r="Q3505" t="s">
        <v>29</v>
      </c>
      <c r="R3505" t="s">
        <v>29</v>
      </c>
      <c r="S3505" t="s">
        <v>29</v>
      </c>
      <c r="T3505" t="s">
        <v>29</v>
      </c>
      <c r="U3505" t="s">
        <v>29</v>
      </c>
      <c r="V3505" t="s">
        <v>29</v>
      </c>
      <c r="W3505" t="s">
        <v>29</v>
      </c>
      <c r="X3505" t="s">
        <v>29</v>
      </c>
      <c r="Y3505" t="s">
        <v>29</v>
      </c>
      <c r="Z3505" t="s">
        <v>29</v>
      </c>
    </row>
    <row r="3506" spans="1:26" x14ac:dyDescent="0.25">
      <c r="A3506" t="s">
        <v>1383</v>
      </c>
      <c r="B3506" t="s">
        <v>1384</v>
      </c>
      <c r="C3506">
        <v>18</v>
      </c>
      <c r="D3506">
        <v>4</v>
      </c>
      <c r="E3506" s="3">
        <v>22.2222222222222</v>
      </c>
      <c r="F3506">
        <v>0.90142271617081804</v>
      </c>
      <c r="G3506" s="3">
        <v>293.5</v>
      </c>
      <c r="H3506">
        <v>0.19694073928846501</v>
      </c>
      <c r="I3506">
        <v>343</v>
      </c>
      <c r="J3506">
        <v>354</v>
      </c>
      <c r="K3506">
        <v>198</v>
      </c>
      <c r="L3506">
        <v>244</v>
      </c>
      <c r="M3506" t="s">
        <v>29</v>
      </c>
      <c r="N3506" t="s">
        <v>29</v>
      </c>
      <c r="O3506" t="s">
        <v>29</v>
      </c>
      <c r="P3506" t="s">
        <v>29</v>
      </c>
      <c r="Q3506" t="s">
        <v>29</v>
      </c>
      <c r="R3506" t="s">
        <v>29</v>
      </c>
      <c r="S3506" t="s">
        <v>29</v>
      </c>
      <c r="T3506" t="s">
        <v>29</v>
      </c>
      <c r="U3506" t="s">
        <v>29</v>
      </c>
      <c r="V3506" t="s">
        <v>29</v>
      </c>
      <c r="W3506" t="s">
        <v>29</v>
      </c>
      <c r="X3506" t="s">
        <v>29</v>
      </c>
      <c r="Y3506" t="s">
        <v>29</v>
      </c>
      <c r="Z3506" t="s">
        <v>29</v>
      </c>
    </row>
    <row r="3507" spans="1:26" x14ac:dyDescent="0.25">
      <c r="A3507" t="s">
        <v>5081</v>
      </c>
      <c r="B3507" t="s">
        <v>5082</v>
      </c>
      <c r="C3507">
        <v>18</v>
      </c>
      <c r="D3507">
        <v>4</v>
      </c>
      <c r="E3507" s="3">
        <v>22.2222222222222</v>
      </c>
      <c r="F3507">
        <v>0.90142271617081804</v>
      </c>
      <c r="G3507" s="3">
        <v>293.5</v>
      </c>
      <c r="H3507">
        <v>0.29739585004556002</v>
      </c>
      <c r="I3507">
        <v>241</v>
      </c>
      <c r="J3507">
        <v>346</v>
      </c>
      <c r="K3507">
        <v>388</v>
      </c>
      <c r="L3507">
        <v>237</v>
      </c>
      <c r="M3507" t="s">
        <v>29</v>
      </c>
      <c r="N3507" t="s">
        <v>29</v>
      </c>
      <c r="O3507" t="s">
        <v>29</v>
      </c>
      <c r="P3507" t="s">
        <v>29</v>
      </c>
      <c r="Q3507" t="s">
        <v>29</v>
      </c>
      <c r="R3507" t="s">
        <v>29</v>
      </c>
      <c r="S3507" t="s">
        <v>29</v>
      </c>
      <c r="T3507" t="s">
        <v>29</v>
      </c>
      <c r="U3507" t="s">
        <v>29</v>
      </c>
      <c r="V3507" t="s">
        <v>29</v>
      </c>
      <c r="W3507" t="s">
        <v>29</v>
      </c>
      <c r="X3507" t="s">
        <v>29</v>
      </c>
      <c r="Y3507" t="s">
        <v>29</v>
      </c>
      <c r="Z3507" t="s">
        <v>29</v>
      </c>
    </row>
    <row r="3508" spans="1:26" x14ac:dyDescent="0.25">
      <c r="A3508" t="s">
        <v>4109</v>
      </c>
      <c r="B3508" t="s">
        <v>39</v>
      </c>
      <c r="C3508">
        <v>18</v>
      </c>
      <c r="D3508">
        <v>4</v>
      </c>
      <c r="E3508" s="3">
        <v>22.2222222222222</v>
      </c>
      <c r="F3508">
        <v>0.90142271617081804</v>
      </c>
      <c r="G3508" s="3">
        <v>292.5</v>
      </c>
      <c r="H3508">
        <v>0.63627091167653105</v>
      </c>
      <c r="I3508">
        <v>739</v>
      </c>
      <c r="J3508">
        <v>313</v>
      </c>
      <c r="K3508">
        <v>242</v>
      </c>
      <c r="L3508">
        <v>272</v>
      </c>
      <c r="M3508" t="s">
        <v>29</v>
      </c>
      <c r="N3508" t="s">
        <v>29</v>
      </c>
      <c r="O3508" t="s">
        <v>29</v>
      </c>
      <c r="P3508" t="s">
        <v>29</v>
      </c>
      <c r="Q3508" t="s">
        <v>29</v>
      </c>
      <c r="R3508" t="s">
        <v>29</v>
      </c>
      <c r="S3508" t="s">
        <v>29</v>
      </c>
      <c r="T3508" t="s">
        <v>29</v>
      </c>
      <c r="U3508" t="s">
        <v>29</v>
      </c>
      <c r="V3508" t="s">
        <v>29</v>
      </c>
      <c r="W3508" t="s">
        <v>29</v>
      </c>
      <c r="X3508" t="s">
        <v>29</v>
      </c>
      <c r="Y3508" t="s">
        <v>29</v>
      </c>
      <c r="Z3508" t="s">
        <v>29</v>
      </c>
    </row>
    <row r="3509" spans="1:26" x14ac:dyDescent="0.25">
      <c r="A3509" t="s">
        <v>1163</v>
      </c>
      <c r="B3509" t="s">
        <v>1164</v>
      </c>
      <c r="C3509">
        <v>18</v>
      </c>
      <c r="D3509">
        <v>4</v>
      </c>
      <c r="E3509" s="3">
        <v>22.2222222222222</v>
      </c>
      <c r="F3509">
        <v>0.90142271617081804</v>
      </c>
      <c r="G3509" s="3">
        <v>292</v>
      </c>
      <c r="H3509">
        <v>0.63358935613977896</v>
      </c>
      <c r="I3509">
        <v>246</v>
      </c>
      <c r="J3509">
        <v>641</v>
      </c>
      <c r="K3509">
        <v>293</v>
      </c>
      <c r="L3509">
        <v>291</v>
      </c>
      <c r="M3509" t="s">
        <v>29</v>
      </c>
      <c r="N3509" t="s">
        <v>29</v>
      </c>
      <c r="O3509" t="s">
        <v>29</v>
      </c>
      <c r="P3509" t="s">
        <v>29</v>
      </c>
      <c r="Q3509" t="s">
        <v>29</v>
      </c>
      <c r="R3509" t="s">
        <v>29</v>
      </c>
      <c r="S3509" t="s">
        <v>29</v>
      </c>
      <c r="T3509" t="s">
        <v>29</v>
      </c>
      <c r="U3509" t="s">
        <v>29</v>
      </c>
      <c r="V3509" t="s">
        <v>29</v>
      </c>
      <c r="W3509" t="s">
        <v>29</v>
      </c>
      <c r="X3509" t="s">
        <v>29</v>
      </c>
      <c r="Y3509" t="s">
        <v>29</v>
      </c>
      <c r="Z3509" t="s">
        <v>29</v>
      </c>
    </row>
    <row r="3510" spans="1:26" x14ac:dyDescent="0.25">
      <c r="A3510" t="s">
        <v>5347</v>
      </c>
      <c r="B3510" t="s">
        <v>39</v>
      </c>
      <c r="C3510">
        <v>18</v>
      </c>
      <c r="D3510">
        <v>4</v>
      </c>
      <c r="E3510" s="3">
        <v>22.2222222222222</v>
      </c>
      <c r="F3510">
        <v>0.90142271617081804</v>
      </c>
      <c r="G3510" s="3">
        <v>291.5</v>
      </c>
      <c r="H3510">
        <v>0.66295431393756099</v>
      </c>
      <c r="I3510">
        <v>268</v>
      </c>
      <c r="J3510">
        <v>315</v>
      </c>
      <c r="K3510">
        <v>615</v>
      </c>
      <c r="L3510">
        <v>258</v>
      </c>
      <c r="M3510" t="s">
        <v>29</v>
      </c>
      <c r="N3510" t="s">
        <v>29</v>
      </c>
      <c r="O3510" t="s">
        <v>29</v>
      </c>
      <c r="P3510" t="s">
        <v>29</v>
      </c>
      <c r="Q3510" t="s">
        <v>29</v>
      </c>
      <c r="R3510" t="s">
        <v>29</v>
      </c>
      <c r="S3510" t="s">
        <v>29</v>
      </c>
      <c r="T3510" t="s">
        <v>29</v>
      </c>
      <c r="U3510" t="s">
        <v>29</v>
      </c>
      <c r="V3510" t="s">
        <v>29</v>
      </c>
      <c r="W3510" t="s">
        <v>29</v>
      </c>
      <c r="X3510" t="s">
        <v>29</v>
      </c>
      <c r="Y3510" t="s">
        <v>29</v>
      </c>
      <c r="Z3510" t="s">
        <v>29</v>
      </c>
    </row>
    <row r="3511" spans="1:26" x14ac:dyDescent="0.25">
      <c r="A3511" t="s">
        <v>3620</v>
      </c>
      <c r="B3511" t="s">
        <v>3621</v>
      </c>
      <c r="C3511">
        <v>18</v>
      </c>
      <c r="D3511">
        <v>4</v>
      </c>
      <c r="E3511" s="3">
        <v>22.2222222222222</v>
      </c>
      <c r="F3511">
        <v>0.90142271617081804</v>
      </c>
      <c r="G3511" s="3">
        <v>291</v>
      </c>
      <c r="H3511">
        <v>0.81140866381676102</v>
      </c>
      <c r="I3511">
        <v>678</v>
      </c>
      <c r="J3511">
        <v>302</v>
      </c>
      <c r="K3511">
        <v>280</v>
      </c>
      <c r="L3511">
        <v>271</v>
      </c>
      <c r="M3511" t="s">
        <v>29</v>
      </c>
      <c r="N3511" t="s">
        <v>29</v>
      </c>
      <c r="O3511" t="s">
        <v>29</v>
      </c>
      <c r="P3511" t="s">
        <v>29</v>
      </c>
      <c r="Q3511" t="s">
        <v>29</v>
      </c>
      <c r="R3511" t="s">
        <v>29</v>
      </c>
      <c r="S3511" t="s">
        <v>29</v>
      </c>
      <c r="T3511" t="s">
        <v>29</v>
      </c>
      <c r="U3511" t="s">
        <v>29</v>
      </c>
      <c r="V3511" t="s">
        <v>29</v>
      </c>
      <c r="W3511" t="s">
        <v>29</v>
      </c>
      <c r="X3511" t="s">
        <v>29</v>
      </c>
      <c r="Y3511" t="s">
        <v>29</v>
      </c>
      <c r="Z3511" t="s">
        <v>29</v>
      </c>
    </row>
    <row r="3512" spans="1:26" x14ac:dyDescent="0.25">
      <c r="A3512" t="s">
        <v>6210</v>
      </c>
      <c r="B3512" t="s">
        <v>6211</v>
      </c>
      <c r="C3512">
        <v>18</v>
      </c>
      <c r="D3512">
        <v>4</v>
      </c>
      <c r="E3512" s="3">
        <v>22.2222222222222</v>
      </c>
      <c r="F3512">
        <v>0.90142271617081804</v>
      </c>
      <c r="G3512" s="3">
        <v>290</v>
      </c>
      <c r="H3512">
        <v>0.72846691864216795</v>
      </c>
      <c r="I3512">
        <v>312</v>
      </c>
      <c r="J3512">
        <v>248</v>
      </c>
      <c r="K3512">
        <v>1017</v>
      </c>
      <c r="L3512">
        <v>268</v>
      </c>
      <c r="M3512" t="s">
        <v>29</v>
      </c>
      <c r="N3512" t="s">
        <v>29</v>
      </c>
      <c r="O3512" t="s">
        <v>29</v>
      </c>
      <c r="P3512" t="s">
        <v>29</v>
      </c>
      <c r="Q3512" t="s">
        <v>29</v>
      </c>
      <c r="R3512" t="s">
        <v>29</v>
      </c>
      <c r="S3512" t="s">
        <v>29</v>
      </c>
      <c r="T3512" t="s">
        <v>29</v>
      </c>
      <c r="U3512" t="s">
        <v>29</v>
      </c>
      <c r="V3512" t="s">
        <v>29</v>
      </c>
      <c r="W3512" t="s">
        <v>29</v>
      </c>
      <c r="X3512" t="s">
        <v>29</v>
      </c>
      <c r="Y3512" t="s">
        <v>29</v>
      </c>
      <c r="Z3512" t="s">
        <v>29</v>
      </c>
    </row>
    <row r="3513" spans="1:26" x14ac:dyDescent="0.25">
      <c r="A3513" t="s">
        <v>6393</v>
      </c>
      <c r="B3513" t="s">
        <v>6394</v>
      </c>
      <c r="C3513">
        <v>18</v>
      </c>
      <c r="D3513">
        <v>4</v>
      </c>
      <c r="E3513" s="3">
        <v>22.2222222222222</v>
      </c>
      <c r="F3513">
        <v>0.90142271617081804</v>
      </c>
      <c r="G3513" s="3">
        <v>289.5</v>
      </c>
      <c r="H3513">
        <v>0.34560361889351399</v>
      </c>
      <c r="I3513">
        <v>300</v>
      </c>
      <c r="J3513">
        <v>279</v>
      </c>
      <c r="K3513">
        <v>234</v>
      </c>
      <c r="L3513">
        <v>385</v>
      </c>
      <c r="M3513" t="s">
        <v>29</v>
      </c>
      <c r="N3513" t="s">
        <v>29</v>
      </c>
      <c r="O3513" t="s">
        <v>29</v>
      </c>
      <c r="P3513" t="s">
        <v>29</v>
      </c>
      <c r="Q3513" t="s">
        <v>29</v>
      </c>
      <c r="R3513" t="s">
        <v>29</v>
      </c>
      <c r="S3513" t="s">
        <v>29</v>
      </c>
      <c r="T3513" t="s">
        <v>29</v>
      </c>
      <c r="U3513" t="s">
        <v>29</v>
      </c>
      <c r="V3513" t="s">
        <v>29</v>
      </c>
      <c r="W3513" t="s">
        <v>29</v>
      </c>
      <c r="X3513" t="s">
        <v>29</v>
      </c>
      <c r="Y3513" t="s">
        <v>29</v>
      </c>
      <c r="Z3513" t="s">
        <v>29</v>
      </c>
    </row>
    <row r="3514" spans="1:26" x14ac:dyDescent="0.25">
      <c r="A3514" t="s">
        <v>2599</v>
      </c>
      <c r="B3514" t="s">
        <v>2600</v>
      </c>
      <c r="C3514">
        <v>18</v>
      </c>
      <c r="D3514">
        <v>4</v>
      </c>
      <c r="E3514" s="3">
        <v>22.2222222222222</v>
      </c>
      <c r="F3514">
        <v>0.90142271617081804</v>
      </c>
      <c r="G3514" s="3">
        <v>289.5</v>
      </c>
      <c r="H3514">
        <v>0.18976468690155801</v>
      </c>
      <c r="I3514">
        <v>277</v>
      </c>
      <c r="J3514">
        <v>302</v>
      </c>
      <c r="K3514">
        <v>313</v>
      </c>
      <c r="L3514">
        <v>210</v>
      </c>
      <c r="M3514" t="s">
        <v>29</v>
      </c>
      <c r="N3514" t="s">
        <v>29</v>
      </c>
      <c r="O3514" t="s">
        <v>29</v>
      </c>
      <c r="P3514" t="s">
        <v>29</v>
      </c>
      <c r="Q3514" t="s">
        <v>29</v>
      </c>
      <c r="R3514" t="s">
        <v>29</v>
      </c>
      <c r="S3514" t="s">
        <v>29</v>
      </c>
      <c r="T3514" t="s">
        <v>29</v>
      </c>
      <c r="U3514" t="s">
        <v>29</v>
      </c>
      <c r="V3514" t="s">
        <v>29</v>
      </c>
      <c r="W3514" t="s">
        <v>29</v>
      </c>
      <c r="X3514" t="s">
        <v>29</v>
      </c>
      <c r="Y3514" t="s">
        <v>29</v>
      </c>
      <c r="Z3514" t="s">
        <v>29</v>
      </c>
    </row>
    <row r="3515" spans="1:26" x14ac:dyDescent="0.25">
      <c r="A3515" t="s">
        <v>2463</v>
      </c>
      <c r="B3515" t="s">
        <v>2464</v>
      </c>
      <c r="C3515">
        <v>18</v>
      </c>
      <c r="D3515">
        <v>4</v>
      </c>
      <c r="E3515" s="3">
        <v>22.2222222222222</v>
      </c>
      <c r="F3515">
        <v>0.90142271617081804</v>
      </c>
      <c r="G3515" s="3">
        <v>289</v>
      </c>
      <c r="H3515">
        <v>0.53126224536887701</v>
      </c>
      <c r="I3515">
        <v>598</v>
      </c>
      <c r="J3515">
        <v>263</v>
      </c>
      <c r="K3515">
        <v>244</v>
      </c>
      <c r="L3515">
        <v>315</v>
      </c>
      <c r="M3515" t="s">
        <v>29</v>
      </c>
      <c r="N3515" t="s">
        <v>29</v>
      </c>
      <c r="O3515" t="s">
        <v>29</v>
      </c>
      <c r="P3515" t="s">
        <v>29</v>
      </c>
      <c r="Q3515" t="s">
        <v>29</v>
      </c>
      <c r="R3515" t="s">
        <v>29</v>
      </c>
      <c r="S3515" t="s">
        <v>29</v>
      </c>
      <c r="T3515" t="s">
        <v>29</v>
      </c>
      <c r="U3515" t="s">
        <v>29</v>
      </c>
      <c r="V3515" t="s">
        <v>29</v>
      </c>
      <c r="W3515" t="s">
        <v>29</v>
      </c>
      <c r="X3515" t="s">
        <v>29</v>
      </c>
      <c r="Y3515" t="s">
        <v>29</v>
      </c>
      <c r="Z3515" t="s">
        <v>29</v>
      </c>
    </row>
    <row r="3516" spans="1:26" x14ac:dyDescent="0.25">
      <c r="A3516" t="s">
        <v>5542</v>
      </c>
      <c r="B3516" t="s">
        <v>5543</v>
      </c>
      <c r="C3516">
        <v>18</v>
      </c>
      <c r="D3516">
        <v>4</v>
      </c>
      <c r="E3516" s="3">
        <v>22.2222222222222</v>
      </c>
      <c r="F3516">
        <v>0.90142271617081804</v>
      </c>
      <c r="G3516" s="3">
        <v>289</v>
      </c>
      <c r="H3516">
        <v>0.30392086866380802</v>
      </c>
      <c r="I3516">
        <v>325</v>
      </c>
      <c r="J3516">
        <v>433</v>
      </c>
      <c r="K3516">
        <v>253</v>
      </c>
      <c r="L3516">
        <v>226</v>
      </c>
      <c r="M3516" t="s">
        <v>29</v>
      </c>
      <c r="N3516" t="s">
        <v>29</v>
      </c>
      <c r="O3516" t="s">
        <v>29</v>
      </c>
      <c r="P3516" t="s">
        <v>29</v>
      </c>
      <c r="Q3516" t="s">
        <v>29</v>
      </c>
      <c r="R3516" t="s">
        <v>29</v>
      </c>
      <c r="S3516" t="s">
        <v>29</v>
      </c>
      <c r="T3516" t="s">
        <v>29</v>
      </c>
      <c r="U3516" t="s">
        <v>29</v>
      </c>
      <c r="V3516" t="s">
        <v>29</v>
      </c>
      <c r="W3516" t="s">
        <v>29</v>
      </c>
      <c r="X3516" t="s">
        <v>29</v>
      </c>
      <c r="Y3516" t="s">
        <v>29</v>
      </c>
      <c r="Z3516" t="s">
        <v>29</v>
      </c>
    </row>
    <row r="3517" spans="1:26" x14ac:dyDescent="0.25">
      <c r="A3517" t="s">
        <v>1878</v>
      </c>
      <c r="B3517" t="s">
        <v>1879</v>
      </c>
      <c r="C3517">
        <v>18</v>
      </c>
      <c r="D3517">
        <v>4</v>
      </c>
      <c r="E3517" s="3">
        <v>22.2222222222222</v>
      </c>
      <c r="F3517">
        <v>0.90142271617081804</v>
      </c>
      <c r="G3517" s="3">
        <v>288</v>
      </c>
      <c r="H3517">
        <v>0.23559883034193299</v>
      </c>
      <c r="I3517">
        <v>184</v>
      </c>
      <c r="J3517">
        <v>172</v>
      </c>
      <c r="K3517">
        <v>392</v>
      </c>
      <c r="L3517">
        <v>514</v>
      </c>
      <c r="M3517" t="s">
        <v>29</v>
      </c>
      <c r="N3517" t="s">
        <v>29</v>
      </c>
      <c r="O3517" t="s">
        <v>29</v>
      </c>
      <c r="P3517" t="s">
        <v>29</v>
      </c>
      <c r="Q3517" t="s">
        <v>29</v>
      </c>
      <c r="R3517" t="s">
        <v>29</v>
      </c>
      <c r="S3517" t="s">
        <v>29</v>
      </c>
      <c r="T3517" t="s">
        <v>29</v>
      </c>
      <c r="U3517" t="s">
        <v>29</v>
      </c>
      <c r="V3517" t="s">
        <v>29</v>
      </c>
      <c r="W3517" t="s">
        <v>29</v>
      </c>
      <c r="X3517" t="s">
        <v>29</v>
      </c>
      <c r="Y3517" t="s">
        <v>29</v>
      </c>
      <c r="Z3517" t="s">
        <v>29</v>
      </c>
    </row>
    <row r="3518" spans="1:26" x14ac:dyDescent="0.25">
      <c r="A3518" t="s">
        <v>1155</v>
      </c>
      <c r="B3518" t="s">
        <v>1156</v>
      </c>
      <c r="C3518">
        <v>18</v>
      </c>
      <c r="D3518">
        <v>4</v>
      </c>
      <c r="E3518" s="3">
        <v>22.2222222222222</v>
      </c>
      <c r="F3518">
        <v>0.90142271617081804</v>
      </c>
      <c r="G3518" s="3">
        <v>287</v>
      </c>
      <c r="H3518">
        <v>0.38691427149742802</v>
      </c>
      <c r="I3518">
        <v>317</v>
      </c>
      <c r="J3518">
        <v>658</v>
      </c>
      <c r="K3518">
        <v>213</v>
      </c>
      <c r="L3518">
        <v>257</v>
      </c>
      <c r="M3518" t="s">
        <v>29</v>
      </c>
      <c r="N3518" t="s">
        <v>29</v>
      </c>
      <c r="O3518" t="s">
        <v>29</v>
      </c>
      <c r="P3518" t="s">
        <v>29</v>
      </c>
      <c r="Q3518" t="s">
        <v>29</v>
      </c>
      <c r="R3518" t="s">
        <v>29</v>
      </c>
      <c r="S3518" t="s">
        <v>29</v>
      </c>
      <c r="T3518" t="s">
        <v>29</v>
      </c>
      <c r="U3518" t="s">
        <v>29</v>
      </c>
      <c r="V3518" t="s">
        <v>29</v>
      </c>
      <c r="W3518" t="s">
        <v>29</v>
      </c>
      <c r="X3518" t="s">
        <v>29</v>
      </c>
      <c r="Y3518" t="s">
        <v>29</v>
      </c>
      <c r="Z3518" t="s">
        <v>29</v>
      </c>
    </row>
    <row r="3519" spans="1:26" x14ac:dyDescent="0.25">
      <c r="A3519" t="s">
        <v>3589</v>
      </c>
      <c r="B3519" t="s">
        <v>3590</v>
      </c>
      <c r="C3519">
        <v>18</v>
      </c>
      <c r="D3519">
        <v>4</v>
      </c>
      <c r="E3519" s="3">
        <v>22.2222222222222</v>
      </c>
      <c r="F3519">
        <v>0.90142271617081804</v>
      </c>
      <c r="G3519" s="3">
        <v>287</v>
      </c>
      <c r="H3519">
        <v>0.268965358875071</v>
      </c>
      <c r="I3519">
        <v>291</v>
      </c>
      <c r="J3519">
        <v>240</v>
      </c>
      <c r="K3519">
        <v>322</v>
      </c>
      <c r="L3519">
        <v>283</v>
      </c>
      <c r="M3519" t="s">
        <v>29</v>
      </c>
      <c r="N3519" t="s">
        <v>29</v>
      </c>
      <c r="O3519" t="s">
        <v>29</v>
      </c>
      <c r="P3519" t="s">
        <v>29</v>
      </c>
      <c r="Q3519" t="s">
        <v>29</v>
      </c>
      <c r="R3519" t="s">
        <v>29</v>
      </c>
      <c r="S3519" t="s">
        <v>29</v>
      </c>
      <c r="T3519" t="s">
        <v>29</v>
      </c>
      <c r="U3519" t="s">
        <v>29</v>
      </c>
      <c r="V3519" t="s">
        <v>29</v>
      </c>
      <c r="W3519" t="s">
        <v>29</v>
      </c>
      <c r="X3519" t="s">
        <v>29</v>
      </c>
      <c r="Y3519" t="s">
        <v>29</v>
      </c>
      <c r="Z3519" t="s">
        <v>29</v>
      </c>
    </row>
    <row r="3520" spans="1:26" x14ac:dyDescent="0.25">
      <c r="A3520" t="s">
        <v>5433</v>
      </c>
      <c r="B3520" t="s">
        <v>39</v>
      </c>
      <c r="C3520">
        <v>18</v>
      </c>
      <c r="D3520">
        <v>4</v>
      </c>
      <c r="E3520" s="3">
        <v>22.2222222222222</v>
      </c>
      <c r="F3520">
        <v>0.90142271617081804</v>
      </c>
      <c r="G3520" s="3">
        <v>286.5</v>
      </c>
      <c r="H3520">
        <v>0.69960113208375996</v>
      </c>
      <c r="I3520">
        <v>1265</v>
      </c>
      <c r="J3520">
        <v>249</v>
      </c>
      <c r="K3520">
        <v>321</v>
      </c>
      <c r="L3520">
        <v>252</v>
      </c>
      <c r="M3520" t="s">
        <v>29</v>
      </c>
      <c r="N3520" t="s">
        <v>29</v>
      </c>
      <c r="O3520" t="s">
        <v>29</v>
      </c>
      <c r="P3520" t="s">
        <v>29</v>
      </c>
      <c r="Q3520" t="s">
        <v>29</v>
      </c>
      <c r="R3520" t="s">
        <v>29</v>
      </c>
      <c r="S3520" t="s">
        <v>29</v>
      </c>
      <c r="T3520" t="s">
        <v>29</v>
      </c>
      <c r="U3520" t="s">
        <v>29</v>
      </c>
      <c r="V3520" t="s">
        <v>29</v>
      </c>
      <c r="W3520" t="s">
        <v>29</v>
      </c>
      <c r="X3520" t="s">
        <v>29</v>
      </c>
      <c r="Y3520" t="s">
        <v>29</v>
      </c>
      <c r="Z3520" t="s">
        <v>29</v>
      </c>
    </row>
    <row r="3521" spans="1:26" x14ac:dyDescent="0.25">
      <c r="A3521" t="s">
        <v>3142</v>
      </c>
      <c r="B3521" t="s">
        <v>3143</v>
      </c>
      <c r="C3521">
        <v>18</v>
      </c>
      <c r="D3521">
        <v>4</v>
      </c>
      <c r="E3521" s="3">
        <v>22.2222222222222</v>
      </c>
      <c r="F3521">
        <v>0.90142271617081804</v>
      </c>
      <c r="G3521" s="3">
        <v>286</v>
      </c>
      <c r="H3521">
        <v>0.58987288626909995</v>
      </c>
      <c r="I3521">
        <v>1379</v>
      </c>
      <c r="J3521">
        <v>325</v>
      </c>
      <c r="K3521">
        <v>247</v>
      </c>
      <c r="L3521">
        <v>232</v>
      </c>
      <c r="M3521" t="s">
        <v>29</v>
      </c>
      <c r="N3521" t="s">
        <v>29</v>
      </c>
      <c r="O3521" t="s">
        <v>29</v>
      </c>
      <c r="P3521" t="s">
        <v>29</v>
      </c>
      <c r="Q3521" t="s">
        <v>29</v>
      </c>
      <c r="R3521" t="s">
        <v>29</v>
      </c>
      <c r="S3521" t="s">
        <v>29</v>
      </c>
      <c r="T3521" t="s">
        <v>29</v>
      </c>
      <c r="U3521" t="s">
        <v>29</v>
      </c>
      <c r="V3521" t="s">
        <v>29</v>
      </c>
      <c r="W3521" t="s">
        <v>29</v>
      </c>
      <c r="X3521" t="s">
        <v>29</v>
      </c>
      <c r="Y3521" t="s">
        <v>29</v>
      </c>
      <c r="Z3521" t="s">
        <v>29</v>
      </c>
    </row>
    <row r="3522" spans="1:26" x14ac:dyDescent="0.25">
      <c r="A3522" t="s">
        <v>7438</v>
      </c>
      <c r="B3522" t="s">
        <v>7439</v>
      </c>
      <c r="C3522">
        <v>18</v>
      </c>
      <c r="D3522">
        <v>4</v>
      </c>
      <c r="E3522" s="3">
        <v>22.2222222222222</v>
      </c>
      <c r="F3522">
        <v>0.90142271617081804</v>
      </c>
      <c r="G3522" s="3">
        <v>285</v>
      </c>
      <c r="H3522">
        <v>0.41308749692080499</v>
      </c>
      <c r="I3522">
        <v>709</v>
      </c>
      <c r="J3522">
        <v>272</v>
      </c>
      <c r="K3522">
        <v>298</v>
      </c>
      <c r="L3522">
        <v>0</v>
      </c>
      <c r="M3522" t="s">
        <v>29</v>
      </c>
      <c r="N3522" t="s">
        <v>29</v>
      </c>
      <c r="O3522" t="s">
        <v>29</v>
      </c>
      <c r="P3522" t="s">
        <v>29</v>
      </c>
      <c r="Q3522" t="s">
        <v>29</v>
      </c>
      <c r="R3522" t="s">
        <v>29</v>
      </c>
      <c r="S3522" t="s">
        <v>29</v>
      </c>
      <c r="T3522" t="s">
        <v>29</v>
      </c>
      <c r="U3522" t="s">
        <v>29</v>
      </c>
      <c r="V3522" t="s">
        <v>29</v>
      </c>
      <c r="W3522" t="s">
        <v>29</v>
      </c>
      <c r="X3522" t="s">
        <v>29</v>
      </c>
      <c r="Y3522" t="s">
        <v>29</v>
      </c>
      <c r="Z3522" t="s">
        <v>29</v>
      </c>
    </row>
    <row r="3523" spans="1:26" x14ac:dyDescent="0.25">
      <c r="A3523" t="s">
        <v>652</v>
      </c>
      <c r="B3523" t="s">
        <v>39</v>
      </c>
      <c r="C3523">
        <v>18</v>
      </c>
      <c r="D3523">
        <v>4</v>
      </c>
      <c r="E3523" s="3">
        <v>22.2222222222222</v>
      </c>
      <c r="F3523">
        <v>0.90142271617081804</v>
      </c>
      <c r="G3523" s="3">
        <v>285</v>
      </c>
      <c r="H3523">
        <v>0.26502864645086599</v>
      </c>
      <c r="I3523">
        <v>294</v>
      </c>
      <c r="J3523">
        <v>414</v>
      </c>
      <c r="K3523">
        <v>276</v>
      </c>
      <c r="L3523">
        <v>194</v>
      </c>
      <c r="M3523" t="s">
        <v>29</v>
      </c>
      <c r="N3523" t="s">
        <v>29</v>
      </c>
      <c r="O3523" t="s">
        <v>29</v>
      </c>
      <c r="P3523" t="s">
        <v>29</v>
      </c>
      <c r="Q3523" t="s">
        <v>29</v>
      </c>
      <c r="R3523" t="s">
        <v>29</v>
      </c>
      <c r="S3523" t="s">
        <v>29</v>
      </c>
      <c r="T3523" t="s">
        <v>29</v>
      </c>
      <c r="U3523" t="s">
        <v>29</v>
      </c>
      <c r="V3523" t="s">
        <v>29</v>
      </c>
      <c r="W3523" t="s">
        <v>29</v>
      </c>
      <c r="X3523" t="s">
        <v>29</v>
      </c>
      <c r="Y3523" t="s">
        <v>29</v>
      </c>
      <c r="Z3523" t="s">
        <v>29</v>
      </c>
    </row>
    <row r="3524" spans="1:26" x14ac:dyDescent="0.25">
      <c r="A3524" t="s">
        <v>5637</v>
      </c>
      <c r="B3524" t="s">
        <v>5638</v>
      </c>
      <c r="C3524">
        <v>18</v>
      </c>
      <c r="D3524">
        <v>4</v>
      </c>
      <c r="E3524" s="3">
        <v>22.2222222222222</v>
      </c>
      <c r="F3524">
        <v>0.90142271617081804</v>
      </c>
      <c r="G3524" s="3">
        <v>285</v>
      </c>
      <c r="H3524">
        <v>0.53479290364126997</v>
      </c>
      <c r="I3524">
        <v>436</v>
      </c>
      <c r="J3524">
        <v>283</v>
      </c>
      <c r="K3524">
        <v>266</v>
      </c>
      <c r="L3524">
        <v>287</v>
      </c>
      <c r="M3524" t="s">
        <v>29</v>
      </c>
      <c r="N3524" t="s">
        <v>29</v>
      </c>
      <c r="O3524" t="s">
        <v>29</v>
      </c>
      <c r="P3524" t="s">
        <v>29</v>
      </c>
      <c r="Q3524" t="s">
        <v>29</v>
      </c>
      <c r="R3524" t="s">
        <v>29</v>
      </c>
      <c r="S3524" t="s">
        <v>29</v>
      </c>
      <c r="T3524" t="s">
        <v>29</v>
      </c>
      <c r="U3524" t="s">
        <v>29</v>
      </c>
      <c r="V3524" t="s">
        <v>29</v>
      </c>
      <c r="W3524" t="s">
        <v>29</v>
      </c>
      <c r="X3524" t="s">
        <v>29</v>
      </c>
      <c r="Y3524" t="s">
        <v>29</v>
      </c>
      <c r="Z3524" t="s">
        <v>29</v>
      </c>
    </row>
    <row r="3525" spans="1:26" x14ac:dyDescent="0.25">
      <c r="A3525" t="s">
        <v>8071</v>
      </c>
      <c r="B3525" t="s">
        <v>8072</v>
      </c>
      <c r="C3525">
        <v>18</v>
      </c>
      <c r="D3525">
        <v>4</v>
      </c>
      <c r="E3525" s="3">
        <v>22.2222222222222</v>
      </c>
      <c r="F3525">
        <v>0.90142271617081804</v>
      </c>
      <c r="G3525" s="3">
        <v>284.5</v>
      </c>
      <c r="H3525">
        <v>0.290474345648711</v>
      </c>
      <c r="I3525">
        <v>308</v>
      </c>
      <c r="J3525">
        <v>346</v>
      </c>
      <c r="K3525">
        <v>261</v>
      </c>
      <c r="L3525">
        <v>243</v>
      </c>
      <c r="M3525" t="s">
        <v>29</v>
      </c>
      <c r="N3525" t="s">
        <v>29</v>
      </c>
      <c r="O3525" t="s">
        <v>29</v>
      </c>
      <c r="P3525" t="s">
        <v>29</v>
      </c>
      <c r="Q3525" t="s">
        <v>29</v>
      </c>
      <c r="R3525" t="s">
        <v>29</v>
      </c>
      <c r="S3525" t="s">
        <v>29</v>
      </c>
      <c r="T3525" t="s">
        <v>29</v>
      </c>
      <c r="U3525" t="s">
        <v>29</v>
      </c>
      <c r="V3525" t="s">
        <v>29</v>
      </c>
      <c r="W3525" t="s">
        <v>29</v>
      </c>
      <c r="X3525" t="s">
        <v>29</v>
      </c>
      <c r="Y3525" t="s">
        <v>29</v>
      </c>
      <c r="Z3525" t="s">
        <v>29</v>
      </c>
    </row>
    <row r="3526" spans="1:26" x14ac:dyDescent="0.25">
      <c r="A3526" t="s">
        <v>199</v>
      </c>
      <c r="B3526" t="s">
        <v>39</v>
      </c>
      <c r="C3526">
        <v>18</v>
      </c>
      <c r="D3526">
        <v>4</v>
      </c>
      <c r="E3526" s="3">
        <v>22.2222222222222</v>
      </c>
      <c r="F3526">
        <v>0.90142271617081804</v>
      </c>
      <c r="G3526" s="3">
        <v>284.5</v>
      </c>
      <c r="H3526">
        <v>0.55514103582449703</v>
      </c>
      <c r="I3526">
        <v>1107</v>
      </c>
      <c r="J3526">
        <v>260</v>
      </c>
      <c r="K3526">
        <v>229</v>
      </c>
      <c r="L3526">
        <v>309</v>
      </c>
      <c r="M3526" t="s">
        <v>29</v>
      </c>
      <c r="N3526" t="s">
        <v>29</v>
      </c>
      <c r="O3526" t="s">
        <v>29</v>
      </c>
      <c r="P3526" t="s">
        <v>29</v>
      </c>
      <c r="Q3526" t="s">
        <v>29</v>
      </c>
      <c r="R3526" t="s">
        <v>29</v>
      </c>
      <c r="S3526" t="s">
        <v>29</v>
      </c>
      <c r="T3526" t="s">
        <v>29</v>
      </c>
      <c r="U3526" t="s">
        <v>29</v>
      </c>
      <c r="V3526" t="s">
        <v>29</v>
      </c>
      <c r="W3526" t="s">
        <v>29</v>
      </c>
      <c r="X3526" t="s">
        <v>29</v>
      </c>
      <c r="Y3526" t="s">
        <v>29</v>
      </c>
      <c r="Z3526" t="s">
        <v>29</v>
      </c>
    </row>
    <row r="3527" spans="1:26" x14ac:dyDescent="0.25">
      <c r="A3527" t="s">
        <v>6741</v>
      </c>
      <c r="B3527" t="s">
        <v>6742</v>
      </c>
      <c r="C3527">
        <v>18</v>
      </c>
      <c r="D3527">
        <v>4</v>
      </c>
      <c r="E3527" s="3">
        <v>22.2222222222222</v>
      </c>
      <c r="F3527">
        <v>0.90142271617081804</v>
      </c>
      <c r="G3527" s="3">
        <v>284</v>
      </c>
      <c r="H3527">
        <v>0.240946527962349</v>
      </c>
      <c r="I3527">
        <v>200</v>
      </c>
      <c r="J3527">
        <v>562</v>
      </c>
      <c r="K3527">
        <v>183</v>
      </c>
      <c r="L3527">
        <v>368</v>
      </c>
      <c r="M3527" t="s">
        <v>29</v>
      </c>
      <c r="N3527" t="s">
        <v>29</v>
      </c>
      <c r="O3527" t="s">
        <v>29</v>
      </c>
      <c r="P3527" t="s">
        <v>29</v>
      </c>
      <c r="Q3527" t="s">
        <v>29</v>
      </c>
      <c r="R3527" t="s">
        <v>29</v>
      </c>
      <c r="S3527" t="s">
        <v>29</v>
      </c>
      <c r="T3527" t="s">
        <v>29</v>
      </c>
      <c r="U3527" t="s">
        <v>29</v>
      </c>
      <c r="V3527" t="s">
        <v>29</v>
      </c>
      <c r="W3527" t="s">
        <v>29</v>
      </c>
      <c r="X3527" t="s">
        <v>29</v>
      </c>
      <c r="Y3527" t="s">
        <v>29</v>
      </c>
      <c r="Z3527" t="s">
        <v>29</v>
      </c>
    </row>
    <row r="3528" spans="1:26" x14ac:dyDescent="0.25">
      <c r="A3528" t="s">
        <v>1821</v>
      </c>
      <c r="B3528" t="s">
        <v>1822</v>
      </c>
      <c r="C3528">
        <v>18</v>
      </c>
      <c r="D3528">
        <v>4</v>
      </c>
      <c r="E3528" s="3">
        <v>22.2222222222222</v>
      </c>
      <c r="F3528">
        <v>0.90142271617081804</v>
      </c>
      <c r="G3528" s="3">
        <v>284</v>
      </c>
      <c r="H3528">
        <v>0.26850012308451399</v>
      </c>
      <c r="I3528">
        <v>343</v>
      </c>
      <c r="J3528">
        <v>285</v>
      </c>
      <c r="K3528">
        <v>236</v>
      </c>
      <c r="L3528">
        <v>283</v>
      </c>
      <c r="M3528" t="s">
        <v>29</v>
      </c>
      <c r="N3528" t="s">
        <v>29</v>
      </c>
      <c r="O3528" t="s">
        <v>29</v>
      </c>
      <c r="P3528" t="s">
        <v>29</v>
      </c>
      <c r="Q3528" t="s">
        <v>29</v>
      </c>
      <c r="R3528" t="s">
        <v>29</v>
      </c>
      <c r="S3528" t="s">
        <v>29</v>
      </c>
      <c r="T3528" t="s">
        <v>29</v>
      </c>
      <c r="U3528" t="s">
        <v>29</v>
      </c>
      <c r="V3528" t="s">
        <v>29</v>
      </c>
      <c r="W3528" t="s">
        <v>29</v>
      </c>
      <c r="X3528" t="s">
        <v>29</v>
      </c>
      <c r="Y3528" t="s">
        <v>29</v>
      </c>
      <c r="Z3528" t="s">
        <v>29</v>
      </c>
    </row>
    <row r="3529" spans="1:26" x14ac:dyDescent="0.25">
      <c r="A3529" t="s">
        <v>4427</v>
      </c>
      <c r="B3529" t="s">
        <v>4428</v>
      </c>
      <c r="C3529">
        <v>18</v>
      </c>
      <c r="D3529">
        <v>4</v>
      </c>
      <c r="E3529" s="3">
        <v>22.2222222222222</v>
      </c>
      <c r="F3529">
        <v>0.90142271617081804</v>
      </c>
      <c r="G3529" s="3">
        <v>284</v>
      </c>
      <c r="H3529">
        <v>0.29739583105125</v>
      </c>
      <c r="I3529">
        <v>334</v>
      </c>
      <c r="J3529">
        <v>262</v>
      </c>
      <c r="K3529">
        <v>250</v>
      </c>
      <c r="L3529">
        <v>306</v>
      </c>
      <c r="M3529" t="s">
        <v>29</v>
      </c>
      <c r="N3529" t="s">
        <v>29</v>
      </c>
      <c r="O3529" t="s">
        <v>29</v>
      </c>
      <c r="P3529" t="s">
        <v>29</v>
      </c>
      <c r="Q3529" t="s">
        <v>29</v>
      </c>
      <c r="R3529" t="s">
        <v>29</v>
      </c>
      <c r="S3529" t="s">
        <v>29</v>
      </c>
      <c r="T3529" t="s">
        <v>29</v>
      </c>
      <c r="U3529" t="s">
        <v>29</v>
      </c>
      <c r="V3529" t="s">
        <v>29</v>
      </c>
      <c r="W3529" t="s">
        <v>29</v>
      </c>
      <c r="X3529" t="s">
        <v>29</v>
      </c>
      <c r="Y3529" t="s">
        <v>29</v>
      </c>
      <c r="Z3529" t="s">
        <v>29</v>
      </c>
    </row>
    <row r="3530" spans="1:26" x14ac:dyDescent="0.25">
      <c r="A3530" t="s">
        <v>4742</v>
      </c>
      <c r="B3530" t="s">
        <v>4743</v>
      </c>
      <c r="C3530">
        <v>18</v>
      </c>
      <c r="D3530">
        <v>4</v>
      </c>
      <c r="E3530" s="3">
        <v>22.2222222222222</v>
      </c>
      <c r="F3530">
        <v>0.90142271617081804</v>
      </c>
      <c r="G3530" s="3">
        <v>284</v>
      </c>
      <c r="H3530">
        <v>0.219657267794372</v>
      </c>
      <c r="I3530">
        <v>356</v>
      </c>
      <c r="J3530">
        <v>250</v>
      </c>
      <c r="K3530">
        <v>318</v>
      </c>
      <c r="L3530">
        <v>227</v>
      </c>
      <c r="M3530" t="s">
        <v>29</v>
      </c>
      <c r="N3530" t="s">
        <v>29</v>
      </c>
      <c r="O3530" t="s">
        <v>29</v>
      </c>
      <c r="P3530" t="s">
        <v>29</v>
      </c>
      <c r="Q3530" t="s">
        <v>29</v>
      </c>
      <c r="R3530" t="s">
        <v>29</v>
      </c>
      <c r="S3530" t="s">
        <v>29</v>
      </c>
      <c r="T3530" t="s">
        <v>29</v>
      </c>
      <c r="U3530" t="s">
        <v>29</v>
      </c>
      <c r="V3530" t="s">
        <v>29</v>
      </c>
      <c r="W3530" t="s">
        <v>29</v>
      </c>
      <c r="X3530" t="s">
        <v>29</v>
      </c>
      <c r="Y3530" t="s">
        <v>29</v>
      </c>
      <c r="Z3530" t="s">
        <v>29</v>
      </c>
    </row>
    <row r="3531" spans="1:26" x14ac:dyDescent="0.25">
      <c r="A3531" t="s">
        <v>98</v>
      </c>
      <c r="B3531" t="s">
        <v>99</v>
      </c>
      <c r="C3531">
        <v>18</v>
      </c>
      <c r="D3531">
        <v>4</v>
      </c>
      <c r="E3531" s="3">
        <v>22.2222222222222</v>
      </c>
      <c r="F3531">
        <v>0.90142271617081804</v>
      </c>
      <c r="G3531" s="3">
        <v>283.5</v>
      </c>
      <c r="H3531">
        <v>0.47575887031548603</v>
      </c>
      <c r="I3531">
        <v>210</v>
      </c>
      <c r="J3531">
        <v>1068</v>
      </c>
      <c r="K3531">
        <v>259</v>
      </c>
      <c r="L3531">
        <v>308</v>
      </c>
      <c r="M3531" t="s">
        <v>29</v>
      </c>
      <c r="N3531" t="s">
        <v>29</v>
      </c>
      <c r="O3531" t="s">
        <v>29</v>
      </c>
      <c r="P3531" t="s">
        <v>29</v>
      </c>
      <c r="Q3531" t="s">
        <v>29</v>
      </c>
      <c r="R3531" t="s">
        <v>29</v>
      </c>
      <c r="S3531" t="s">
        <v>29</v>
      </c>
      <c r="T3531" t="s">
        <v>29</v>
      </c>
      <c r="U3531" t="s">
        <v>29</v>
      </c>
      <c r="V3531" t="s">
        <v>29</v>
      </c>
      <c r="W3531" t="s">
        <v>29</v>
      </c>
      <c r="X3531" t="s">
        <v>29</v>
      </c>
      <c r="Y3531" t="s">
        <v>29</v>
      </c>
      <c r="Z3531" t="s">
        <v>29</v>
      </c>
    </row>
    <row r="3532" spans="1:26" x14ac:dyDescent="0.25">
      <c r="A3532" t="s">
        <v>3268</v>
      </c>
      <c r="B3532" t="s">
        <v>3269</v>
      </c>
      <c r="C3532">
        <v>18</v>
      </c>
      <c r="D3532">
        <v>4</v>
      </c>
      <c r="E3532" s="3">
        <v>22.2222222222222</v>
      </c>
      <c r="F3532">
        <v>0.90142271617081804</v>
      </c>
      <c r="G3532" s="3">
        <v>283</v>
      </c>
      <c r="H3532">
        <v>0.48747454879270502</v>
      </c>
      <c r="I3532">
        <v>411</v>
      </c>
      <c r="J3532">
        <v>282</v>
      </c>
      <c r="K3532">
        <v>266</v>
      </c>
      <c r="L3532">
        <v>284</v>
      </c>
      <c r="M3532" t="s">
        <v>29</v>
      </c>
      <c r="N3532" t="s">
        <v>29</v>
      </c>
      <c r="O3532" t="s">
        <v>29</v>
      </c>
      <c r="P3532" t="s">
        <v>29</v>
      </c>
      <c r="Q3532" t="s">
        <v>29</v>
      </c>
      <c r="R3532" t="s">
        <v>29</v>
      </c>
      <c r="S3532" t="s">
        <v>29</v>
      </c>
      <c r="T3532" t="s">
        <v>29</v>
      </c>
      <c r="U3532" t="s">
        <v>29</v>
      </c>
      <c r="V3532" t="s">
        <v>29</v>
      </c>
      <c r="W3532" t="s">
        <v>29</v>
      </c>
      <c r="X3532" t="s">
        <v>29</v>
      </c>
      <c r="Y3532" t="s">
        <v>29</v>
      </c>
      <c r="Z3532" t="s">
        <v>29</v>
      </c>
    </row>
    <row r="3533" spans="1:26" x14ac:dyDescent="0.25">
      <c r="A3533" t="s">
        <v>1043</v>
      </c>
      <c r="B3533" t="s">
        <v>1044</v>
      </c>
      <c r="C3533">
        <v>18</v>
      </c>
      <c r="D3533">
        <v>4</v>
      </c>
      <c r="E3533" s="3">
        <v>22.2222222222222</v>
      </c>
      <c r="F3533">
        <v>0.90142271617081804</v>
      </c>
      <c r="G3533" s="3">
        <v>282.5</v>
      </c>
      <c r="H3533">
        <v>0.24703677535042301</v>
      </c>
      <c r="I3533">
        <v>319</v>
      </c>
      <c r="J3533">
        <v>462</v>
      </c>
      <c r="K3533">
        <v>202</v>
      </c>
      <c r="L3533">
        <v>246</v>
      </c>
      <c r="M3533" t="s">
        <v>29</v>
      </c>
      <c r="N3533" t="s">
        <v>29</v>
      </c>
      <c r="O3533" t="s">
        <v>29</v>
      </c>
      <c r="P3533" t="s">
        <v>29</v>
      </c>
      <c r="Q3533" t="s">
        <v>29</v>
      </c>
      <c r="R3533" t="s">
        <v>29</v>
      </c>
      <c r="S3533" t="s">
        <v>29</v>
      </c>
      <c r="T3533" t="s">
        <v>29</v>
      </c>
      <c r="U3533" t="s">
        <v>29</v>
      </c>
      <c r="V3533" t="s">
        <v>29</v>
      </c>
      <c r="W3533" t="s">
        <v>29</v>
      </c>
      <c r="X3533" t="s">
        <v>29</v>
      </c>
      <c r="Y3533" t="s">
        <v>29</v>
      </c>
      <c r="Z3533" t="s">
        <v>29</v>
      </c>
    </row>
    <row r="3534" spans="1:26" x14ac:dyDescent="0.25">
      <c r="A3534" t="s">
        <v>990</v>
      </c>
      <c r="B3534" t="s">
        <v>991</v>
      </c>
      <c r="C3534">
        <v>18</v>
      </c>
      <c r="D3534">
        <v>4</v>
      </c>
      <c r="E3534" s="3">
        <v>22.2222222222222</v>
      </c>
      <c r="F3534">
        <v>0.90142271617081804</v>
      </c>
      <c r="G3534" s="3">
        <v>282</v>
      </c>
      <c r="H3534">
        <v>0.108915187973026</v>
      </c>
      <c r="I3534">
        <v>289</v>
      </c>
      <c r="J3534">
        <v>285</v>
      </c>
      <c r="K3534">
        <v>183</v>
      </c>
      <c r="L3534">
        <v>279</v>
      </c>
      <c r="M3534" t="s">
        <v>29</v>
      </c>
      <c r="N3534" t="s">
        <v>29</v>
      </c>
      <c r="O3534" t="s">
        <v>29</v>
      </c>
      <c r="P3534" t="s">
        <v>29</v>
      </c>
      <c r="Q3534" t="s">
        <v>29</v>
      </c>
      <c r="R3534" t="s">
        <v>29</v>
      </c>
      <c r="S3534" t="s">
        <v>29</v>
      </c>
      <c r="T3534" t="s">
        <v>29</v>
      </c>
      <c r="U3534" t="s">
        <v>29</v>
      </c>
      <c r="V3534" t="s">
        <v>29</v>
      </c>
      <c r="W3534" t="s">
        <v>29</v>
      </c>
      <c r="X3534" t="s">
        <v>29</v>
      </c>
      <c r="Y3534" t="s">
        <v>29</v>
      </c>
      <c r="Z3534" t="s">
        <v>29</v>
      </c>
    </row>
    <row r="3535" spans="1:26" x14ac:dyDescent="0.25">
      <c r="A3535" t="s">
        <v>2354</v>
      </c>
      <c r="B3535" t="s">
        <v>2355</v>
      </c>
      <c r="C3535">
        <v>18</v>
      </c>
      <c r="D3535">
        <v>4</v>
      </c>
      <c r="E3535" s="3">
        <v>22.2222222222222</v>
      </c>
      <c r="F3535">
        <v>0.90142271617081804</v>
      </c>
      <c r="G3535" s="3">
        <v>282</v>
      </c>
      <c r="H3535">
        <v>0.67901751735122695</v>
      </c>
      <c r="I3535">
        <v>303</v>
      </c>
      <c r="J3535">
        <v>1126</v>
      </c>
      <c r="K3535">
        <v>261</v>
      </c>
      <c r="L3535">
        <v>251</v>
      </c>
      <c r="M3535" t="s">
        <v>29</v>
      </c>
      <c r="N3535" t="s">
        <v>29</v>
      </c>
      <c r="O3535" t="s">
        <v>29</v>
      </c>
      <c r="P3535" t="s">
        <v>29</v>
      </c>
      <c r="Q3535" t="s">
        <v>29</v>
      </c>
      <c r="R3535" t="s">
        <v>29</v>
      </c>
      <c r="S3535" t="s">
        <v>29</v>
      </c>
      <c r="T3535" t="s">
        <v>29</v>
      </c>
      <c r="U3535" t="s">
        <v>29</v>
      </c>
      <c r="V3535" t="s">
        <v>29</v>
      </c>
      <c r="W3535" t="s">
        <v>29</v>
      </c>
      <c r="X3535" t="s">
        <v>29</v>
      </c>
      <c r="Y3535" t="s">
        <v>29</v>
      </c>
      <c r="Z3535" t="s">
        <v>29</v>
      </c>
    </row>
    <row r="3536" spans="1:26" x14ac:dyDescent="0.25">
      <c r="A3536" t="s">
        <v>4376</v>
      </c>
      <c r="B3536" t="s">
        <v>39</v>
      </c>
      <c r="C3536">
        <v>18</v>
      </c>
      <c r="D3536">
        <v>4</v>
      </c>
      <c r="E3536" s="3">
        <v>22.2222222222222</v>
      </c>
      <c r="F3536">
        <v>0.90142271617081804</v>
      </c>
      <c r="G3536" s="3">
        <v>282</v>
      </c>
      <c r="H3536">
        <v>0.170062613229994</v>
      </c>
      <c r="I3536">
        <v>229</v>
      </c>
      <c r="J3536">
        <v>333</v>
      </c>
      <c r="K3536">
        <v>231</v>
      </c>
      <c r="L3536">
        <v>338</v>
      </c>
      <c r="M3536" t="s">
        <v>29</v>
      </c>
      <c r="N3536" t="s">
        <v>29</v>
      </c>
      <c r="O3536" t="s">
        <v>29</v>
      </c>
      <c r="P3536" t="s">
        <v>29</v>
      </c>
      <c r="Q3536" t="s">
        <v>29</v>
      </c>
      <c r="R3536" t="s">
        <v>29</v>
      </c>
      <c r="S3536" t="s">
        <v>29</v>
      </c>
      <c r="T3536" t="s">
        <v>29</v>
      </c>
      <c r="U3536" t="s">
        <v>29</v>
      </c>
      <c r="V3536" t="s">
        <v>29</v>
      </c>
      <c r="W3536" t="s">
        <v>29</v>
      </c>
      <c r="X3536" t="s">
        <v>29</v>
      </c>
      <c r="Y3536" t="s">
        <v>29</v>
      </c>
      <c r="Z3536" t="s">
        <v>29</v>
      </c>
    </row>
    <row r="3537" spans="1:26" x14ac:dyDescent="0.25">
      <c r="A3537" t="s">
        <v>5324</v>
      </c>
      <c r="B3537" t="s">
        <v>39</v>
      </c>
      <c r="C3537">
        <v>18</v>
      </c>
      <c r="D3537">
        <v>4</v>
      </c>
      <c r="E3537" s="3">
        <v>22.2222222222222</v>
      </c>
      <c r="F3537">
        <v>0.90142271617081804</v>
      </c>
      <c r="G3537" s="3">
        <v>282</v>
      </c>
      <c r="H3537">
        <v>0.164282463848831</v>
      </c>
      <c r="I3537">
        <v>344</v>
      </c>
      <c r="J3537">
        <v>331</v>
      </c>
      <c r="K3537">
        <v>233</v>
      </c>
      <c r="L3537">
        <v>223</v>
      </c>
      <c r="M3537" t="s">
        <v>29</v>
      </c>
      <c r="N3537" t="s">
        <v>29</v>
      </c>
      <c r="O3537" t="s">
        <v>29</v>
      </c>
      <c r="P3537" t="s">
        <v>29</v>
      </c>
      <c r="Q3537" t="s">
        <v>29</v>
      </c>
      <c r="R3537" t="s">
        <v>29</v>
      </c>
      <c r="S3537" t="s">
        <v>29</v>
      </c>
      <c r="T3537" t="s">
        <v>29</v>
      </c>
      <c r="U3537" t="s">
        <v>29</v>
      </c>
      <c r="V3537" t="s">
        <v>29</v>
      </c>
      <c r="W3537" t="s">
        <v>29</v>
      </c>
      <c r="X3537" t="s">
        <v>29</v>
      </c>
      <c r="Y3537" t="s">
        <v>29</v>
      </c>
      <c r="Z3537" t="s">
        <v>29</v>
      </c>
    </row>
    <row r="3538" spans="1:26" x14ac:dyDescent="0.25">
      <c r="A3538" t="s">
        <v>7375</v>
      </c>
      <c r="B3538" t="s">
        <v>7376</v>
      </c>
      <c r="C3538">
        <v>18</v>
      </c>
      <c r="D3538">
        <v>4</v>
      </c>
      <c r="E3538" s="3">
        <v>22.2222222222222</v>
      </c>
      <c r="F3538">
        <v>0.90142271617081804</v>
      </c>
      <c r="G3538" s="3">
        <v>281</v>
      </c>
      <c r="H3538">
        <v>0.495597293520261</v>
      </c>
      <c r="I3538">
        <v>577</v>
      </c>
      <c r="J3538">
        <v>249</v>
      </c>
      <c r="K3538">
        <v>268</v>
      </c>
      <c r="L3538">
        <v>294</v>
      </c>
      <c r="M3538" t="s">
        <v>29</v>
      </c>
      <c r="N3538" t="s">
        <v>29</v>
      </c>
      <c r="O3538" t="s">
        <v>29</v>
      </c>
      <c r="P3538" t="s">
        <v>29</v>
      </c>
      <c r="Q3538" t="s">
        <v>29</v>
      </c>
      <c r="R3538" t="s">
        <v>29</v>
      </c>
      <c r="S3538" t="s">
        <v>29</v>
      </c>
      <c r="T3538" t="s">
        <v>29</v>
      </c>
      <c r="U3538" t="s">
        <v>29</v>
      </c>
      <c r="V3538" t="s">
        <v>29</v>
      </c>
      <c r="W3538" t="s">
        <v>29</v>
      </c>
      <c r="X3538" t="s">
        <v>29</v>
      </c>
      <c r="Y3538" t="s">
        <v>29</v>
      </c>
      <c r="Z3538" t="s">
        <v>29</v>
      </c>
    </row>
    <row r="3539" spans="1:26" x14ac:dyDescent="0.25">
      <c r="A3539" t="s">
        <v>1544</v>
      </c>
      <c r="B3539" t="s">
        <v>39</v>
      </c>
      <c r="C3539">
        <v>18</v>
      </c>
      <c r="D3539">
        <v>4</v>
      </c>
      <c r="E3539" s="3">
        <v>22.2222222222222</v>
      </c>
      <c r="F3539">
        <v>0.90142271617081804</v>
      </c>
      <c r="G3539" s="3">
        <v>281</v>
      </c>
      <c r="H3539">
        <v>0.22639192233802299</v>
      </c>
      <c r="I3539">
        <v>287</v>
      </c>
      <c r="J3539">
        <v>318</v>
      </c>
      <c r="K3539">
        <v>240</v>
      </c>
      <c r="L3539">
        <v>275</v>
      </c>
      <c r="M3539" t="s">
        <v>29</v>
      </c>
      <c r="N3539" t="s">
        <v>29</v>
      </c>
      <c r="O3539" t="s">
        <v>29</v>
      </c>
      <c r="P3539" t="s">
        <v>29</v>
      </c>
      <c r="Q3539" t="s">
        <v>29</v>
      </c>
      <c r="R3539" t="s">
        <v>29</v>
      </c>
      <c r="S3539" t="s">
        <v>29</v>
      </c>
      <c r="T3539" t="s">
        <v>29</v>
      </c>
      <c r="U3539" t="s">
        <v>29</v>
      </c>
      <c r="V3539" t="s">
        <v>29</v>
      </c>
      <c r="W3539" t="s">
        <v>29</v>
      </c>
      <c r="X3539" t="s">
        <v>29</v>
      </c>
      <c r="Y3539" t="s">
        <v>29</v>
      </c>
      <c r="Z3539" t="s">
        <v>29</v>
      </c>
    </row>
    <row r="3540" spans="1:26" x14ac:dyDescent="0.25">
      <c r="A3540" t="s">
        <v>5747</v>
      </c>
      <c r="B3540" t="s">
        <v>5748</v>
      </c>
      <c r="C3540">
        <v>18</v>
      </c>
      <c r="D3540">
        <v>4</v>
      </c>
      <c r="E3540" s="3">
        <v>22.2222222222222</v>
      </c>
      <c r="F3540">
        <v>0.90142271617081804</v>
      </c>
      <c r="G3540" s="3">
        <v>281</v>
      </c>
      <c r="H3540">
        <v>0.554780809660671</v>
      </c>
      <c r="I3540">
        <v>282</v>
      </c>
      <c r="J3540">
        <v>280</v>
      </c>
      <c r="K3540">
        <v>867</v>
      </c>
      <c r="L3540">
        <v>240</v>
      </c>
      <c r="M3540" t="s">
        <v>29</v>
      </c>
      <c r="N3540" t="s">
        <v>29</v>
      </c>
      <c r="O3540" t="s">
        <v>29</v>
      </c>
      <c r="P3540" t="s">
        <v>29</v>
      </c>
      <c r="Q3540" t="s">
        <v>29</v>
      </c>
      <c r="R3540" t="s">
        <v>29</v>
      </c>
      <c r="S3540" t="s">
        <v>29</v>
      </c>
      <c r="T3540" t="s">
        <v>29</v>
      </c>
      <c r="U3540" t="s">
        <v>29</v>
      </c>
      <c r="V3540" t="s">
        <v>29</v>
      </c>
      <c r="W3540" t="s">
        <v>29</v>
      </c>
      <c r="X3540" t="s">
        <v>29</v>
      </c>
      <c r="Y3540" t="s">
        <v>29</v>
      </c>
      <c r="Z3540" t="s">
        <v>29</v>
      </c>
    </row>
    <row r="3541" spans="1:26" x14ac:dyDescent="0.25">
      <c r="A3541" t="s">
        <v>8324</v>
      </c>
      <c r="B3541" t="s">
        <v>8325</v>
      </c>
      <c r="C3541">
        <v>18</v>
      </c>
      <c r="D3541">
        <v>4</v>
      </c>
      <c r="E3541" s="3">
        <v>22.2222222222222</v>
      </c>
      <c r="F3541">
        <v>0.90142271617081804</v>
      </c>
      <c r="G3541" s="3">
        <v>280.5</v>
      </c>
      <c r="H3541">
        <v>0.403038539439111</v>
      </c>
      <c r="I3541">
        <v>313</v>
      </c>
      <c r="J3541">
        <v>600</v>
      </c>
      <c r="K3541">
        <v>248</v>
      </c>
      <c r="L3541">
        <v>239</v>
      </c>
      <c r="M3541" t="s">
        <v>29</v>
      </c>
      <c r="N3541" t="s">
        <v>29</v>
      </c>
      <c r="O3541" t="s">
        <v>29</v>
      </c>
      <c r="P3541" t="s">
        <v>29</v>
      </c>
      <c r="Q3541" t="s">
        <v>29</v>
      </c>
      <c r="R3541" t="s">
        <v>29</v>
      </c>
      <c r="S3541" t="s">
        <v>29</v>
      </c>
      <c r="T3541" t="s">
        <v>29</v>
      </c>
      <c r="U3541" t="s">
        <v>29</v>
      </c>
      <c r="V3541" t="s">
        <v>29</v>
      </c>
      <c r="W3541" t="s">
        <v>29</v>
      </c>
      <c r="X3541" t="s">
        <v>29</v>
      </c>
      <c r="Y3541" t="s">
        <v>29</v>
      </c>
      <c r="Z3541" t="s">
        <v>29</v>
      </c>
    </row>
    <row r="3542" spans="1:26" x14ac:dyDescent="0.25">
      <c r="A3542" t="s">
        <v>3503</v>
      </c>
      <c r="B3542" t="s">
        <v>3504</v>
      </c>
      <c r="C3542">
        <v>18</v>
      </c>
      <c r="D3542">
        <v>4</v>
      </c>
      <c r="E3542" s="3">
        <v>22.2222222222222</v>
      </c>
      <c r="F3542">
        <v>0.90142271617081804</v>
      </c>
      <c r="G3542" s="3">
        <v>279.5</v>
      </c>
      <c r="H3542">
        <v>0.58617011714838996</v>
      </c>
      <c r="I3542">
        <v>1027</v>
      </c>
      <c r="J3542">
        <v>240</v>
      </c>
      <c r="K3542">
        <v>285</v>
      </c>
      <c r="L3542">
        <v>274</v>
      </c>
      <c r="M3542" t="s">
        <v>29</v>
      </c>
      <c r="N3542" t="s">
        <v>29</v>
      </c>
      <c r="O3542" t="s">
        <v>29</v>
      </c>
      <c r="P3542" t="s">
        <v>29</v>
      </c>
      <c r="Q3542" t="s">
        <v>29</v>
      </c>
      <c r="R3542" t="s">
        <v>29</v>
      </c>
      <c r="S3542" t="s">
        <v>29</v>
      </c>
      <c r="T3542" t="s">
        <v>29</v>
      </c>
      <c r="U3542" t="s">
        <v>29</v>
      </c>
      <c r="V3542" t="s">
        <v>29</v>
      </c>
      <c r="W3542" t="s">
        <v>29</v>
      </c>
      <c r="X3542" t="s">
        <v>29</v>
      </c>
      <c r="Y3542" t="s">
        <v>29</v>
      </c>
      <c r="Z3542" t="s">
        <v>29</v>
      </c>
    </row>
    <row r="3543" spans="1:26" x14ac:dyDescent="0.25">
      <c r="A3543" t="s">
        <v>1815</v>
      </c>
      <c r="B3543" t="s">
        <v>1816</v>
      </c>
      <c r="C3543">
        <v>18</v>
      </c>
      <c r="D3543">
        <v>4</v>
      </c>
      <c r="E3543" s="3">
        <v>22.2222222222222</v>
      </c>
      <c r="F3543">
        <v>0.90142271617081804</v>
      </c>
      <c r="G3543" s="3">
        <v>278.5</v>
      </c>
      <c r="H3543">
        <v>0.201075403457143</v>
      </c>
      <c r="I3543">
        <v>307</v>
      </c>
      <c r="J3543">
        <v>312</v>
      </c>
      <c r="K3543">
        <v>250</v>
      </c>
      <c r="L3543">
        <v>248</v>
      </c>
      <c r="M3543" t="s">
        <v>29</v>
      </c>
      <c r="N3543" t="s">
        <v>29</v>
      </c>
      <c r="O3543" t="s">
        <v>29</v>
      </c>
      <c r="P3543" t="s">
        <v>29</v>
      </c>
      <c r="Q3543" t="s">
        <v>29</v>
      </c>
      <c r="R3543" t="s">
        <v>29</v>
      </c>
      <c r="S3543" t="s">
        <v>29</v>
      </c>
      <c r="T3543" t="s">
        <v>29</v>
      </c>
      <c r="U3543" t="s">
        <v>29</v>
      </c>
      <c r="V3543" t="s">
        <v>29</v>
      </c>
      <c r="W3543" t="s">
        <v>29</v>
      </c>
      <c r="X3543" t="s">
        <v>29</v>
      </c>
      <c r="Y3543" t="s">
        <v>29</v>
      </c>
      <c r="Z3543" t="s">
        <v>29</v>
      </c>
    </row>
    <row r="3544" spans="1:26" x14ac:dyDescent="0.25">
      <c r="A3544" t="s">
        <v>3377</v>
      </c>
      <c r="B3544" t="s">
        <v>39</v>
      </c>
      <c r="C3544">
        <v>18</v>
      </c>
      <c r="D3544">
        <v>4</v>
      </c>
      <c r="E3544" s="3">
        <v>22.2222222222222</v>
      </c>
      <c r="F3544">
        <v>0.90142271617081804</v>
      </c>
      <c r="G3544" s="3">
        <v>278.5</v>
      </c>
      <c r="H3544">
        <v>0.358393638962479</v>
      </c>
      <c r="I3544">
        <v>246</v>
      </c>
      <c r="J3544">
        <v>435</v>
      </c>
      <c r="K3544">
        <v>294</v>
      </c>
      <c r="L3544">
        <v>263</v>
      </c>
      <c r="M3544" t="s">
        <v>29</v>
      </c>
      <c r="N3544" t="s">
        <v>29</v>
      </c>
      <c r="O3544" t="s">
        <v>29</v>
      </c>
      <c r="P3544" t="s">
        <v>29</v>
      </c>
      <c r="Q3544" t="s">
        <v>29</v>
      </c>
      <c r="R3544" t="s">
        <v>29</v>
      </c>
      <c r="S3544" t="s">
        <v>29</v>
      </c>
      <c r="T3544" t="s">
        <v>29</v>
      </c>
      <c r="U3544" t="s">
        <v>29</v>
      </c>
      <c r="V3544" t="s">
        <v>29</v>
      </c>
      <c r="W3544" t="s">
        <v>29</v>
      </c>
      <c r="X3544" t="s">
        <v>29</v>
      </c>
      <c r="Y3544" t="s">
        <v>29</v>
      </c>
      <c r="Z3544" t="s">
        <v>29</v>
      </c>
    </row>
    <row r="3545" spans="1:26" x14ac:dyDescent="0.25">
      <c r="A3545" t="s">
        <v>3014</v>
      </c>
      <c r="B3545" t="s">
        <v>39</v>
      </c>
      <c r="C3545">
        <v>18</v>
      </c>
      <c r="D3545">
        <v>4</v>
      </c>
      <c r="E3545" s="3">
        <v>22.2222222222222</v>
      </c>
      <c r="F3545">
        <v>0.90142271617081804</v>
      </c>
      <c r="G3545" s="3">
        <v>278</v>
      </c>
      <c r="H3545">
        <v>0.406068105440136</v>
      </c>
      <c r="I3545">
        <v>221</v>
      </c>
      <c r="J3545">
        <v>958</v>
      </c>
      <c r="K3545">
        <v>313</v>
      </c>
      <c r="L3545">
        <v>243</v>
      </c>
      <c r="M3545" t="s">
        <v>29</v>
      </c>
      <c r="N3545" t="s">
        <v>29</v>
      </c>
      <c r="O3545" t="s">
        <v>29</v>
      </c>
      <c r="P3545" t="s">
        <v>29</v>
      </c>
      <c r="Q3545" t="s">
        <v>29</v>
      </c>
      <c r="R3545" t="s">
        <v>29</v>
      </c>
      <c r="S3545" t="s">
        <v>29</v>
      </c>
      <c r="T3545" t="s">
        <v>29</v>
      </c>
      <c r="U3545" t="s">
        <v>29</v>
      </c>
      <c r="V3545" t="s">
        <v>29</v>
      </c>
      <c r="W3545" t="s">
        <v>29</v>
      </c>
      <c r="X3545" t="s">
        <v>29</v>
      </c>
      <c r="Y3545" t="s">
        <v>29</v>
      </c>
      <c r="Z3545" t="s">
        <v>29</v>
      </c>
    </row>
    <row r="3546" spans="1:26" x14ac:dyDescent="0.25">
      <c r="A3546" t="s">
        <v>5887</v>
      </c>
      <c r="B3546" t="s">
        <v>5888</v>
      </c>
      <c r="C3546">
        <v>18</v>
      </c>
      <c r="D3546">
        <v>4</v>
      </c>
      <c r="E3546" s="3">
        <v>22.2222222222222</v>
      </c>
      <c r="F3546">
        <v>0.90142271617081804</v>
      </c>
      <c r="G3546" s="3">
        <v>277</v>
      </c>
      <c r="H3546">
        <v>0.21644424161106199</v>
      </c>
      <c r="I3546">
        <v>280</v>
      </c>
      <c r="J3546">
        <v>256</v>
      </c>
      <c r="K3546">
        <v>274</v>
      </c>
      <c r="L3546">
        <v>298</v>
      </c>
      <c r="M3546" t="s">
        <v>29</v>
      </c>
      <c r="N3546" t="s">
        <v>29</v>
      </c>
      <c r="O3546" t="s">
        <v>29</v>
      </c>
      <c r="P3546" t="s">
        <v>29</v>
      </c>
      <c r="Q3546" t="s">
        <v>29</v>
      </c>
      <c r="R3546" t="s">
        <v>29</v>
      </c>
      <c r="S3546" t="s">
        <v>29</v>
      </c>
      <c r="T3546" t="s">
        <v>29</v>
      </c>
      <c r="U3546" t="s">
        <v>29</v>
      </c>
      <c r="V3546" t="s">
        <v>29</v>
      </c>
      <c r="W3546" t="s">
        <v>29</v>
      </c>
      <c r="X3546" t="s">
        <v>29</v>
      </c>
      <c r="Y3546" t="s">
        <v>29</v>
      </c>
      <c r="Z3546" t="s">
        <v>29</v>
      </c>
    </row>
    <row r="3547" spans="1:26" x14ac:dyDescent="0.25">
      <c r="A3547" t="s">
        <v>6287</v>
      </c>
      <c r="B3547" t="s">
        <v>6288</v>
      </c>
      <c r="C3547">
        <v>18</v>
      </c>
      <c r="D3547">
        <v>4</v>
      </c>
      <c r="E3547" s="3">
        <v>22.2222222222222</v>
      </c>
      <c r="F3547">
        <v>0.90142271617081804</v>
      </c>
      <c r="G3547" s="3">
        <v>276.5</v>
      </c>
      <c r="H3547">
        <v>0.56128220287945096</v>
      </c>
      <c r="I3547">
        <v>248</v>
      </c>
      <c r="J3547">
        <v>257</v>
      </c>
      <c r="K3547">
        <v>296</v>
      </c>
      <c r="L3547">
        <v>944</v>
      </c>
      <c r="M3547" t="s">
        <v>29</v>
      </c>
      <c r="N3547" t="s">
        <v>29</v>
      </c>
      <c r="O3547" t="s">
        <v>29</v>
      </c>
      <c r="P3547" t="s">
        <v>29</v>
      </c>
      <c r="Q3547" t="s">
        <v>29</v>
      </c>
      <c r="R3547" t="s">
        <v>29</v>
      </c>
      <c r="S3547" t="s">
        <v>29</v>
      </c>
      <c r="T3547" t="s">
        <v>29</v>
      </c>
      <c r="U3547" t="s">
        <v>29</v>
      </c>
      <c r="V3547" t="s">
        <v>29</v>
      </c>
      <c r="W3547" t="s">
        <v>29</v>
      </c>
      <c r="X3547" t="s">
        <v>29</v>
      </c>
      <c r="Y3547" t="s">
        <v>29</v>
      </c>
      <c r="Z3547" t="s">
        <v>29</v>
      </c>
    </row>
    <row r="3548" spans="1:26" x14ac:dyDescent="0.25">
      <c r="A3548" t="s">
        <v>949</v>
      </c>
      <c r="B3548" t="s">
        <v>950</v>
      </c>
      <c r="C3548">
        <v>18</v>
      </c>
      <c r="D3548">
        <v>4</v>
      </c>
      <c r="E3548" s="3">
        <v>22.2222222222222</v>
      </c>
      <c r="F3548">
        <v>0.90142271617081804</v>
      </c>
      <c r="G3548" s="3">
        <v>276</v>
      </c>
      <c r="H3548">
        <v>0.17207906243630899</v>
      </c>
      <c r="I3548">
        <v>305</v>
      </c>
      <c r="J3548">
        <v>239</v>
      </c>
      <c r="K3548">
        <v>269</v>
      </c>
      <c r="L3548">
        <v>283</v>
      </c>
      <c r="M3548" t="s">
        <v>29</v>
      </c>
      <c r="N3548" t="s">
        <v>29</v>
      </c>
      <c r="O3548" t="s">
        <v>29</v>
      </c>
      <c r="P3548" t="s">
        <v>29</v>
      </c>
      <c r="Q3548" t="s">
        <v>29</v>
      </c>
      <c r="R3548" t="s">
        <v>29</v>
      </c>
      <c r="S3548" t="s">
        <v>29</v>
      </c>
      <c r="T3548" t="s">
        <v>29</v>
      </c>
      <c r="U3548" t="s">
        <v>29</v>
      </c>
      <c r="V3548" t="s">
        <v>29</v>
      </c>
      <c r="W3548" t="s">
        <v>29</v>
      </c>
      <c r="X3548" t="s">
        <v>29</v>
      </c>
      <c r="Y3548" t="s">
        <v>29</v>
      </c>
      <c r="Z3548" t="s">
        <v>29</v>
      </c>
    </row>
    <row r="3549" spans="1:26" x14ac:dyDescent="0.25">
      <c r="A3549" t="s">
        <v>6296</v>
      </c>
      <c r="B3549" t="s">
        <v>6297</v>
      </c>
      <c r="C3549">
        <v>18</v>
      </c>
      <c r="D3549">
        <v>4</v>
      </c>
      <c r="E3549" s="3">
        <v>22.2222222222222</v>
      </c>
      <c r="F3549">
        <v>0.90142271617081804</v>
      </c>
      <c r="G3549" s="3">
        <v>275.5</v>
      </c>
      <c r="H3549">
        <v>0.18137486030198099</v>
      </c>
      <c r="I3549">
        <v>250</v>
      </c>
      <c r="J3549">
        <v>244</v>
      </c>
      <c r="K3549">
        <v>301</v>
      </c>
      <c r="L3549">
        <v>313</v>
      </c>
      <c r="M3549" t="s">
        <v>29</v>
      </c>
      <c r="N3549" t="s">
        <v>29</v>
      </c>
      <c r="O3549" t="s">
        <v>29</v>
      </c>
      <c r="P3549" t="s">
        <v>29</v>
      </c>
      <c r="Q3549" t="s">
        <v>29</v>
      </c>
      <c r="R3549" t="s">
        <v>29</v>
      </c>
      <c r="S3549" t="s">
        <v>29</v>
      </c>
      <c r="T3549" t="s">
        <v>29</v>
      </c>
      <c r="U3549" t="s">
        <v>29</v>
      </c>
      <c r="V3549" t="s">
        <v>29</v>
      </c>
      <c r="W3549" t="s">
        <v>29</v>
      </c>
      <c r="X3549" t="s">
        <v>29</v>
      </c>
      <c r="Y3549" t="s">
        <v>29</v>
      </c>
      <c r="Z3549" t="s">
        <v>29</v>
      </c>
    </row>
    <row r="3550" spans="1:26" x14ac:dyDescent="0.25">
      <c r="A3550" t="s">
        <v>7945</v>
      </c>
      <c r="B3550" t="s">
        <v>7946</v>
      </c>
      <c r="C3550">
        <v>18</v>
      </c>
      <c r="D3550">
        <v>4</v>
      </c>
      <c r="E3550" s="3">
        <v>22.2222222222222</v>
      </c>
      <c r="F3550">
        <v>0.90142271617081804</v>
      </c>
      <c r="G3550" s="3">
        <v>275</v>
      </c>
      <c r="H3550">
        <v>0.132528551479834</v>
      </c>
      <c r="I3550">
        <v>258</v>
      </c>
      <c r="J3550">
        <v>312</v>
      </c>
      <c r="K3550">
        <v>224</v>
      </c>
      <c r="L3550">
        <v>292</v>
      </c>
      <c r="M3550" t="s">
        <v>29</v>
      </c>
      <c r="N3550" t="s">
        <v>29</v>
      </c>
      <c r="O3550" t="s">
        <v>29</v>
      </c>
      <c r="P3550" t="s">
        <v>29</v>
      </c>
      <c r="Q3550" t="s">
        <v>29</v>
      </c>
      <c r="R3550" t="s">
        <v>29</v>
      </c>
      <c r="S3550" t="s">
        <v>29</v>
      </c>
      <c r="T3550" t="s">
        <v>29</v>
      </c>
      <c r="U3550" t="s">
        <v>29</v>
      </c>
      <c r="V3550" t="s">
        <v>29</v>
      </c>
      <c r="W3550" t="s">
        <v>29</v>
      </c>
      <c r="X3550" t="s">
        <v>29</v>
      </c>
      <c r="Y3550" t="s">
        <v>29</v>
      </c>
      <c r="Z3550" t="s">
        <v>29</v>
      </c>
    </row>
    <row r="3551" spans="1:26" x14ac:dyDescent="0.25">
      <c r="A3551" t="s">
        <v>5728</v>
      </c>
      <c r="B3551" t="s">
        <v>5729</v>
      </c>
      <c r="C3551">
        <v>18</v>
      </c>
      <c r="D3551">
        <v>4</v>
      </c>
      <c r="E3551" s="3">
        <v>22.2222222222222</v>
      </c>
      <c r="F3551">
        <v>0.90142271617081804</v>
      </c>
      <c r="G3551" s="3">
        <v>274.5</v>
      </c>
      <c r="H3551">
        <v>0.13886743166321699</v>
      </c>
      <c r="I3551">
        <v>289</v>
      </c>
      <c r="J3551">
        <v>298</v>
      </c>
      <c r="K3551">
        <v>260</v>
      </c>
      <c r="L3551">
        <v>236</v>
      </c>
      <c r="M3551" t="s">
        <v>29</v>
      </c>
      <c r="N3551" t="s">
        <v>29</v>
      </c>
      <c r="O3551" t="s">
        <v>29</v>
      </c>
      <c r="P3551" t="s">
        <v>29</v>
      </c>
      <c r="Q3551" t="s">
        <v>29</v>
      </c>
      <c r="R3551" t="s">
        <v>29</v>
      </c>
      <c r="S3551" t="s">
        <v>29</v>
      </c>
      <c r="T3551" t="s">
        <v>29</v>
      </c>
      <c r="U3551" t="s">
        <v>29</v>
      </c>
      <c r="V3551" t="s">
        <v>29</v>
      </c>
      <c r="W3551" t="s">
        <v>29</v>
      </c>
      <c r="X3551" t="s">
        <v>29</v>
      </c>
      <c r="Y3551" t="s">
        <v>29</v>
      </c>
      <c r="Z3551" t="s">
        <v>29</v>
      </c>
    </row>
    <row r="3552" spans="1:26" x14ac:dyDescent="0.25">
      <c r="A3552" t="s">
        <v>6903</v>
      </c>
      <c r="B3552" t="s">
        <v>6904</v>
      </c>
      <c r="C3552">
        <v>18</v>
      </c>
      <c r="D3552">
        <v>4</v>
      </c>
      <c r="E3552" s="3">
        <v>22.2222222222222</v>
      </c>
      <c r="F3552">
        <v>0.90142271617081804</v>
      </c>
      <c r="G3552" s="3">
        <v>274</v>
      </c>
      <c r="H3552">
        <v>0.35642831955915</v>
      </c>
      <c r="I3552">
        <v>287</v>
      </c>
      <c r="J3552">
        <v>250</v>
      </c>
      <c r="K3552">
        <v>464</v>
      </c>
      <c r="L3552">
        <v>261</v>
      </c>
      <c r="M3552" t="s">
        <v>29</v>
      </c>
      <c r="N3552" t="s">
        <v>29</v>
      </c>
      <c r="O3552" t="s">
        <v>29</v>
      </c>
      <c r="P3552" t="s">
        <v>29</v>
      </c>
      <c r="Q3552" t="s">
        <v>29</v>
      </c>
      <c r="R3552" t="s">
        <v>29</v>
      </c>
      <c r="S3552" t="s">
        <v>29</v>
      </c>
      <c r="T3552" t="s">
        <v>29</v>
      </c>
      <c r="U3552" t="s">
        <v>29</v>
      </c>
      <c r="V3552" t="s">
        <v>29</v>
      </c>
      <c r="W3552" t="s">
        <v>29</v>
      </c>
      <c r="X3552" t="s">
        <v>29</v>
      </c>
      <c r="Y3552" t="s">
        <v>29</v>
      </c>
      <c r="Z3552" t="s">
        <v>29</v>
      </c>
    </row>
    <row r="3553" spans="1:26" x14ac:dyDescent="0.25">
      <c r="A3553" t="s">
        <v>8321</v>
      </c>
      <c r="B3553" t="s">
        <v>39</v>
      </c>
      <c r="C3553">
        <v>18</v>
      </c>
      <c r="D3553">
        <v>4</v>
      </c>
      <c r="E3553" s="3">
        <v>22.2222222222222</v>
      </c>
      <c r="F3553">
        <v>0.90142271617081804</v>
      </c>
      <c r="G3553" s="3">
        <v>274</v>
      </c>
      <c r="H3553">
        <v>0.617223284033383</v>
      </c>
      <c r="I3553">
        <v>268</v>
      </c>
      <c r="J3553">
        <v>689</v>
      </c>
      <c r="K3553">
        <v>274</v>
      </c>
      <c r="L3553">
        <v>274</v>
      </c>
      <c r="M3553" t="s">
        <v>29</v>
      </c>
      <c r="N3553" t="s">
        <v>29</v>
      </c>
      <c r="O3553" t="s">
        <v>29</v>
      </c>
      <c r="P3553" t="s">
        <v>29</v>
      </c>
      <c r="Q3553" t="s">
        <v>29</v>
      </c>
      <c r="R3553" t="s">
        <v>29</v>
      </c>
      <c r="S3553" t="s">
        <v>29</v>
      </c>
      <c r="T3553" t="s">
        <v>29</v>
      </c>
      <c r="U3553" t="s">
        <v>29</v>
      </c>
      <c r="V3553" t="s">
        <v>29</v>
      </c>
      <c r="W3553" t="s">
        <v>29</v>
      </c>
      <c r="X3553" t="s">
        <v>29</v>
      </c>
      <c r="Y3553" t="s">
        <v>29</v>
      </c>
      <c r="Z3553" t="s">
        <v>29</v>
      </c>
    </row>
    <row r="3554" spans="1:26" x14ac:dyDescent="0.25">
      <c r="A3554" t="s">
        <v>7865</v>
      </c>
      <c r="B3554" t="s">
        <v>7866</v>
      </c>
      <c r="C3554">
        <v>18</v>
      </c>
      <c r="D3554">
        <v>4</v>
      </c>
      <c r="E3554" s="3">
        <v>22.2222222222222</v>
      </c>
      <c r="F3554">
        <v>0.90142271617081804</v>
      </c>
      <c r="G3554" s="3">
        <v>274</v>
      </c>
      <c r="H3554">
        <v>0.56236932343644797</v>
      </c>
      <c r="I3554">
        <v>684</v>
      </c>
      <c r="J3554">
        <v>262</v>
      </c>
      <c r="K3554">
        <v>281</v>
      </c>
      <c r="L3554">
        <v>267</v>
      </c>
      <c r="M3554" t="s">
        <v>29</v>
      </c>
      <c r="N3554" t="s">
        <v>29</v>
      </c>
      <c r="O3554" t="s">
        <v>29</v>
      </c>
      <c r="P3554" t="s">
        <v>29</v>
      </c>
      <c r="Q3554" t="s">
        <v>29</v>
      </c>
      <c r="R3554" t="s">
        <v>29</v>
      </c>
      <c r="S3554" t="s">
        <v>29</v>
      </c>
      <c r="T3554" t="s">
        <v>29</v>
      </c>
      <c r="U3554" t="s">
        <v>29</v>
      </c>
      <c r="V3554" t="s">
        <v>29</v>
      </c>
      <c r="W3554" t="s">
        <v>29</v>
      </c>
      <c r="X3554" t="s">
        <v>29</v>
      </c>
      <c r="Y3554" t="s">
        <v>29</v>
      </c>
      <c r="Z3554" t="s">
        <v>29</v>
      </c>
    </row>
    <row r="3555" spans="1:26" x14ac:dyDescent="0.25">
      <c r="A3555" t="s">
        <v>1287</v>
      </c>
      <c r="B3555" t="s">
        <v>1288</v>
      </c>
      <c r="C3555">
        <v>18</v>
      </c>
      <c r="D3555">
        <v>4</v>
      </c>
      <c r="E3555" s="3">
        <v>22.2222222222222</v>
      </c>
      <c r="F3555">
        <v>0.90142271617081804</v>
      </c>
      <c r="G3555" s="3">
        <v>273.5</v>
      </c>
      <c r="H3555">
        <v>0.38750436124135101</v>
      </c>
      <c r="I3555">
        <v>296</v>
      </c>
      <c r="J3555">
        <v>959</v>
      </c>
      <c r="K3555">
        <v>221</v>
      </c>
      <c r="L3555">
        <v>251</v>
      </c>
      <c r="M3555" t="s">
        <v>29</v>
      </c>
      <c r="N3555" t="s">
        <v>29</v>
      </c>
      <c r="O3555" t="s">
        <v>29</v>
      </c>
      <c r="P3555" t="s">
        <v>29</v>
      </c>
      <c r="Q3555" t="s">
        <v>29</v>
      </c>
      <c r="R3555" t="s">
        <v>29</v>
      </c>
      <c r="S3555" t="s">
        <v>29</v>
      </c>
      <c r="T3555" t="s">
        <v>29</v>
      </c>
      <c r="U3555" t="s">
        <v>29</v>
      </c>
      <c r="V3555" t="s">
        <v>29</v>
      </c>
      <c r="W3555" t="s">
        <v>29</v>
      </c>
      <c r="X3555" t="s">
        <v>29</v>
      </c>
      <c r="Y3555" t="s">
        <v>29</v>
      </c>
      <c r="Z3555" t="s">
        <v>29</v>
      </c>
    </row>
    <row r="3556" spans="1:26" x14ac:dyDescent="0.25">
      <c r="A3556" t="s">
        <v>4329</v>
      </c>
      <c r="B3556" t="s">
        <v>4330</v>
      </c>
      <c r="C3556">
        <v>18</v>
      </c>
      <c r="D3556">
        <v>4</v>
      </c>
      <c r="E3556" s="3">
        <v>22.2222222222222</v>
      </c>
      <c r="F3556">
        <v>0.90142271617081804</v>
      </c>
      <c r="G3556" s="3">
        <v>272.5</v>
      </c>
      <c r="H3556">
        <v>0.13517707306443899</v>
      </c>
      <c r="I3556">
        <v>295</v>
      </c>
      <c r="J3556">
        <v>290</v>
      </c>
      <c r="K3556">
        <v>255</v>
      </c>
      <c r="L3556">
        <v>242</v>
      </c>
      <c r="M3556" t="s">
        <v>29</v>
      </c>
      <c r="N3556" t="s">
        <v>29</v>
      </c>
      <c r="O3556" t="s">
        <v>29</v>
      </c>
      <c r="P3556" t="s">
        <v>29</v>
      </c>
      <c r="Q3556" t="s">
        <v>29</v>
      </c>
      <c r="R3556" t="s">
        <v>29</v>
      </c>
      <c r="S3556" t="s">
        <v>29</v>
      </c>
      <c r="T3556" t="s">
        <v>29</v>
      </c>
      <c r="U3556" t="s">
        <v>29</v>
      </c>
      <c r="V3556" t="s">
        <v>29</v>
      </c>
      <c r="W3556" t="s">
        <v>29</v>
      </c>
      <c r="X3556" t="s">
        <v>29</v>
      </c>
      <c r="Y3556" t="s">
        <v>29</v>
      </c>
      <c r="Z3556" t="s">
        <v>29</v>
      </c>
    </row>
    <row r="3557" spans="1:26" x14ac:dyDescent="0.25">
      <c r="A3557" t="s">
        <v>636</v>
      </c>
      <c r="B3557" t="s">
        <v>637</v>
      </c>
      <c r="C3557">
        <v>18</v>
      </c>
      <c r="D3557">
        <v>4</v>
      </c>
      <c r="E3557" s="3">
        <v>22.2222222222222</v>
      </c>
      <c r="F3557">
        <v>0.90142271617081804</v>
      </c>
      <c r="G3557" s="3">
        <v>272</v>
      </c>
      <c r="H3557">
        <v>0.35923797835623</v>
      </c>
      <c r="I3557">
        <v>262</v>
      </c>
      <c r="J3557">
        <v>967</v>
      </c>
      <c r="K3557">
        <v>192</v>
      </c>
      <c r="L3557">
        <v>282</v>
      </c>
      <c r="M3557" t="s">
        <v>29</v>
      </c>
      <c r="N3557" t="s">
        <v>29</v>
      </c>
      <c r="O3557" t="s">
        <v>29</v>
      </c>
      <c r="P3557" t="s">
        <v>29</v>
      </c>
      <c r="Q3557" t="s">
        <v>29</v>
      </c>
      <c r="R3557" t="s">
        <v>29</v>
      </c>
      <c r="S3557" t="s">
        <v>29</v>
      </c>
      <c r="T3557" t="s">
        <v>29</v>
      </c>
      <c r="U3557" t="s">
        <v>29</v>
      </c>
      <c r="V3557" t="s">
        <v>29</v>
      </c>
      <c r="W3557" t="s">
        <v>29</v>
      </c>
      <c r="X3557" t="s">
        <v>29</v>
      </c>
      <c r="Y3557" t="s">
        <v>29</v>
      </c>
      <c r="Z3557" t="s">
        <v>29</v>
      </c>
    </row>
    <row r="3558" spans="1:26" x14ac:dyDescent="0.25">
      <c r="A3558" t="s">
        <v>2856</v>
      </c>
      <c r="B3558" t="s">
        <v>39</v>
      </c>
      <c r="C3558">
        <v>18</v>
      </c>
      <c r="D3558">
        <v>4</v>
      </c>
      <c r="E3558" s="3">
        <v>22.2222222222222</v>
      </c>
      <c r="F3558">
        <v>0.90142271617081804</v>
      </c>
      <c r="G3558" s="3">
        <v>272</v>
      </c>
      <c r="H3558">
        <v>0.41677813197931202</v>
      </c>
      <c r="I3558">
        <v>278</v>
      </c>
      <c r="J3558">
        <v>262</v>
      </c>
      <c r="K3558">
        <v>465</v>
      </c>
      <c r="L3558">
        <v>266</v>
      </c>
      <c r="M3558" t="s">
        <v>29</v>
      </c>
      <c r="N3558" t="s">
        <v>29</v>
      </c>
      <c r="O3558" t="s">
        <v>29</v>
      </c>
      <c r="P3558" t="s">
        <v>29</v>
      </c>
      <c r="Q3558" t="s">
        <v>29</v>
      </c>
      <c r="R3558" t="s">
        <v>29</v>
      </c>
      <c r="S3558" t="s">
        <v>29</v>
      </c>
      <c r="T3558" t="s">
        <v>29</v>
      </c>
      <c r="U3558" t="s">
        <v>29</v>
      </c>
      <c r="V3558" t="s">
        <v>29</v>
      </c>
      <c r="W3558" t="s">
        <v>29</v>
      </c>
      <c r="X3558" t="s">
        <v>29</v>
      </c>
      <c r="Y3558" t="s">
        <v>29</v>
      </c>
      <c r="Z3558" t="s">
        <v>29</v>
      </c>
    </row>
    <row r="3559" spans="1:26" x14ac:dyDescent="0.25">
      <c r="A3559" t="s">
        <v>406</v>
      </c>
      <c r="B3559" t="s">
        <v>407</v>
      </c>
      <c r="C3559">
        <v>18</v>
      </c>
      <c r="D3559">
        <v>4</v>
      </c>
      <c r="E3559" s="3">
        <v>22.2222222222222</v>
      </c>
      <c r="F3559">
        <v>0.90142271617081804</v>
      </c>
      <c r="G3559" s="3">
        <v>271.5</v>
      </c>
      <c r="H3559">
        <v>7.2235690420731594E-2</v>
      </c>
      <c r="I3559">
        <v>284</v>
      </c>
      <c r="J3559">
        <v>276</v>
      </c>
      <c r="K3559">
        <v>267</v>
      </c>
      <c r="L3559">
        <v>153</v>
      </c>
      <c r="M3559" t="s">
        <v>29</v>
      </c>
      <c r="N3559" t="s">
        <v>29</v>
      </c>
      <c r="O3559" t="s">
        <v>29</v>
      </c>
      <c r="P3559" t="s">
        <v>29</v>
      </c>
      <c r="Q3559" t="s">
        <v>29</v>
      </c>
      <c r="R3559" t="s">
        <v>29</v>
      </c>
      <c r="S3559" t="s">
        <v>29</v>
      </c>
      <c r="T3559" t="s">
        <v>29</v>
      </c>
      <c r="U3559" t="s">
        <v>29</v>
      </c>
      <c r="V3559" t="s">
        <v>29</v>
      </c>
      <c r="W3559" t="s">
        <v>29</v>
      </c>
      <c r="X3559" t="s">
        <v>29</v>
      </c>
      <c r="Y3559" t="s">
        <v>29</v>
      </c>
      <c r="Z3559" t="s">
        <v>29</v>
      </c>
    </row>
    <row r="3560" spans="1:26" x14ac:dyDescent="0.25">
      <c r="A3560" t="s">
        <v>2013</v>
      </c>
      <c r="B3560" t="s">
        <v>2014</v>
      </c>
      <c r="C3560">
        <v>18</v>
      </c>
      <c r="D3560">
        <v>4</v>
      </c>
      <c r="E3560" s="3">
        <v>22.2222222222222</v>
      </c>
      <c r="F3560">
        <v>0.90142271617081804</v>
      </c>
      <c r="G3560" s="3">
        <v>271</v>
      </c>
      <c r="H3560">
        <v>0.25931173862683499</v>
      </c>
      <c r="I3560">
        <v>217</v>
      </c>
      <c r="J3560">
        <v>325</v>
      </c>
      <c r="K3560">
        <v>169</v>
      </c>
      <c r="L3560">
        <v>747</v>
      </c>
      <c r="M3560" t="s">
        <v>29</v>
      </c>
      <c r="N3560" t="s">
        <v>29</v>
      </c>
      <c r="O3560" t="s">
        <v>29</v>
      </c>
      <c r="P3560" t="s">
        <v>29</v>
      </c>
      <c r="Q3560" t="s">
        <v>29</v>
      </c>
      <c r="R3560" t="s">
        <v>29</v>
      </c>
      <c r="S3560" t="s">
        <v>29</v>
      </c>
      <c r="T3560" t="s">
        <v>29</v>
      </c>
      <c r="U3560" t="s">
        <v>29</v>
      </c>
      <c r="V3560" t="s">
        <v>29</v>
      </c>
      <c r="W3560" t="s">
        <v>29</v>
      </c>
      <c r="X3560" t="s">
        <v>29</v>
      </c>
      <c r="Y3560" t="s">
        <v>29</v>
      </c>
      <c r="Z3560" t="s">
        <v>29</v>
      </c>
    </row>
    <row r="3561" spans="1:26" x14ac:dyDescent="0.25">
      <c r="A3561" t="s">
        <v>4361</v>
      </c>
      <c r="B3561" t="s">
        <v>39</v>
      </c>
      <c r="C3561">
        <v>18</v>
      </c>
      <c r="D3561">
        <v>4</v>
      </c>
      <c r="E3561" s="3">
        <v>22.2222222222222</v>
      </c>
      <c r="F3561">
        <v>0.90142271617081804</v>
      </c>
      <c r="G3561" s="3">
        <v>271</v>
      </c>
      <c r="H3561">
        <v>0.245941392581871</v>
      </c>
      <c r="I3561">
        <v>313</v>
      </c>
      <c r="J3561">
        <v>229</v>
      </c>
      <c r="K3561">
        <v>159</v>
      </c>
      <c r="L3561">
        <v>663</v>
      </c>
      <c r="M3561" t="s">
        <v>29</v>
      </c>
      <c r="N3561" t="s">
        <v>29</v>
      </c>
      <c r="O3561" t="s">
        <v>29</v>
      </c>
      <c r="P3561" t="s">
        <v>29</v>
      </c>
      <c r="Q3561" t="s">
        <v>29</v>
      </c>
      <c r="R3561" t="s">
        <v>29</v>
      </c>
      <c r="S3561" t="s">
        <v>29</v>
      </c>
      <c r="T3561" t="s">
        <v>29</v>
      </c>
      <c r="U3561" t="s">
        <v>29</v>
      </c>
      <c r="V3561" t="s">
        <v>29</v>
      </c>
      <c r="W3561" t="s">
        <v>29</v>
      </c>
      <c r="X3561" t="s">
        <v>29</v>
      </c>
      <c r="Y3561" t="s">
        <v>29</v>
      </c>
      <c r="Z3561" t="s">
        <v>29</v>
      </c>
    </row>
    <row r="3562" spans="1:26" x14ac:dyDescent="0.25">
      <c r="A3562" t="s">
        <v>1756</v>
      </c>
      <c r="B3562" t="s">
        <v>1757</v>
      </c>
      <c r="C3562">
        <v>18</v>
      </c>
      <c r="D3562">
        <v>4</v>
      </c>
      <c r="E3562" s="3">
        <v>22.2222222222222</v>
      </c>
      <c r="F3562">
        <v>0.90142271617081804</v>
      </c>
      <c r="G3562" s="3">
        <v>270.5</v>
      </c>
      <c r="H3562">
        <v>0.31855615916896501</v>
      </c>
      <c r="I3562">
        <v>268</v>
      </c>
      <c r="J3562">
        <v>225</v>
      </c>
      <c r="K3562">
        <v>273</v>
      </c>
      <c r="L3562">
        <v>624</v>
      </c>
      <c r="M3562" t="s">
        <v>29</v>
      </c>
      <c r="N3562" t="s">
        <v>29</v>
      </c>
      <c r="O3562" t="s">
        <v>29</v>
      </c>
      <c r="P3562" t="s">
        <v>29</v>
      </c>
      <c r="Q3562" t="s">
        <v>29</v>
      </c>
      <c r="R3562" t="s">
        <v>29</v>
      </c>
      <c r="S3562" t="s">
        <v>29</v>
      </c>
      <c r="T3562" t="s">
        <v>29</v>
      </c>
      <c r="U3562" t="s">
        <v>29</v>
      </c>
      <c r="V3562" t="s">
        <v>29</v>
      </c>
      <c r="W3562" t="s">
        <v>29</v>
      </c>
      <c r="X3562" t="s">
        <v>29</v>
      </c>
      <c r="Y3562" t="s">
        <v>29</v>
      </c>
      <c r="Z3562" t="s">
        <v>29</v>
      </c>
    </row>
    <row r="3563" spans="1:26" x14ac:dyDescent="0.25">
      <c r="A3563" t="s">
        <v>3705</v>
      </c>
      <c r="B3563" t="s">
        <v>3706</v>
      </c>
      <c r="C3563">
        <v>18</v>
      </c>
      <c r="D3563">
        <v>4</v>
      </c>
      <c r="E3563" s="3">
        <v>22.2222222222222</v>
      </c>
      <c r="F3563">
        <v>0.90142271617081804</v>
      </c>
      <c r="G3563" s="3">
        <v>269</v>
      </c>
      <c r="H3563">
        <v>0.35029607939900598</v>
      </c>
      <c r="I3563">
        <v>432</v>
      </c>
      <c r="J3563">
        <v>259</v>
      </c>
      <c r="K3563">
        <v>267</v>
      </c>
      <c r="L3563">
        <v>271</v>
      </c>
      <c r="M3563" t="s">
        <v>29</v>
      </c>
      <c r="N3563" t="s">
        <v>29</v>
      </c>
      <c r="O3563" t="s">
        <v>29</v>
      </c>
      <c r="P3563" t="s">
        <v>29</v>
      </c>
      <c r="Q3563" t="s">
        <v>29</v>
      </c>
      <c r="R3563" t="s">
        <v>29</v>
      </c>
      <c r="S3563" t="s">
        <v>29</v>
      </c>
      <c r="T3563" t="s">
        <v>29</v>
      </c>
      <c r="U3563" t="s">
        <v>29</v>
      </c>
      <c r="V3563" t="s">
        <v>29</v>
      </c>
      <c r="W3563" t="s">
        <v>29</v>
      </c>
      <c r="X3563" t="s">
        <v>29</v>
      </c>
      <c r="Y3563" t="s">
        <v>29</v>
      </c>
      <c r="Z3563" t="s">
        <v>29</v>
      </c>
    </row>
    <row r="3564" spans="1:26" x14ac:dyDescent="0.25">
      <c r="A3564" t="s">
        <v>8164</v>
      </c>
      <c r="B3564" t="s">
        <v>8165</v>
      </c>
      <c r="C3564">
        <v>18</v>
      </c>
      <c r="D3564">
        <v>4</v>
      </c>
      <c r="E3564" s="3">
        <v>22.2222222222222</v>
      </c>
      <c r="F3564">
        <v>0.90142271617081804</v>
      </c>
      <c r="G3564" s="3">
        <v>268</v>
      </c>
      <c r="H3564">
        <v>7.1303241762301406E-2</v>
      </c>
      <c r="I3564">
        <v>282</v>
      </c>
      <c r="J3564">
        <v>273</v>
      </c>
      <c r="K3564">
        <v>223</v>
      </c>
      <c r="L3564">
        <v>263</v>
      </c>
      <c r="M3564" t="s">
        <v>29</v>
      </c>
      <c r="N3564" t="s">
        <v>29</v>
      </c>
      <c r="O3564" t="s">
        <v>29</v>
      </c>
      <c r="P3564" t="s">
        <v>29</v>
      </c>
      <c r="Q3564" t="s">
        <v>29</v>
      </c>
      <c r="R3564" t="s">
        <v>29</v>
      </c>
      <c r="S3564" t="s">
        <v>29</v>
      </c>
      <c r="T3564" t="s">
        <v>29</v>
      </c>
      <c r="U3564" t="s">
        <v>29</v>
      </c>
      <c r="V3564" t="s">
        <v>29</v>
      </c>
      <c r="W3564" t="s">
        <v>29</v>
      </c>
      <c r="X3564" t="s">
        <v>29</v>
      </c>
      <c r="Y3564" t="s">
        <v>29</v>
      </c>
      <c r="Z3564" t="s">
        <v>29</v>
      </c>
    </row>
    <row r="3565" spans="1:26" x14ac:dyDescent="0.25">
      <c r="A3565" t="s">
        <v>6571</v>
      </c>
      <c r="B3565" t="s">
        <v>6572</v>
      </c>
      <c r="C3565">
        <v>18</v>
      </c>
      <c r="D3565">
        <v>4</v>
      </c>
      <c r="E3565" s="3">
        <v>22.2222222222222</v>
      </c>
      <c r="F3565">
        <v>0.90142271617081804</v>
      </c>
      <c r="G3565" s="3">
        <v>267</v>
      </c>
      <c r="H3565">
        <v>0.41924934431002597</v>
      </c>
      <c r="I3565">
        <v>278</v>
      </c>
      <c r="J3565">
        <v>256</v>
      </c>
      <c r="K3565">
        <v>222</v>
      </c>
      <c r="L3565">
        <v>1569</v>
      </c>
      <c r="M3565" t="s">
        <v>29</v>
      </c>
      <c r="N3565" t="s">
        <v>29</v>
      </c>
      <c r="O3565" t="s">
        <v>29</v>
      </c>
      <c r="P3565" t="s">
        <v>29</v>
      </c>
      <c r="Q3565" t="s">
        <v>29</v>
      </c>
      <c r="R3565" t="s">
        <v>29</v>
      </c>
      <c r="S3565" t="s">
        <v>29</v>
      </c>
      <c r="T3565" t="s">
        <v>29</v>
      </c>
      <c r="U3565" t="s">
        <v>29</v>
      </c>
      <c r="V3565" t="s">
        <v>29</v>
      </c>
      <c r="W3565" t="s">
        <v>29</v>
      </c>
      <c r="X3565" t="s">
        <v>29</v>
      </c>
      <c r="Y3565" t="s">
        <v>29</v>
      </c>
      <c r="Z3565" t="s">
        <v>29</v>
      </c>
    </row>
    <row r="3566" spans="1:26" x14ac:dyDescent="0.25">
      <c r="A3566" t="s">
        <v>4048</v>
      </c>
      <c r="B3566" t="s">
        <v>4049</v>
      </c>
      <c r="C3566">
        <v>18</v>
      </c>
      <c r="D3566">
        <v>4</v>
      </c>
      <c r="E3566" s="3">
        <v>22.2222222222222</v>
      </c>
      <c r="F3566">
        <v>0.90142271617081804</v>
      </c>
      <c r="G3566" s="3">
        <v>267</v>
      </c>
      <c r="H3566">
        <v>0.35586809462608199</v>
      </c>
      <c r="I3566">
        <v>272</v>
      </c>
      <c r="J3566">
        <v>262</v>
      </c>
      <c r="K3566">
        <v>212</v>
      </c>
      <c r="L3566">
        <v>1074</v>
      </c>
      <c r="M3566" t="s">
        <v>29</v>
      </c>
      <c r="N3566" t="s">
        <v>29</v>
      </c>
      <c r="O3566" t="s">
        <v>29</v>
      </c>
      <c r="P3566" t="s">
        <v>29</v>
      </c>
      <c r="Q3566" t="s">
        <v>29</v>
      </c>
      <c r="R3566" t="s">
        <v>29</v>
      </c>
      <c r="S3566" t="s">
        <v>29</v>
      </c>
      <c r="T3566" t="s">
        <v>29</v>
      </c>
      <c r="U3566" t="s">
        <v>29</v>
      </c>
      <c r="V3566" t="s">
        <v>29</v>
      </c>
      <c r="W3566" t="s">
        <v>29</v>
      </c>
      <c r="X3566" t="s">
        <v>29</v>
      </c>
      <c r="Y3566" t="s">
        <v>29</v>
      </c>
      <c r="Z3566" t="s">
        <v>29</v>
      </c>
    </row>
    <row r="3567" spans="1:26" x14ac:dyDescent="0.25">
      <c r="A3567" t="s">
        <v>8147</v>
      </c>
      <c r="B3567" t="s">
        <v>8148</v>
      </c>
      <c r="C3567">
        <v>18</v>
      </c>
      <c r="D3567">
        <v>4</v>
      </c>
      <c r="E3567" s="3">
        <v>22.2222222222222</v>
      </c>
      <c r="F3567">
        <v>0.90142271617081804</v>
      </c>
      <c r="G3567" s="3">
        <v>266.5</v>
      </c>
      <c r="H3567">
        <v>0.38279901175840197</v>
      </c>
      <c r="I3567">
        <v>285</v>
      </c>
      <c r="J3567">
        <v>197</v>
      </c>
      <c r="K3567">
        <v>1768</v>
      </c>
      <c r="L3567">
        <v>248</v>
      </c>
      <c r="M3567" t="s">
        <v>29</v>
      </c>
      <c r="N3567" t="s">
        <v>29</v>
      </c>
      <c r="O3567" t="s">
        <v>29</v>
      </c>
      <c r="P3567" t="s">
        <v>29</v>
      </c>
      <c r="Q3567" t="s">
        <v>29</v>
      </c>
      <c r="R3567" t="s">
        <v>29</v>
      </c>
      <c r="S3567" t="s">
        <v>29</v>
      </c>
      <c r="T3567" t="s">
        <v>29</v>
      </c>
      <c r="U3567" t="s">
        <v>29</v>
      </c>
      <c r="V3567" t="s">
        <v>29</v>
      </c>
      <c r="W3567" t="s">
        <v>29</v>
      </c>
      <c r="X3567" t="s">
        <v>29</v>
      </c>
      <c r="Y3567" t="s">
        <v>29</v>
      </c>
      <c r="Z3567" t="s">
        <v>29</v>
      </c>
    </row>
    <row r="3568" spans="1:26" x14ac:dyDescent="0.25">
      <c r="A3568" t="s">
        <v>387</v>
      </c>
      <c r="B3568" t="s">
        <v>39</v>
      </c>
      <c r="C3568">
        <v>18</v>
      </c>
      <c r="D3568">
        <v>4</v>
      </c>
      <c r="E3568" s="3">
        <v>22.2222222222222</v>
      </c>
      <c r="F3568">
        <v>0.90142271617081804</v>
      </c>
      <c r="G3568" s="3">
        <v>266.5</v>
      </c>
      <c r="H3568">
        <v>0.37522787790217899</v>
      </c>
      <c r="I3568">
        <v>733</v>
      </c>
      <c r="J3568">
        <v>279</v>
      </c>
      <c r="K3568">
        <v>242</v>
      </c>
      <c r="L3568">
        <v>254</v>
      </c>
      <c r="M3568" t="s">
        <v>29</v>
      </c>
      <c r="N3568" t="s">
        <v>29</v>
      </c>
      <c r="O3568" t="s">
        <v>29</v>
      </c>
      <c r="P3568" t="s">
        <v>29</v>
      </c>
      <c r="Q3568" t="s">
        <v>29</v>
      </c>
      <c r="R3568" t="s">
        <v>29</v>
      </c>
      <c r="S3568" t="s">
        <v>29</v>
      </c>
      <c r="T3568" t="s">
        <v>29</v>
      </c>
      <c r="U3568" t="s">
        <v>29</v>
      </c>
      <c r="V3568" t="s">
        <v>29</v>
      </c>
      <c r="W3568" t="s">
        <v>29</v>
      </c>
      <c r="X3568" t="s">
        <v>29</v>
      </c>
      <c r="Y3568" t="s">
        <v>29</v>
      </c>
      <c r="Z3568" t="s">
        <v>29</v>
      </c>
    </row>
    <row r="3569" spans="1:26" x14ac:dyDescent="0.25">
      <c r="A3569" t="s">
        <v>5124</v>
      </c>
      <c r="B3569" t="s">
        <v>5125</v>
      </c>
      <c r="C3569">
        <v>18</v>
      </c>
      <c r="D3569">
        <v>4</v>
      </c>
      <c r="E3569" s="3">
        <v>22.2222222222222</v>
      </c>
      <c r="F3569">
        <v>0.90142271617081804</v>
      </c>
      <c r="G3569" s="3">
        <v>265.5</v>
      </c>
      <c r="H3569">
        <v>0.276958830482259</v>
      </c>
      <c r="I3569">
        <v>402</v>
      </c>
      <c r="J3569">
        <v>273</v>
      </c>
      <c r="K3569">
        <v>258</v>
      </c>
      <c r="L3569">
        <v>257</v>
      </c>
      <c r="M3569" t="s">
        <v>29</v>
      </c>
      <c r="N3569" t="s">
        <v>29</v>
      </c>
      <c r="O3569" t="s">
        <v>29</v>
      </c>
      <c r="P3569" t="s">
        <v>29</v>
      </c>
      <c r="Q3569" t="s">
        <v>29</v>
      </c>
      <c r="R3569" t="s">
        <v>29</v>
      </c>
      <c r="S3569" t="s">
        <v>29</v>
      </c>
      <c r="T3569" t="s">
        <v>29</v>
      </c>
      <c r="U3569" t="s">
        <v>29</v>
      </c>
      <c r="V3569" t="s">
        <v>29</v>
      </c>
      <c r="W3569" t="s">
        <v>29</v>
      </c>
      <c r="X3569" t="s">
        <v>29</v>
      </c>
      <c r="Y3569" t="s">
        <v>29</v>
      </c>
      <c r="Z3569" t="s">
        <v>29</v>
      </c>
    </row>
    <row r="3570" spans="1:26" x14ac:dyDescent="0.25">
      <c r="A3570" t="s">
        <v>1933</v>
      </c>
      <c r="B3570" t="s">
        <v>1934</v>
      </c>
      <c r="C3570">
        <v>18</v>
      </c>
      <c r="D3570">
        <v>4</v>
      </c>
      <c r="E3570" s="3">
        <v>22.2222222222222</v>
      </c>
      <c r="F3570">
        <v>0.90142271617081804</v>
      </c>
      <c r="G3570" s="3">
        <v>265.5</v>
      </c>
      <c r="H3570">
        <v>0.26044819969203398</v>
      </c>
      <c r="I3570">
        <v>263</v>
      </c>
      <c r="J3570">
        <v>180</v>
      </c>
      <c r="K3570">
        <v>710</v>
      </c>
      <c r="L3570">
        <v>268</v>
      </c>
      <c r="M3570" t="s">
        <v>29</v>
      </c>
      <c r="N3570" t="s">
        <v>29</v>
      </c>
      <c r="O3570" t="s">
        <v>29</v>
      </c>
      <c r="P3570" t="s">
        <v>29</v>
      </c>
      <c r="Q3570" t="s">
        <v>29</v>
      </c>
      <c r="R3570" t="s">
        <v>29</v>
      </c>
      <c r="S3570" t="s">
        <v>29</v>
      </c>
      <c r="T3570" t="s">
        <v>29</v>
      </c>
      <c r="U3570" t="s">
        <v>29</v>
      </c>
      <c r="V3570" t="s">
        <v>29</v>
      </c>
      <c r="W3570" t="s">
        <v>29</v>
      </c>
      <c r="X3570" t="s">
        <v>29</v>
      </c>
      <c r="Y3570" t="s">
        <v>29</v>
      </c>
      <c r="Z3570" t="s">
        <v>29</v>
      </c>
    </row>
    <row r="3571" spans="1:26" x14ac:dyDescent="0.25">
      <c r="A3571" t="s">
        <v>5240</v>
      </c>
      <c r="B3571" t="s">
        <v>39</v>
      </c>
      <c r="C3571">
        <v>18</v>
      </c>
      <c r="D3571">
        <v>4</v>
      </c>
      <c r="E3571" s="3">
        <v>22.2222222222222</v>
      </c>
      <c r="F3571">
        <v>0.90142271617081804</v>
      </c>
      <c r="G3571" s="3">
        <v>265.5</v>
      </c>
      <c r="H3571">
        <v>0.26595131134384897</v>
      </c>
      <c r="I3571">
        <v>291</v>
      </c>
      <c r="J3571">
        <v>683</v>
      </c>
      <c r="K3571">
        <v>224</v>
      </c>
      <c r="L3571">
        <v>240</v>
      </c>
      <c r="M3571" t="s">
        <v>29</v>
      </c>
      <c r="N3571" t="s">
        <v>29</v>
      </c>
      <c r="O3571" t="s">
        <v>29</v>
      </c>
      <c r="P3571" t="s">
        <v>29</v>
      </c>
      <c r="Q3571" t="s">
        <v>29</v>
      </c>
      <c r="R3571" t="s">
        <v>29</v>
      </c>
      <c r="S3571" t="s">
        <v>29</v>
      </c>
      <c r="T3571" t="s">
        <v>29</v>
      </c>
      <c r="U3571" t="s">
        <v>29</v>
      </c>
      <c r="V3571" t="s">
        <v>29</v>
      </c>
      <c r="W3571" t="s">
        <v>29</v>
      </c>
      <c r="X3571" t="s">
        <v>29</v>
      </c>
      <c r="Y3571" t="s">
        <v>29</v>
      </c>
      <c r="Z3571" t="s">
        <v>29</v>
      </c>
    </row>
    <row r="3572" spans="1:26" x14ac:dyDescent="0.25">
      <c r="A3572" t="s">
        <v>381</v>
      </c>
      <c r="B3572" t="s">
        <v>382</v>
      </c>
      <c r="C3572">
        <v>18</v>
      </c>
      <c r="D3572">
        <v>4</v>
      </c>
      <c r="E3572" s="3">
        <v>22.2222222222222</v>
      </c>
      <c r="F3572">
        <v>0.90142271617081804</v>
      </c>
      <c r="G3572" s="3">
        <v>265</v>
      </c>
      <c r="H3572">
        <v>0.16509902764905701</v>
      </c>
      <c r="I3572">
        <v>309</v>
      </c>
      <c r="J3572">
        <v>481</v>
      </c>
      <c r="K3572">
        <v>213</v>
      </c>
      <c r="L3572">
        <v>221</v>
      </c>
      <c r="M3572" t="s">
        <v>29</v>
      </c>
      <c r="N3572" t="s">
        <v>29</v>
      </c>
      <c r="O3572" t="s">
        <v>29</v>
      </c>
      <c r="P3572" t="s">
        <v>29</v>
      </c>
      <c r="Q3572" t="s">
        <v>29</v>
      </c>
      <c r="R3572" t="s">
        <v>29</v>
      </c>
      <c r="S3572" t="s">
        <v>29</v>
      </c>
      <c r="T3572" t="s">
        <v>29</v>
      </c>
      <c r="U3572" t="s">
        <v>29</v>
      </c>
      <c r="V3572" t="s">
        <v>29</v>
      </c>
      <c r="W3572" t="s">
        <v>29</v>
      </c>
      <c r="X3572" t="s">
        <v>29</v>
      </c>
      <c r="Y3572" t="s">
        <v>29</v>
      </c>
      <c r="Z3572" t="s">
        <v>29</v>
      </c>
    </row>
    <row r="3573" spans="1:26" x14ac:dyDescent="0.25">
      <c r="A3573" t="s">
        <v>4286</v>
      </c>
      <c r="B3573" t="s">
        <v>4287</v>
      </c>
      <c r="C3573">
        <v>18</v>
      </c>
      <c r="D3573">
        <v>4</v>
      </c>
      <c r="E3573" s="3">
        <v>22.2222222222222</v>
      </c>
      <c r="F3573">
        <v>0.90142271617081804</v>
      </c>
      <c r="G3573" s="3">
        <v>265</v>
      </c>
      <c r="H3573">
        <v>0.11646886711115299</v>
      </c>
      <c r="I3573">
        <v>256</v>
      </c>
      <c r="J3573">
        <v>315</v>
      </c>
      <c r="K3573">
        <v>232</v>
      </c>
      <c r="L3573">
        <v>274</v>
      </c>
      <c r="M3573" t="s">
        <v>29</v>
      </c>
      <c r="N3573" t="s">
        <v>29</v>
      </c>
      <c r="O3573" t="s">
        <v>29</v>
      </c>
      <c r="P3573" t="s">
        <v>29</v>
      </c>
      <c r="Q3573" t="s">
        <v>29</v>
      </c>
      <c r="R3573" t="s">
        <v>29</v>
      </c>
      <c r="S3573" t="s">
        <v>29</v>
      </c>
      <c r="T3573" t="s">
        <v>29</v>
      </c>
      <c r="U3573" t="s">
        <v>29</v>
      </c>
      <c r="V3573" t="s">
        <v>29</v>
      </c>
      <c r="W3573" t="s">
        <v>29</v>
      </c>
      <c r="X3573" t="s">
        <v>29</v>
      </c>
      <c r="Y3573" t="s">
        <v>29</v>
      </c>
      <c r="Z3573" t="s">
        <v>29</v>
      </c>
    </row>
    <row r="3574" spans="1:26" x14ac:dyDescent="0.25">
      <c r="A3574" t="s">
        <v>2128</v>
      </c>
      <c r="B3574" t="s">
        <v>39</v>
      </c>
      <c r="C3574">
        <v>18</v>
      </c>
      <c r="D3574">
        <v>4</v>
      </c>
      <c r="E3574" s="3">
        <v>22.2222222222222</v>
      </c>
      <c r="F3574">
        <v>0.90142271617081804</v>
      </c>
      <c r="G3574" s="3">
        <v>264.5</v>
      </c>
      <c r="H3574">
        <v>0.48949843206562899</v>
      </c>
      <c r="I3574">
        <v>1964</v>
      </c>
      <c r="J3574">
        <v>268</v>
      </c>
      <c r="K3574">
        <v>234</v>
      </c>
      <c r="L3574">
        <v>261</v>
      </c>
      <c r="M3574" t="s">
        <v>29</v>
      </c>
      <c r="N3574" t="s">
        <v>29</v>
      </c>
      <c r="O3574" t="s">
        <v>29</v>
      </c>
      <c r="P3574" t="s">
        <v>29</v>
      </c>
      <c r="Q3574" t="s">
        <v>29</v>
      </c>
      <c r="R3574" t="s">
        <v>29</v>
      </c>
      <c r="S3574" t="s">
        <v>29</v>
      </c>
      <c r="T3574" t="s">
        <v>29</v>
      </c>
      <c r="U3574" t="s">
        <v>29</v>
      </c>
      <c r="V3574" t="s">
        <v>29</v>
      </c>
      <c r="W3574" t="s">
        <v>29</v>
      </c>
      <c r="X3574" t="s">
        <v>29</v>
      </c>
      <c r="Y3574" t="s">
        <v>29</v>
      </c>
      <c r="Z3574" t="s">
        <v>29</v>
      </c>
    </row>
    <row r="3575" spans="1:26" x14ac:dyDescent="0.25">
      <c r="A3575" t="s">
        <v>3775</v>
      </c>
      <c r="B3575" t="s">
        <v>3776</v>
      </c>
      <c r="C3575">
        <v>18</v>
      </c>
      <c r="D3575">
        <v>4</v>
      </c>
      <c r="E3575" s="3">
        <v>22.2222222222222</v>
      </c>
      <c r="F3575">
        <v>0.90142271617081804</v>
      </c>
      <c r="G3575" s="3">
        <v>264.5</v>
      </c>
      <c r="H3575">
        <v>0.16889454424588801</v>
      </c>
      <c r="I3575">
        <v>406</v>
      </c>
      <c r="J3575">
        <v>288</v>
      </c>
      <c r="K3575">
        <v>241</v>
      </c>
      <c r="L3575">
        <v>229</v>
      </c>
      <c r="M3575" t="s">
        <v>29</v>
      </c>
      <c r="N3575" t="s">
        <v>29</v>
      </c>
      <c r="O3575" t="s">
        <v>29</v>
      </c>
      <c r="P3575" t="s">
        <v>29</v>
      </c>
      <c r="Q3575" t="s">
        <v>29</v>
      </c>
      <c r="R3575" t="s">
        <v>29</v>
      </c>
      <c r="S3575" t="s">
        <v>29</v>
      </c>
      <c r="T3575" t="s">
        <v>29</v>
      </c>
      <c r="U3575" t="s">
        <v>29</v>
      </c>
      <c r="V3575" t="s">
        <v>29</v>
      </c>
      <c r="W3575" t="s">
        <v>29</v>
      </c>
      <c r="X3575" t="s">
        <v>29</v>
      </c>
      <c r="Y3575" t="s">
        <v>29</v>
      </c>
      <c r="Z3575" t="s">
        <v>29</v>
      </c>
    </row>
    <row r="3576" spans="1:26" x14ac:dyDescent="0.25">
      <c r="A3576" t="s">
        <v>8461</v>
      </c>
      <c r="B3576" t="s">
        <v>39</v>
      </c>
      <c r="C3576">
        <v>18</v>
      </c>
      <c r="D3576">
        <v>4</v>
      </c>
      <c r="E3576" s="3">
        <v>22.2222222222222</v>
      </c>
      <c r="F3576">
        <v>0.90142271617081804</v>
      </c>
      <c r="G3576" s="3">
        <v>264</v>
      </c>
      <c r="H3576">
        <v>0.100746748319164</v>
      </c>
      <c r="I3576">
        <v>272</v>
      </c>
      <c r="J3576">
        <v>269</v>
      </c>
      <c r="K3576">
        <v>259</v>
      </c>
      <c r="L3576">
        <v>257</v>
      </c>
      <c r="M3576" t="s">
        <v>29</v>
      </c>
      <c r="N3576" t="s">
        <v>29</v>
      </c>
      <c r="O3576" t="s">
        <v>29</v>
      </c>
      <c r="P3576" t="s">
        <v>29</v>
      </c>
      <c r="Q3576" t="s">
        <v>29</v>
      </c>
      <c r="R3576" t="s">
        <v>29</v>
      </c>
      <c r="S3576" t="s">
        <v>29</v>
      </c>
      <c r="T3576" t="s">
        <v>29</v>
      </c>
      <c r="U3576" t="s">
        <v>29</v>
      </c>
      <c r="V3576" t="s">
        <v>29</v>
      </c>
      <c r="W3576" t="s">
        <v>29</v>
      </c>
      <c r="X3576" t="s">
        <v>29</v>
      </c>
      <c r="Y3576" t="s">
        <v>29</v>
      </c>
      <c r="Z3576" t="s">
        <v>29</v>
      </c>
    </row>
    <row r="3577" spans="1:26" x14ac:dyDescent="0.25">
      <c r="A3577" t="s">
        <v>5662</v>
      </c>
      <c r="B3577" t="s">
        <v>39</v>
      </c>
      <c r="C3577">
        <v>18</v>
      </c>
      <c r="D3577">
        <v>4</v>
      </c>
      <c r="E3577" s="3">
        <v>22.2222222222222</v>
      </c>
      <c r="F3577">
        <v>0.90142271617081804</v>
      </c>
      <c r="G3577" s="3">
        <v>264</v>
      </c>
      <c r="H3577">
        <v>0.17496628032396</v>
      </c>
      <c r="I3577">
        <v>537</v>
      </c>
      <c r="J3577">
        <v>315</v>
      </c>
      <c r="K3577">
        <v>190</v>
      </c>
      <c r="L3577">
        <v>213</v>
      </c>
      <c r="M3577" t="s">
        <v>29</v>
      </c>
      <c r="N3577" t="s">
        <v>29</v>
      </c>
      <c r="O3577" t="s">
        <v>29</v>
      </c>
      <c r="P3577" t="s">
        <v>29</v>
      </c>
      <c r="Q3577" t="s">
        <v>29</v>
      </c>
      <c r="R3577" t="s">
        <v>29</v>
      </c>
      <c r="S3577" t="s">
        <v>29</v>
      </c>
      <c r="T3577" t="s">
        <v>29</v>
      </c>
      <c r="U3577" t="s">
        <v>29</v>
      </c>
      <c r="V3577" t="s">
        <v>29</v>
      </c>
      <c r="W3577" t="s">
        <v>29</v>
      </c>
      <c r="X3577" t="s">
        <v>29</v>
      </c>
      <c r="Y3577" t="s">
        <v>29</v>
      </c>
      <c r="Z3577" t="s">
        <v>29</v>
      </c>
    </row>
    <row r="3578" spans="1:26" x14ac:dyDescent="0.25">
      <c r="A3578" t="s">
        <v>3011</v>
      </c>
      <c r="B3578" t="s">
        <v>3012</v>
      </c>
      <c r="C3578">
        <v>18</v>
      </c>
      <c r="D3578">
        <v>4</v>
      </c>
      <c r="E3578" s="3">
        <v>22.2222222222222</v>
      </c>
      <c r="F3578">
        <v>0.90142271617081804</v>
      </c>
      <c r="G3578" s="3">
        <v>263.5</v>
      </c>
      <c r="H3578">
        <v>0.101193576439864</v>
      </c>
      <c r="I3578">
        <v>257</v>
      </c>
      <c r="J3578">
        <v>252</v>
      </c>
      <c r="K3578">
        <v>270</v>
      </c>
      <c r="L3578">
        <v>282</v>
      </c>
      <c r="M3578" t="s">
        <v>29</v>
      </c>
      <c r="N3578" t="s">
        <v>29</v>
      </c>
      <c r="O3578" t="s">
        <v>29</v>
      </c>
      <c r="P3578" t="s">
        <v>29</v>
      </c>
      <c r="Q3578" t="s">
        <v>29</v>
      </c>
      <c r="R3578" t="s">
        <v>29</v>
      </c>
      <c r="S3578" t="s">
        <v>29</v>
      </c>
      <c r="T3578" t="s">
        <v>29</v>
      </c>
      <c r="U3578" t="s">
        <v>29</v>
      </c>
      <c r="V3578" t="s">
        <v>29</v>
      </c>
      <c r="W3578" t="s">
        <v>29</v>
      </c>
      <c r="X3578" t="s">
        <v>29</v>
      </c>
      <c r="Y3578" t="s">
        <v>29</v>
      </c>
      <c r="Z3578" t="s">
        <v>29</v>
      </c>
    </row>
    <row r="3579" spans="1:26" x14ac:dyDescent="0.25">
      <c r="A3579" t="s">
        <v>4691</v>
      </c>
      <c r="B3579" t="s">
        <v>4692</v>
      </c>
      <c r="C3579">
        <v>18</v>
      </c>
      <c r="D3579">
        <v>4</v>
      </c>
      <c r="E3579" s="3">
        <v>22.2222222222222</v>
      </c>
      <c r="F3579">
        <v>0.90142271617081804</v>
      </c>
      <c r="G3579" s="3">
        <v>263</v>
      </c>
      <c r="H3579">
        <v>0.24463144160915501</v>
      </c>
      <c r="I3579">
        <v>316</v>
      </c>
      <c r="J3579">
        <v>207</v>
      </c>
      <c r="K3579">
        <v>210</v>
      </c>
      <c r="L3579">
        <v>781</v>
      </c>
      <c r="M3579" t="s">
        <v>29</v>
      </c>
      <c r="N3579" t="s">
        <v>29</v>
      </c>
      <c r="O3579" t="s">
        <v>29</v>
      </c>
      <c r="P3579" t="s">
        <v>29</v>
      </c>
      <c r="Q3579" t="s">
        <v>29</v>
      </c>
      <c r="R3579" t="s">
        <v>29</v>
      </c>
      <c r="S3579" t="s">
        <v>29</v>
      </c>
      <c r="T3579" t="s">
        <v>29</v>
      </c>
      <c r="U3579" t="s">
        <v>29</v>
      </c>
      <c r="V3579" t="s">
        <v>29</v>
      </c>
      <c r="W3579" t="s">
        <v>29</v>
      </c>
      <c r="X3579" t="s">
        <v>29</v>
      </c>
      <c r="Y3579" t="s">
        <v>29</v>
      </c>
      <c r="Z3579" t="s">
        <v>29</v>
      </c>
    </row>
    <row r="3580" spans="1:26" x14ac:dyDescent="0.25">
      <c r="A3580" t="s">
        <v>1433</v>
      </c>
      <c r="B3580" t="s">
        <v>39</v>
      </c>
      <c r="C3580">
        <v>18</v>
      </c>
      <c r="D3580">
        <v>4</v>
      </c>
      <c r="E3580" s="3">
        <v>22.2222222222222</v>
      </c>
      <c r="F3580">
        <v>0.90142271617081804</v>
      </c>
      <c r="G3580" s="3">
        <v>262</v>
      </c>
      <c r="H3580">
        <v>9.6149355383580798E-2</v>
      </c>
      <c r="I3580">
        <v>237</v>
      </c>
      <c r="J3580">
        <v>298</v>
      </c>
      <c r="K3580">
        <v>255</v>
      </c>
      <c r="L3580">
        <v>269</v>
      </c>
      <c r="M3580" t="s">
        <v>29</v>
      </c>
      <c r="N3580" t="s">
        <v>29</v>
      </c>
      <c r="O3580" t="s">
        <v>29</v>
      </c>
      <c r="P3580" t="s">
        <v>29</v>
      </c>
      <c r="Q3580" t="s">
        <v>29</v>
      </c>
      <c r="R3580" t="s">
        <v>29</v>
      </c>
      <c r="S3580" t="s">
        <v>29</v>
      </c>
      <c r="T3580" t="s">
        <v>29</v>
      </c>
      <c r="U3580" t="s">
        <v>29</v>
      </c>
      <c r="V3580" t="s">
        <v>29</v>
      </c>
      <c r="W3580" t="s">
        <v>29</v>
      </c>
      <c r="X3580" t="s">
        <v>29</v>
      </c>
      <c r="Y3580" t="s">
        <v>29</v>
      </c>
      <c r="Z3580" t="s">
        <v>29</v>
      </c>
    </row>
    <row r="3581" spans="1:26" x14ac:dyDescent="0.25">
      <c r="A3581" t="s">
        <v>8487</v>
      </c>
      <c r="B3581" t="s">
        <v>39</v>
      </c>
      <c r="C3581">
        <v>18</v>
      </c>
      <c r="D3581">
        <v>4</v>
      </c>
      <c r="E3581" s="3">
        <v>22.2222222222222</v>
      </c>
      <c r="F3581">
        <v>0.90142271617081804</v>
      </c>
      <c r="G3581" s="3">
        <v>261.5</v>
      </c>
      <c r="H3581">
        <v>0.13447621918838801</v>
      </c>
      <c r="I3581">
        <v>398</v>
      </c>
      <c r="J3581">
        <v>192</v>
      </c>
      <c r="K3581">
        <v>331</v>
      </c>
      <c r="L3581">
        <v>172</v>
      </c>
      <c r="M3581" t="s">
        <v>29</v>
      </c>
      <c r="N3581" t="s">
        <v>29</v>
      </c>
      <c r="O3581" t="s">
        <v>29</v>
      </c>
      <c r="P3581" t="s">
        <v>29</v>
      </c>
      <c r="Q3581" t="s">
        <v>29</v>
      </c>
      <c r="R3581" t="s">
        <v>29</v>
      </c>
      <c r="S3581" t="s">
        <v>29</v>
      </c>
      <c r="T3581" t="s">
        <v>29</v>
      </c>
      <c r="U3581" t="s">
        <v>29</v>
      </c>
      <c r="V3581" t="s">
        <v>29</v>
      </c>
      <c r="W3581" t="s">
        <v>29</v>
      </c>
      <c r="X3581" t="s">
        <v>29</v>
      </c>
      <c r="Y3581" t="s">
        <v>29</v>
      </c>
      <c r="Z3581" t="s">
        <v>29</v>
      </c>
    </row>
    <row r="3582" spans="1:26" x14ac:dyDescent="0.25">
      <c r="A3582" t="s">
        <v>8305</v>
      </c>
      <c r="B3582" t="s">
        <v>8306</v>
      </c>
      <c r="C3582">
        <v>18</v>
      </c>
      <c r="D3582">
        <v>4</v>
      </c>
      <c r="E3582" s="3">
        <v>22.2222222222222</v>
      </c>
      <c r="F3582">
        <v>0.90142271617081804</v>
      </c>
      <c r="G3582" s="3">
        <v>259.5</v>
      </c>
      <c r="H3582">
        <v>0.12482378377306499</v>
      </c>
      <c r="I3582">
        <v>248</v>
      </c>
      <c r="J3582">
        <v>236</v>
      </c>
      <c r="K3582">
        <v>338</v>
      </c>
      <c r="L3582">
        <v>271</v>
      </c>
      <c r="M3582" t="s">
        <v>29</v>
      </c>
      <c r="N3582" t="s">
        <v>29</v>
      </c>
      <c r="O3582" t="s">
        <v>29</v>
      </c>
      <c r="P3582" t="s">
        <v>29</v>
      </c>
      <c r="Q3582" t="s">
        <v>29</v>
      </c>
      <c r="R3582" t="s">
        <v>29</v>
      </c>
      <c r="S3582" t="s">
        <v>29</v>
      </c>
      <c r="T3582" t="s">
        <v>29</v>
      </c>
      <c r="U3582" t="s">
        <v>29</v>
      </c>
      <c r="V3582" t="s">
        <v>29</v>
      </c>
      <c r="W3582" t="s">
        <v>29</v>
      </c>
      <c r="X3582" t="s">
        <v>29</v>
      </c>
      <c r="Y3582" t="s">
        <v>29</v>
      </c>
      <c r="Z3582" t="s">
        <v>29</v>
      </c>
    </row>
    <row r="3583" spans="1:26" x14ac:dyDescent="0.25">
      <c r="A3583" t="s">
        <v>2946</v>
      </c>
      <c r="B3583" t="s">
        <v>2947</v>
      </c>
      <c r="C3583">
        <v>18</v>
      </c>
      <c r="D3583">
        <v>4</v>
      </c>
      <c r="E3583" s="3">
        <v>22.2222222222222</v>
      </c>
      <c r="F3583">
        <v>0.90142271617081804</v>
      </c>
      <c r="G3583" s="3">
        <v>259</v>
      </c>
      <c r="H3583">
        <v>0.14798028551134701</v>
      </c>
      <c r="I3583">
        <v>363</v>
      </c>
      <c r="J3583">
        <v>270</v>
      </c>
      <c r="K3583">
        <v>240</v>
      </c>
      <c r="L3583">
        <v>248</v>
      </c>
      <c r="M3583" t="s">
        <v>29</v>
      </c>
      <c r="N3583" t="s">
        <v>29</v>
      </c>
      <c r="O3583" t="s">
        <v>29</v>
      </c>
      <c r="P3583" t="s">
        <v>29</v>
      </c>
      <c r="Q3583" t="s">
        <v>29</v>
      </c>
      <c r="R3583" t="s">
        <v>29</v>
      </c>
      <c r="S3583" t="s">
        <v>29</v>
      </c>
      <c r="T3583" t="s">
        <v>29</v>
      </c>
      <c r="U3583" t="s">
        <v>29</v>
      </c>
      <c r="V3583" t="s">
        <v>29</v>
      </c>
      <c r="W3583" t="s">
        <v>29</v>
      </c>
      <c r="X3583" t="s">
        <v>29</v>
      </c>
      <c r="Y3583" t="s">
        <v>29</v>
      </c>
      <c r="Z3583" t="s">
        <v>29</v>
      </c>
    </row>
    <row r="3584" spans="1:26" x14ac:dyDescent="0.25">
      <c r="A3584" t="s">
        <v>227</v>
      </c>
      <c r="B3584" t="s">
        <v>228</v>
      </c>
      <c r="C3584">
        <v>18</v>
      </c>
      <c r="D3584">
        <v>4</v>
      </c>
      <c r="E3584" s="3">
        <v>22.2222222222222</v>
      </c>
      <c r="F3584">
        <v>0.90142271617081804</v>
      </c>
      <c r="G3584" s="3">
        <v>258</v>
      </c>
      <c r="H3584">
        <v>0.11276401067877</v>
      </c>
      <c r="I3584">
        <v>345</v>
      </c>
      <c r="J3584">
        <v>250</v>
      </c>
      <c r="K3584">
        <v>231</v>
      </c>
      <c r="L3584">
        <v>266</v>
      </c>
      <c r="M3584" t="s">
        <v>29</v>
      </c>
      <c r="N3584" t="s">
        <v>29</v>
      </c>
      <c r="O3584" t="s">
        <v>29</v>
      </c>
      <c r="P3584" t="s">
        <v>29</v>
      </c>
      <c r="Q3584" t="s">
        <v>29</v>
      </c>
      <c r="R3584" t="s">
        <v>29</v>
      </c>
      <c r="S3584" t="s">
        <v>29</v>
      </c>
      <c r="T3584" t="s">
        <v>29</v>
      </c>
      <c r="U3584" t="s">
        <v>29</v>
      </c>
      <c r="V3584" t="s">
        <v>29</v>
      </c>
      <c r="W3584" t="s">
        <v>29</v>
      </c>
      <c r="X3584" t="s">
        <v>29</v>
      </c>
      <c r="Y3584" t="s">
        <v>29</v>
      </c>
      <c r="Z3584" t="s">
        <v>29</v>
      </c>
    </row>
    <row r="3585" spans="1:26" x14ac:dyDescent="0.25">
      <c r="A3585" t="s">
        <v>951</v>
      </c>
      <c r="B3585" t="s">
        <v>952</v>
      </c>
      <c r="C3585">
        <v>18</v>
      </c>
      <c r="D3585">
        <v>4</v>
      </c>
      <c r="E3585" s="3">
        <v>22.2222222222222</v>
      </c>
      <c r="F3585">
        <v>0.90142271617081804</v>
      </c>
      <c r="G3585" s="3">
        <v>258</v>
      </c>
      <c r="H3585">
        <v>0.16922767752585599</v>
      </c>
      <c r="I3585">
        <v>310</v>
      </c>
      <c r="J3585">
        <v>556</v>
      </c>
      <c r="K3585">
        <v>206</v>
      </c>
      <c r="L3585">
        <v>199</v>
      </c>
      <c r="M3585" t="s">
        <v>29</v>
      </c>
      <c r="N3585" t="s">
        <v>29</v>
      </c>
      <c r="O3585" t="s">
        <v>29</v>
      </c>
      <c r="P3585" t="s">
        <v>29</v>
      </c>
      <c r="Q3585" t="s">
        <v>29</v>
      </c>
      <c r="R3585" t="s">
        <v>29</v>
      </c>
      <c r="S3585" t="s">
        <v>29</v>
      </c>
      <c r="T3585" t="s">
        <v>29</v>
      </c>
      <c r="U3585" t="s">
        <v>29</v>
      </c>
      <c r="V3585" t="s">
        <v>29</v>
      </c>
      <c r="W3585" t="s">
        <v>29</v>
      </c>
      <c r="X3585" t="s">
        <v>29</v>
      </c>
      <c r="Y3585" t="s">
        <v>29</v>
      </c>
      <c r="Z3585" t="s">
        <v>29</v>
      </c>
    </row>
    <row r="3586" spans="1:26" x14ac:dyDescent="0.25">
      <c r="A3586" t="s">
        <v>7507</v>
      </c>
      <c r="B3586" t="s">
        <v>7508</v>
      </c>
      <c r="C3586">
        <v>18</v>
      </c>
      <c r="D3586">
        <v>4</v>
      </c>
      <c r="E3586" s="3">
        <v>22.2222222222222</v>
      </c>
      <c r="F3586">
        <v>0.90142271617081804</v>
      </c>
      <c r="G3586" s="3">
        <v>256.5</v>
      </c>
      <c r="H3586">
        <v>9.5720407280725395E-2</v>
      </c>
      <c r="I3586">
        <v>381</v>
      </c>
      <c r="J3586">
        <v>203</v>
      </c>
      <c r="K3586">
        <v>236</v>
      </c>
      <c r="L3586">
        <v>277</v>
      </c>
      <c r="M3586" t="s">
        <v>29</v>
      </c>
      <c r="N3586" t="s">
        <v>29</v>
      </c>
      <c r="O3586" t="s">
        <v>29</v>
      </c>
      <c r="P3586" t="s">
        <v>29</v>
      </c>
      <c r="Q3586" t="s">
        <v>29</v>
      </c>
      <c r="R3586" t="s">
        <v>29</v>
      </c>
      <c r="S3586" t="s">
        <v>29</v>
      </c>
      <c r="T3586" t="s">
        <v>29</v>
      </c>
      <c r="U3586" t="s">
        <v>29</v>
      </c>
      <c r="V3586" t="s">
        <v>29</v>
      </c>
      <c r="W3586" t="s">
        <v>29</v>
      </c>
      <c r="X3586" t="s">
        <v>29</v>
      </c>
      <c r="Y3586" t="s">
        <v>29</v>
      </c>
      <c r="Z3586" t="s">
        <v>29</v>
      </c>
    </row>
    <row r="3587" spans="1:26" x14ac:dyDescent="0.25">
      <c r="A3587" t="s">
        <v>4669</v>
      </c>
      <c r="B3587" t="s">
        <v>39</v>
      </c>
      <c r="C3587">
        <v>18</v>
      </c>
      <c r="D3587">
        <v>4</v>
      </c>
      <c r="E3587" s="3">
        <v>22.2222222222222</v>
      </c>
      <c r="F3587">
        <v>0.90142271617081804</v>
      </c>
      <c r="G3587" s="3">
        <v>256.5</v>
      </c>
      <c r="H3587">
        <v>0.18849733312590999</v>
      </c>
      <c r="I3587">
        <v>295</v>
      </c>
      <c r="J3587">
        <v>216</v>
      </c>
      <c r="K3587">
        <v>640</v>
      </c>
      <c r="L3587">
        <v>218</v>
      </c>
      <c r="M3587" t="s">
        <v>29</v>
      </c>
      <c r="N3587" t="s">
        <v>29</v>
      </c>
      <c r="O3587" t="s">
        <v>29</v>
      </c>
      <c r="P3587" t="s">
        <v>29</v>
      </c>
      <c r="Q3587" t="s">
        <v>29</v>
      </c>
      <c r="R3587" t="s">
        <v>29</v>
      </c>
      <c r="S3587" t="s">
        <v>29</v>
      </c>
      <c r="T3587" t="s">
        <v>29</v>
      </c>
      <c r="U3587" t="s">
        <v>29</v>
      </c>
      <c r="V3587" t="s">
        <v>29</v>
      </c>
      <c r="W3587" t="s">
        <v>29</v>
      </c>
      <c r="X3587" t="s">
        <v>29</v>
      </c>
      <c r="Y3587" t="s">
        <v>29</v>
      </c>
      <c r="Z3587" t="s">
        <v>29</v>
      </c>
    </row>
    <row r="3588" spans="1:26" x14ac:dyDescent="0.25">
      <c r="A3588" t="s">
        <v>8358</v>
      </c>
      <c r="B3588" t="s">
        <v>39</v>
      </c>
      <c r="C3588">
        <v>18</v>
      </c>
      <c r="D3588">
        <v>4</v>
      </c>
      <c r="E3588" s="3">
        <v>22.2222222222222</v>
      </c>
      <c r="F3588">
        <v>0.90142271617081804</v>
      </c>
      <c r="G3588" s="3">
        <v>256</v>
      </c>
      <c r="H3588">
        <v>0.12575074613332801</v>
      </c>
      <c r="I3588">
        <v>230</v>
      </c>
      <c r="J3588">
        <v>220</v>
      </c>
      <c r="K3588">
        <v>441</v>
      </c>
      <c r="L3588">
        <v>282</v>
      </c>
      <c r="M3588" t="s">
        <v>29</v>
      </c>
      <c r="N3588" t="s">
        <v>29</v>
      </c>
      <c r="O3588" t="s">
        <v>29</v>
      </c>
      <c r="P3588" t="s">
        <v>29</v>
      </c>
      <c r="Q3588" t="s">
        <v>29</v>
      </c>
      <c r="R3588" t="s">
        <v>29</v>
      </c>
      <c r="S3588" t="s">
        <v>29</v>
      </c>
      <c r="T3588" t="s">
        <v>29</v>
      </c>
      <c r="U3588" t="s">
        <v>29</v>
      </c>
      <c r="V3588" t="s">
        <v>29</v>
      </c>
      <c r="W3588" t="s">
        <v>29</v>
      </c>
      <c r="X3588" t="s">
        <v>29</v>
      </c>
      <c r="Y3588" t="s">
        <v>29</v>
      </c>
      <c r="Z3588" t="s">
        <v>29</v>
      </c>
    </row>
    <row r="3589" spans="1:26" x14ac:dyDescent="0.25">
      <c r="A3589" t="s">
        <v>8478</v>
      </c>
      <c r="B3589" t="s">
        <v>39</v>
      </c>
      <c r="C3589">
        <v>18</v>
      </c>
      <c r="D3589">
        <v>4</v>
      </c>
      <c r="E3589" s="3">
        <v>22.2222222222222</v>
      </c>
      <c r="F3589">
        <v>0.90142271617081804</v>
      </c>
      <c r="G3589" s="3">
        <v>255.5</v>
      </c>
      <c r="H3589">
        <v>6.6389321750509905E-2</v>
      </c>
      <c r="I3589">
        <v>253</v>
      </c>
      <c r="J3589">
        <v>223</v>
      </c>
      <c r="K3589">
        <v>258</v>
      </c>
      <c r="L3589">
        <v>315</v>
      </c>
      <c r="M3589" t="s">
        <v>29</v>
      </c>
      <c r="N3589" t="s">
        <v>29</v>
      </c>
      <c r="O3589" t="s">
        <v>29</v>
      </c>
      <c r="P3589" t="s">
        <v>29</v>
      </c>
      <c r="Q3589" t="s">
        <v>29</v>
      </c>
      <c r="R3589" t="s">
        <v>29</v>
      </c>
      <c r="S3589" t="s">
        <v>29</v>
      </c>
      <c r="T3589" t="s">
        <v>29</v>
      </c>
      <c r="U3589" t="s">
        <v>29</v>
      </c>
      <c r="V3589" t="s">
        <v>29</v>
      </c>
      <c r="W3589" t="s">
        <v>29</v>
      </c>
      <c r="X3589" t="s">
        <v>29</v>
      </c>
      <c r="Y3589" t="s">
        <v>29</v>
      </c>
      <c r="Z3589" t="s">
        <v>29</v>
      </c>
    </row>
    <row r="3590" spans="1:26" x14ac:dyDescent="0.25">
      <c r="A3590" t="s">
        <v>7591</v>
      </c>
      <c r="B3590" t="s">
        <v>7592</v>
      </c>
      <c r="C3590">
        <v>18</v>
      </c>
      <c r="D3590">
        <v>4</v>
      </c>
      <c r="E3590" s="3">
        <v>22.2222222222222</v>
      </c>
      <c r="F3590">
        <v>0.90142271617081804</v>
      </c>
      <c r="G3590" s="3">
        <v>254.5</v>
      </c>
      <c r="H3590">
        <v>4.9379383901620201E-2</v>
      </c>
      <c r="I3590">
        <v>304</v>
      </c>
      <c r="J3590">
        <v>241</v>
      </c>
      <c r="K3590">
        <v>268</v>
      </c>
      <c r="L3590">
        <v>173</v>
      </c>
      <c r="M3590" t="s">
        <v>29</v>
      </c>
      <c r="N3590" t="s">
        <v>29</v>
      </c>
      <c r="O3590" t="s">
        <v>29</v>
      </c>
      <c r="P3590" t="s">
        <v>29</v>
      </c>
      <c r="Q3590" t="s">
        <v>29</v>
      </c>
      <c r="R3590" t="s">
        <v>29</v>
      </c>
      <c r="S3590" t="s">
        <v>29</v>
      </c>
      <c r="T3590" t="s">
        <v>29</v>
      </c>
      <c r="U3590" t="s">
        <v>29</v>
      </c>
      <c r="V3590" t="s">
        <v>29</v>
      </c>
      <c r="W3590" t="s">
        <v>29</v>
      </c>
      <c r="X3590" t="s">
        <v>29</v>
      </c>
      <c r="Y3590" t="s">
        <v>29</v>
      </c>
      <c r="Z3590" t="s">
        <v>29</v>
      </c>
    </row>
    <row r="3591" spans="1:26" x14ac:dyDescent="0.25">
      <c r="A3591" t="s">
        <v>3128</v>
      </c>
      <c r="B3591" t="s">
        <v>3129</v>
      </c>
      <c r="C3591">
        <v>18</v>
      </c>
      <c r="D3591">
        <v>4</v>
      </c>
      <c r="E3591" s="3">
        <v>22.2222222222222</v>
      </c>
      <c r="F3591">
        <v>0.90142271617081804</v>
      </c>
      <c r="G3591" s="3">
        <v>254.5</v>
      </c>
      <c r="H3591">
        <v>3.8342858547244403E-2</v>
      </c>
      <c r="I3591">
        <v>265</v>
      </c>
      <c r="J3591">
        <v>289</v>
      </c>
      <c r="K3591">
        <v>244</v>
      </c>
      <c r="L3591">
        <v>193</v>
      </c>
      <c r="M3591" t="s">
        <v>29</v>
      </c>
      <c r="N3591" t="s">
        <v>29</v>
      </c>
      <c r="O3591" t="s">
        <v>29</v>
      </c>
      <c r="P3591" t="s">
        <v>29</v>
      </c>
      <c r="Q3591" t="s">
        <v>29</v>
      </c>
      <c r="R3591" t="s">
        <v>29</v>
      </c>
      <c r="S3591" t="s">
        <v>29</v>
      </c>
      <c r="T3591" t="s">
        <v>29</v>
      </c>
      <c r="U3591" t="s">
        <v>29</v>
      </c>
      <c r="V3591" t="s">
        <v>29</v>
      </c>
      <c r="W3591" t="s">
        <v>29</v>
      </c>
      <c r="X3591" t="s">
        <v>29</v>
      </c>
      <c r="Y3591" t="s">
        <v>29</v>
      </c>
      <c r="Z3591" t="s">
        <v>29</v>
      </c>
    </row>
    <row r="3592" spans="1:26" x14ac:dyDescent="0.25">
      <c r="A3592" t="s">
        <v>8384</v>
      </c>
      <c r="B3592" t="s">
        <v>39</v>
      </c>
      <c r="C3592">
        <v>18</v>
      </c>
      <c r="D3592">
        <v>4</v>
      </c>
      <c r="E3592" s="3">
        <v>22.2222222222222</v>
      </c>
      <c r="F3592">
        <v>0.90142271617081804</v>
      </c>
      <c r="G3592" s="3">
        <v>253.5</v>
      </c>
      <c r="H3592">
        <v>5.0699360246266797E-2</v>
      </c>
      <c r="I3592">
        <v>285</v>
      </c>
      <c r="J3592">
        <v>247</v>
      </c>
      <c r="K3592">
        <v>235</v>
      </c>
      <c r="L3592">
        <v>260</v>
      </c>
      <c r="M3592" t="s">
        <v>29</v>
      </c>
      <c r="N3592" t="s">
        <v>29</v>
      </c>
      <c r="O3592" t="s">
        <v>29</v>
      </c>
      <c r="P3592" t="s">
        <v>29</v>
      </c>
      <c r="Q3592" t="s">
        <v>29</v>
      </c>
      <c r="R3592" t="s">
        <v>29</v>
      </c>
      <c r="S3592" t="s">
        <v>29</v>
      </c>
      <c r="T3592" t="s">
        <v>29</v>
      </c>
      <c r="U3592" t="s">
        <v>29</v>
      </c>
      <c r="V3592" t="s">
        <v>29</v>
      </c>
      <c r="W3592" t="s">
        <v>29</v>
      </c>
      <c r="X3592" t="s">
        <v>29</v>
      </c>
      <c r="Y3592" t="s">
        <v>29</v>
      </c>
      <c r="Z3592" t="s">
        <v>29</v>
      </c>
    </row>
    <row r="3593" spans="1:26" x14ac:dyDescent="0.25">
      <c r="A3593" t="s">
        <v>6979</v>
      </c>
      <c r="B3593" t="s">
        <v>6980</v>
      </c>
      <c r="C3593">
        <v>18</v>
      </c>
      <c r="D3593">
        <v>4</v>
      </c>
      <c r="E3593" s="3">
        <v>22.2222222222222</v>
      </c>
      <c r="F3593">
        <v>0.90142271617081804</v>
      </c>
      <c r="G3593" s="3">
        <v>253.5</v>
      </c>
      <c r="H3593">
        <v>7.7499019856966403E-2</v>
      </c>
      <c r="I3593">
        <v>308</v>
      </c>
      <c r="J3593">
        <v>238</v>
      </c>
      <c r="K3593">
        <v>266</v>
      </c>
      <c r="L3593">
        <v>241</v>
      </c>
      <c r="M3593" t="s">
        <v>29</v>
      </c>
      <c r="N3593" t="s">
        <v>29</v>
      </c>
      <c r="O3593" t="s">
        <v>29</v>
      </c>
      <c r="P3593" t="s">
        <v>29</v>
      </c>
      <c r="Q3593" t="s">
        <v>29</v>
      </c>
      <c r="R3593" t="s">
        <v>29</v>
      </c>
      <c r="S3593" t="s">
        <v>29</v>
      </c>
      <c r="T3593" t="s">
        <v>29</v>
      </c>
      <c r="U3593" t="s">
        <v>29</v>
      </c>
      <c r="V3593" t="s">
        <v>29</v>
      </c>
      <c r="W3593" t="s">
        <v>29</v>
      </c>
      <c r="X3593" t="s">
        <v>29</v>
      </c>
      <c r="Y3593" t="s">
        <v>29</v>
      </c>
      <c r="Z3593" t="s">
        <v>29</v>
      </c>
    </row>
    <row r="3594" spans="1:26" x14ac:dyDescent="0.25">
      <c r="A3594" t="s">
        <v>6520</v>
      </c>
      <c r="B3594" t="s">
        <v>6521</v>
      </c>
      <c r="C3594">
        <v>18</v>
      </c>
      <c r="D3594">
        <v>4</v>
      </c>
      <c r="E3594" s="3">
        <v>22.2222222222222</v>
      </c>
      <c r="F3594">
        <v>0.90142271617081804</v>
      </c>
      <c r="G3594" s="3">
        <v>252</v>
      </c>
      <c r="H3594">
        <v>0.23033563438316401</v>
      </c>
      <c r="I3594">
        <v>256</v>
      </c>
      <c r="J3594">
        <v>248</v>
      </c>
      <c r="K3594">
        <v>241</v>
      </c>
      <c r="L3594">
        <v>676</v>
      </c>
      <c r="M3594" t="s">
        <v>29</v>
      </c>
      <c r="N3594" t="s">
        <v>29</v>
      </c>
      <c r="O3594" t="s">
        <v>29</v>
      </c>
      <c r="P3594" t="s">
        <v>29</v>
      </c>
      <c r="Q3594" t="s">
        <v>29</v>
      </c>
      <c r="R3594" t="s">
        <v>29</v>
      </c>
      <c r="S3594" t="s">
        <v>29</v>
      </c>
      <c r="T3594" t="s">
        <v>29</v>
      </c>
      <c r="U3594" t="s">
        <v>29</v>
      </c>
      <c r="V3594" t="s">
        <v>29</v>
      </c>
      <c r="W3594" t="s">
        <v>29</v>
      </c>
      <c r="X3594" t="s">
        <v>29</v>
      </c>
      <c r="Y3594" t="s">
        <v>29</v>
      </c>
      <c r="Z3594" t="s">
        <v>29</v>
      </c>
    </row>
    <row r="3595" spans="1:26" x14ac:dyDescent="0.25">
      <c r="A3595" t="s">
        <v>3735</v>
      </c>
      <c r="B3595" t="s">
        <v>3736</v>
      </c>
      <c r="C3595">
        <v>18</v>
      </c>
      <c r="D3595">
        <v>4</v>
      </c>
      <c r="E3595" s="3">
        <v>22.2222222222222</v>
      </c>
      <c r="F3595">
        <v>0.90142271617081804</v>
      </c>
      <c r="G3595" s="3">
        <v>252</v>
      </c>
      <c r="H3595">
        <v>2.91186423792484E-2</v>
      </c>
      <c r="I3595">
        <v>280</v>
      </c>
      <c r="J3595">
        <v>265</v>
      </c>
      <c r="K3595">
        <v>204</v>
      </c>
      <c r="L3595">
        <v>239</v>
      </c>
      <c r="M3595" t="s">
        <v>29</v>
      </c>
      <c r="N3595" t="s">
        <v>29</v>
      </c>
      <c r="O3595" t="s">
        <v>29</v>
      </c>
      <c r="P3595" t="s">
        <v>29</v>
      </c>
      <c r="Q3595" t="s">
        <v>29</v>
      </c>
      <c r="R3595" t="s">
        <v>29</v>
      </c>
      <c r="S3595" t="s">
        <v>29</v>
      </c>
      <c r="T3595" t="s">
        <v>29</v>
      </c>
      <c r="U3595" t="s">
        <v>29</v>
      </c>
      <c r="V3595" t="s">
        <v>29</v>
      </c>
      <c r="W3595" t="s">
        <v>29</v>
      </c>
      <c r="X3595" t="s">
        <v>29</v>
      </c>
      <c r="Y3595" t="s">
        <v>29</v>
      </c>
      <c r="Z3595" t="s">
        <v>29</v>
      </c>
    </row>
    <row r="3596" spans="1:26" x14ac:dyDescent="0.25">
      <c r="A3596" t="s">
        <v>1780</v>
      </c>
      <c r="B3596" t="s">
        <v>1781</v>
      </c>
      <c r="C3596">
        <v>18</v>
      </c>
      <c r="D3596">
        <v>4</v>
      </c>
      <c r="E3596" s="3">
        <v>22.2222222222222</v>
      </c>
      <c r="F3596">
        <v>0.90142271617081804</v>
      </c>
      <c r="G3596" s="3">
        <v>250.5</v>
      </c>
      <c r="H3596">
        <v>2.52011972778498E-2</v>
      </c>
      <c r="I3596">
        <v>259</v>
      </c>
      <c r="J3596">
        <v>233</v>
      </c>
      <c r="K3596">
        <v>260</v>
      </c>
      <c r="L3596">
        <v>242</v>
      </c>
      <c r="M3596" t="s">
        <v>29</v>
      </c>
      <c r="N3596" t="s">
        <v>29</v>
      </c>
      <c r="O3596" t="s">
        <v>29</v>
      </c>
      <c r="P3596" t="s">
        <v>29</v>
      </c>
      <c r="Q3596" t="s">
        <v>29</v>
      </c>
      <c r="R3596" t="s">
        <v>29</v>
      </c>
      <c r="S3596" t="s">
        <v>29</v>
      </c>
      <c r="T3596" t="s">
        <v>29</v>
      </c>
      <c r="U3596" t="s">
        <v>29</v>
      </c>
      <c r="V3596" t="s">
        <v>29</v>
      </c>
      <c r="W3596" t="s">
        <v>29</v>
      </c>
      <c r="X3596" t="s">
        <v>29</v>
      </c>
      <c r="Y3596" t="s">
        <v>29</v>
      </c>
      <c r="Z3596" t="s">
        <v>29</v>
      </c>
    </row>
    <row r="3597" spans="1:26" x14ac:dyDescent="0.25">
      <c r="A3597" t="s">
        <v>5200</v>
      </c>
      <c r="B3597" t="s">
        <v>39</v>
      </c>
      <c r="C3597">
        <v>18</v>
      </c>
      <c r="D3597">
        <v>4</v>
      </c>
      <c r="E3597" s="3">
        <v>22.2222222222222</v>
      </c>
      <c r="F3597">
        <v>0.90142271617081804</v>
      </c>
      <c r="G3597" s="3">
        <v>250.5</v>
      </c>
      <c r="H3597">
        <v>7.7589333947587102E-2</v>
      </c>
      <c r="I3597">
        <v>263</v>
      </c>
      <c r="J3597">
        <v>366</v>
      </c>
      <c r="K3597">
        <v>238</v>
      </c>
      <c r="L3597">
        <v>218</v>
      </c>
      <c r="M3597" t="s">
        <v>29</v>
      </c>
      <c r="N3597" t="s">
        <v>29</v>
      </c>
      <c r="O3597" t="s">
        <v>29</v>
      </c>
      <c r="P3597" t="s">
        <v>29</v>
      </c>
      <c r="Q3597" t="s">
        <v>29</v>
      </c>
      <c r="R3597" t="s">
        <v>29</v>
      </c>
      <c r="S3597" t="s">
        <v>29</v>
      </c>
      <c r="T3597" t="s">
        <v>29</v>
      </c>
      <c r="U3597" t="s">
        <v>29</v>
      </c>
      <c r="V3597" t="s">
        <v>29</v>
      </c>
      <c r="W3597" t="s">
        <v>29</v>
      </c>
      <c r="X3597" t="s">
        <v>29</v>
      </c>
      <c r="Y3597" t="s">
        <v>29</v>
      </c>
      <c r="Z3597" t="s">
        <v>29</v>
      </c>
    </row>
    <row r="3598" spans="1:26" x14ac:dyDescent="0.25">
      <c r="A3598" t="s">
        <v>3726</v>
      </c>
      <c r="B3598" t="s">
        <v>3727</v>
      </c>
      <c r="C3598">
        <v>18</v>
      </c>
      <c r="D3598">
        <v>4</v>
      </c>
      <c r="E3598" s="3">
        <v>22.2222222222222</v>
      </c>
      <c r="F3598">
        <v>0.90142271617081804</v>
      </c>
      <c r="G3598" s="3">
        <v>250</v>
      </c>
      <c r="H3598">
        <v>3.0412226297870801E-2</v>
      </c>
      <c r="I3598">
        <v>225</v>
      </c>
      <c r="J3598">
        <v>245</v>
      </c>
      <c r="K3598">
        <v>276</v>
      </c>
      <c r="L3598">
        <v>255</v>
      </c>
      <c r="M3598" t="s">
        <v>29</v>
      </c>
      <c r="N3598" t="s">
        <v>29</v>
      </c>
      <c r="O3598" t="s">
        <v>29</v>
      </c>
      <c r="P3598" t="s">
        <v>29</v>
      </c>
      <c r="Q3598" t="s">
        <v>29</v>
      </c>
      <c r="R3598" t="s">
        <v>29</v>
      </c>
      <c r="S3598" t="s">
        <v>29</v>
      </c>
      <c r="T3598" t="s">
        <v>29</v>
      </c>
      <c r="U3598" t="s">
        <v>29</v>
      </c>
      <c r="V3598" t="s">
        <v>29</v>
      </c>
      <c r="W3598" t="s">
        <v>29</v>
      </c>
      <c r="X3598" t="s">
        <v>29</v>
      </c>
      <c r="Y3598" t="s">
        <v>29</v>
      </c>
      <c r="Z3598" t="s">
        <v>29</v>
      </c>
    </row>
    <row r="3599" spans="1:26" x14ac:dyDescent="0.25">
      <c r="A3599" t="s">
        <v>4322</v>
      </c>
      <c r="B3599" t="s">
        <v>4323</v>
      </c>
      <c r="C3599">
        <v>18</v>
      </c>
      <c r="D3599">
        <v>4</v>
      </c>
      <c r="E3599" s="3">
        <v>22.2222222222222</v>
      </c>
      <c r="F3599">
        <v>0.90142271617081804</v>
      </c>
      <c r="G3599" s="3">
        <v>250</v>
      </c>
      <c r="H3599">
        <v>0.16773250671569001</v>
      </c>
      <c r="I3599">
        <v>244</v>
      </c>
      <c r="J3599">
        <v>482</v>
      </c>
      <c r="K3599">
        <v>247</v>
      </c>
      <c r="L3599">
        <v>253</v>
      </c>
      <c r="M3599" t="s">
        <v>29</v>
      </c>
      <c r="N3599" t="s">
        <v>29</v>
      </c>
      <c r="O3599" t="s">
        <v>29</v>
      </c>
      <c r="P3599" t="s">
        <v>29</v>
      </c>
      <c r="Q3599" t="s">
        <v>29</v>
      </c>
      <c r="R3599" t="s">
        <v>29</v>
      </c>
      <c r="S3599" t="s">
        <v>29</v>
      </c>
      <c r="T3599" t="s">
        <v>29</v>
      </c>
      <c r="U3599" t="s">
        <v>29</v>
      </c>
      <c r="V3599" t="s">
        <v>29</v>
      </c>
      <c r="W3599" t="s">
        <v>29</v>
      </c>
      <c r="X3599" t="s">
        <v>29</v>
      </c>
      <c r="Y3599" t="s">
        <v>29</v>
      </c>
      <c r="Z3599" t="s">
        <v>29</v>
      </c>
    </row>
    <row r="3600" spans="1:26" x14ac:dyDescent="0.25">
      <c r="A3600" t="s">
        <v>6723</v>
      </c>
      <c r="B3600" t="s">
        <v>6724</v>
      </c>
      <c r="C3600">
        <v>18</v>
      </c>
      <c r="D3600">
        <v>4</v>
      </c>
      <c r="E3600" s="3">
        <v>22.2222222222222</v>
      </c>
      <c r="F3600">
        <v>0.90142271617081804</v>
      </c>
      <c r="G3600" s="3">
        <v>248.5</v>
      </c>
      <c r="H3600">
        <v>1.6781243315219799E-2</v>
      </c>
      <c r="I3600">
        <v>259</v>
      </c>
      <c r="J3600">
        <v>255</v>
      </c>
      <c r="K3600">
        <v>242</v>
      </c>
      <c r="L3600">
        <v>220</v>
      </c>
      <c r="M3600" t="s">
        <v>29</v>
      </c>
      <c r="N3600" t="s">
        <v>29</v>
      </c>
      <c r="O3600" t="s">
        <v>29</v>
      </c>
      <c r="P3600" t="s">
        <v>29</v>
      </c>
      <c r="Q3600" t="s">
        <v>29</v>
      </c>
      <c r="R3600" t="s">
        <v>29</v>
      </c>
      <c r="S3600" t="s">
        <v>29</v>
      </c>
      <c r="T3600" t="s">
        <v>29</v>
      </c>
      <c r="U3600" t="s">
        <v>29</v>
      </c>
      <c r="V3600" t="s">
        <v>29</v>
      </c>
      <c r="W3600" t="s">
        <v>29</v>
      </c>
      <c r="X3600" t="s">
        <v>29</v>
      </c>
      <c r="Y3600" t="s">
        <v>29</v>
      </c>
      <c r="Z3600" t="s">
        <v>29</v>
      </c>
    </row>
    <row r="3601" spans="1:26" x14ac:dyDescent="0.25">
      <c r="A3601" t="s">
        <v>6666</v>
      </c>
      <c r="B3601" t="s">
        <v>6667</v>
      </c>
      <c r="C3601">
        <v>18</v>
      </c>
      <c r="D3601">
        <v>4</v>
      </c>
      <c r="E3601" s="3">
        <v>22.2222222222222</v>
      </c>
      <c r="F3601">
        <v>0.90142271617081804</v>
      </c>
      <c r="G3601" s="3">
        <v>248</v>
      </c>
      <c r="H3601">
        <v>7.2406305286662795E-2</v>
      </c>
      <c r="I3601">
        <v>157</v>
      </c>
      <c r="J3601">
        <v>342</v>
      </c>
      <c r="K3601">
        <v>298</v>
      </c>
      <c r="L3601">
        <v>198</v>
      </c>
      <c r="M3601" t="s">
        <v>29</v>
      </c>
      <c r="N3601" t="s">
        <v>29</v>
      </c>
      <c r="O3601" t="s">
        <v>29</v>
      </c>
      <c r="P3601" t="s">
        <v>29</v>
      </c>
      <c r="Q3601" t="s">
        <v>29</v>
      </c>
      <c r="R3601" t="s">
        <v>29</v>
      </c>
      <c r="S3601" t="s">
        <v>29</v>
      </c>
      <c r="T3601" t="s">
        <v>29</v>
      </c>
      <c r="U3601" t="s">
        <v>29</v>
      </c>
      <c r="V3601" t="s">
        <v>29</v>
      </c>
      <c r="W3601" t="s">
        <v>29</v>
      </c>
      <c r="X3601" t="s">
        <v>29</v>
      </c>
      <c r="Y3601" t="s">
        <v>29</v>
      </c>
      <c r="Z3601" t="s">
        <v>29</v>
      </c>
    </row>
    <row r="3602" spans="1:26" x14ac:dyDescent="0.25">
      <c r="A3602" t="s">
        <v>6554</v>
      </c>
      <c r="B3602" t="s">
        <v>6555</v>
      </c>
      <c r="C3602">
        <v>18</v>
      </c>
      <c r="D3602">
        <v>4</v>
      </c>
      <c r="E3602" s="3">
        <v>22.2222222222222</v>
      </c>
      <c r="F3602">
        <v>0.90142271617081804</v>
      </c>
      <c r="G3602" s="3">
        <v>246</v>
      </c>
      <c r="H3602">
        <v>2.01964844437043E-2</v>
      </c>
      <c r="I3602">
        <v>272</v>
      </c>
      <c r="J3602">
        <v>218</v>
      </c>
      <c r="K3602">
        <v>241</v>
      </c>
      <c r="L3602">
        <v>251</v>
      </c>
      <c r="M3602" t="s">
        <v>29</v>
      </c>
      <c r="N3602" t="s">
        <v>29</v>
      </c>
      <c r="O3602" t="s">
        <v>29</v>
      </c>
      <c r="P3602" t="s">
        <v>29</v>
      </c>
      <c r="Q3602" t="s">
        <v>29</v>
      </c>
      <c r="R3602" t="s">
        <v>29</v>
      </c>
      <c r="S3602" t="s">
        <v>29</v>
      </c>
      <c r="T3602" t="s">
        <v>29</v>
      </c>
      <c r="U3602" t="s">
        <v>29</v>
      </c>
      <c r="V3602" t="s">
        <v>29</v>
      </c>
      <c r="W3602" t="s">
        <v>29</v>
      </c>
      <c r="X3602" t="s">
        <v>29</v>
      </c>
      <c r="Y3602" t="s">
        <v>29</v>
      </c>
      <c r="Z3602" t="s">
        <v>29</v>
      </c>
    </row>
    <row r="3603" spans="1:26" x14ac:dyDescent="0.25">
      <c r="A3603" t="s">
        <v>1331</v>
      </c>
      <c r="B3603" t="s">
        <v>1332</v>
      </c>
      <c r="C3603">
        <v>18</v>
      </c>
      <c r="D3603">
        <v>4</v>
      </c>
      <c r="E3603" s="3">
        <v>22.2222222222222</v>
      </c>
      <c r="F3603">
        <v>0.90142271617081804</v>
      </c>
      <c r="G3603" s="3">
        <v>245</v>
      </c>
      <c r="H3603">
        <v>4.8088351315051903E-2</v>
      </c>
      <c r="I3603">
        <v>342</v>
      </c>
      <c r="J3603">
        <v>232</v>
      </c>
      <c r="K3603">
        <v>200</v>
      </c>
      <c r="L3603">
        <v>258</v>
      </c>
      <c r="M3603" t="s">
        <v>29</v>
      </c>
      <c r="N3603" t="s">
        <v>29</v>
      </c>
      <c r="O3603" t="s">
        <v>29</v>
      </c>
      <c r="P3603" t="s">
        <v>29</v>
      </c>
      <c r="Q3603" t="s">
        <v>29</v>
      </c>
      <c r="R3603" t="s">
        <v>29</v>
      </c>
      <c r="S3603" t="s">
        <v>29</v>
      </c>
      <c r="T3603" t="s">
        <v>29</v>
      </c>
      <c r="U3603" t="s">
        <v>29</v>
      </c>
      <c r="V3603" t="s">
        <v>29</v>
      </c>
      <c r="W3603" t="s">
        <v>29</v>
      </c>
      <c r="X3603" t="s">
        <v>29</v>
      </c>
      <c r="Y3603" t="s">
        <v>29</v>
      </c>
      <c r="Z3603" t="s">
        <v>29</v>
      </c>
    </row>
    <row r="3604" spans="1:26" x14ac:dyDescent="0.25">
      <c r="A3604" t="s">
        <v>8112</v>
      </c>
      <c r="B3604" t="s">
        <v>8113</v>
      </c>
      <c r="C3604">
        <v>18</v>
      </c>
      <c r="D3604">
        <v>4</v>
      </c>
      <c r="E3604" s="3">
        <v>22.2222222222222</v>
      </c>
      <c r="F3604">
        <v>0.90142271617081804</v>
      </c>
      <c r="G3604" s="3">
        <v>244.5</v>
      </c>
      <c r="H3604">
        <v>3.2663363701221297E-2</v>
      </c>
      <c r="I3604">
        <v>239</v>
      </c>
      <c r="J3604">
        <v>250</v>
      </c>
      <c r="K3604">
        <v>300</v>
      </c>
      <c r="L3604">
        <v>220</v>
      </c>
      <c r="M3604" t="s">
        <v>29</v>
      </c>
      <c r="N3604" t="s">
        <v>29</v>
      </c>
      <c r="O3604" t="s">
        <v>29</v>
      </c>
      <c r="P3604" t="s">
        <v>29</v>
      </c>
      <c r="Q3604" t="s">
        <v>29</v>
      </c>
      <c r="R3604" t="s">
        <v>29</v>
      </c>
      <c r="S3604" t="s">
        <v>29</v>
      </c>
      <c r="T3604" t="s">
        <v>29</v>
      </c>
      <c r="U3604" t="s">
        <v>29</v>
      </c>
      <c r="V3604" t="s">
        <v>29</v>
      </c>
      <c r="W3604" t="s">
        <v>29</v>
      </c>
      <c r="X3604" t="s">
        <v>29</v>
      </c>
      <c r="Y3604" t="s">
        <v>29</v>
      </c>
      <c r="Z3604" t="s">
        <v>29</v>
      </c>
    </row>
    <row r="3605" spans="1:26" x14ac:dyDescent="0.25">
      <c r="A3605" t="s">
        <v>7819</v>
      </c>
      <c r="B3605" t="s">
        <v>39</v>
      </c>
      <c r="C3605">
        <v>18</v>
      </c>
      <c r="D3605">
        <v>4</v>
      </c>
      <c r="E3605" s="3">
        <v>22.2222222222222</v>
      </c>
      <c r="F3605">
        <v>0.90142271617081804</v>
      </c>
      <c r="G3605" s="3">
        <v>242.5</v>
      </c>
      <c r="H3605">
        <v>0.13087666011248</v>
      </c>
      <c r="I3605">
        <v>470</v>
      </c>
      <c r="J3605">
        <v>304</v>
      </c>
      <c r="K3605">
        <v>181</v>
      </c>
      <c r="L3605">
        <v>164</v>
      </c>
      <c r="M3605" t="s">
        <v>29</v>
      </c>
      <c r="N3605" t="s">
        <v>29</v>
      </c>
      <c r="O3605" t="s">
        <v>29</v>
      </c>
      <c r="P3605" t="s">
        <v>29</v>
      </c>
      <c r="Q3605" t="s">
        <v>29</v>
      </c>
      <c r="R3605" t="s">
        <v>29</v>
      </c>
      <c r="S3605" t="s">
        <v>29</v>
      </c>
      <c r="T3605" t="s">
        <v>29</v>
      </c>
      <c r="U3605" t="s">
        <v>29</v>
      </c>
      <c r="V3605" t="s">
        <v>29</v>
      </c>
      <c r="W3605" t="s">
        <v>29</v>
      </c>
      <c r="X3605" t="s">
        <v>29</v>
      </c>
      <c r="Y3605" t="s">
        <v>29</v>
      </c>
      <c r="Z3605" t="s">
        <v>29</v>
      </c>
    </row>
    <row r="3606" spans="1:26" x14ac:dyDescent="0.25">
      <c r="A3606" t="s">
        <v>2841</v>
      </c>
      <c r="B3606" t="s">
        <v>2842</v>
      </c>
      <c r="C3606">
        <v>18</v>
      </c>
      <c r="D3606">
        <v>4</v>
      </c>
      <c r="E3606" s="3">
        <v>22.2222222222222</v>
      </c>
      <c r="F3606">
        <v>0.90142271617081804</v>
      </c>
      <c r="G3606" s="3">
        <v>242.5</v>
      </c>
      <c r="H3606">
        <v>4.9878797781803E-2</v>
      </c>
      <c r="I3606">
        <v>234</v>
      </c>
      <c r="J3606">
        <v>251</v>
      </c>
      <c r="K3606">
        <v>227</v>
      </c>
      <c r="L3606">
        <v>330</v>
      </c>
      <c r="M3606" t="s">
        <v>29</v>
      </c>
      <c r="N3606" t="s">
        <v>29</v>
      </c>
      <c r="O3606" t="s">
        <v>29</v>
      </c>
      <c r="P3606" t="s">
        <v>29</v>
      </c>
      <c r="Q3606" t="s">
        <v>29</v>
      </c>
      <c r="R3606" t="s">
        <v>29</v>
      </c>
      <c r="S3606" t="s">
        <v>29</v>
      </c>
      <c r="T3606" t="s">
        <v>29</v>
      </c>
      <c r="U3606" t="s">
        <v>29</v>
      </c>
      <c r="V3606" t="s">
        <v>29</v>
      </c>
      <c r="W3606" t="s">
        <v>29</v>
      </c>
      <c r="X3606" t="s">
        <v>29</v>
      </c>
      <c r="Y3606" t="s">
        <v>29</v>
      </c>
      <c r="Z3606" t="s">
        <v>29</v>
      </c>
    </row>
    <row r="3607" spans="1:26" x14ac:dyDescent="0.25">
      <c r="A3607" t="s">
        <v>4954</v>
      </c>
      <c r="B3607" t="s">
        <v>4955</v>
      </c>
      <c r="C3607">
        <v>18</v>
      </c>
      <c r="D3607">
        <v>4</v>
      </c>
      <c r="E3607" s="3">
        <v>22.2222222222222</v>
      </c>
      <c r="F3607">
        <v>0.90142271617081804</v>
      </c>
      <c r="G3607" s="3">
        <v>242.5</v>
      </c>
      <c r="H3607">
        <v>6.2737966158162295E-2</v>
      </c>
      <c r="I3607">
        <v>374</v>
      </c>
      <c r="J3607">
        <v>199</v>
      </c>
      <c r="K3607">
        <v>274</v>
      </c>
      <c r="L3607">
        <v>211</v>
      </c>
      <c r="M3607" t="s">
        <v>29</v>
      </c>
      <c r="N3607" t="s">
        <v>29</v>
      </c>
      <c r="O3607" t="s">
        <v>29</v>
      </c>
      <c r="P3607" t="s">
        <v>29</v>
      </c>
      <c r="Q3607" t="s">
        <v>29</v>
      </c>
      <c r="R3607" t="s">
        <v>29</v>
      </c>
      <c r="S3607" t="s">
        <v>29</v>
      </c>
      <c r="T3607" t="s">
        <v>29</v>
      </c>
      <c r="U3607" t="s">
        <v>29</v>
      </c>
      <c r="V3607" t="s">
        <v>29</v>
      </c>
      <c r="W3607" t="s">
        <v>29</v>
      </c>
      <c r="X3607" t="s">
        <v>29</v>
      </c>
      <c r="Y3607" t="s">
        <v>29</v>
      </c>
      <c r="Z3607" t="s">
        <v>29</v>
      </c>
    </row>
    <row r="3608" spans="1:26" x14ac:dyDescent="0.25">
      <c r="A3608" t="s">
        <v>4487</v>
      </c>
      <c r="B3608" t="s">
        <v>4488</v>
      </c>
      <c r="C3608">
        <v>18</v>
      </c>
      <c r="D3608">
        <v>4</v>
      </c>
      <c r="E3608" s="3">
        <v>22.2222222222222</v>
      </c>
      <c r="F3608">
        <v>0.90142271617081804</v>
      </c>
      <c r="G3608" s="3">
        <v>240.5</v>
      </c>
      <c r="H3608">
        <v>0.138437745673613</v>
      </c>
      <c r="I3608">
        <v>190</v>
      </c>
      <c r="J3608">
        <v>202</v>
      </c>
      <c r="K3608">
        <v>279</v>
      </c>
      <c r="L3608">
        <v>696</v>
      </c>
      <c r="M3608" t="s">
        <v>29</v>
      </c>
      <c r="N3608" t="s">
        <v>29</v>
      </c>
      <c r="O3608" t="s">
        <v>29</v>
      </c>
      <c r="P3608" t="s">
        <v>29</v>
      </c>
      <c r="Q3608" t="s">
        <v>29</v>
      </c>
      <c r="R3608" t="s">
        <v>29</v>
      </c>
      <c r="S3608" t="s">
        <v>29</v>
      </c>
      <c r="T3608" t="s">
        <v>29</v>
      </c>
      <c r="U3608" t="s">
        <v>29</v>
      </c>
      <c r="V3608" t="s">
        <v>29</v>
      </c>
      <c r="W3608" t="s">
        <v>29</v>
      </c>
      <c r="X3608" t="s">
        <v>29</v>
      </c>
      <c r="Y3608" t="s">
        <v>29</v>
      </c>
      <c r="Z3608" t="s">
        <v>29</v>
      </c>
    </row>
    <row r="3609" spans="1:26" x14ac:dyDescent="0.25">
      <c r="A3609" t="s">
        <v>8485</v>
      </c>
      <c r="B3609" t="s">
        <v>39</v>
      </c>
      <c r="C3609">
        <v>18</v>
      </c>
      <c r="D3609">
        <v>4</v>
      </c>
      <c r="E3609" s="3">
        <v>22.2222222222222</v>
      </c>
      <c r="F3609">
        <v>0.90142271617081804</v>
      </c>
      <c r="G3609" s="3">
        <v>238</v>
      </c>
      <c r="H3609">
        <v>4.44411290906854E-2</v>
      </c>
      <c r="I3609">
        <v>231</v>
      </c>
      <c r="J3609">
        <v>329</v>
      </c>
      <c r="K3609">
        <v>244</v>
      </c>
      <c r="L3609">
        <v>232</v>
      </c>
      <c r="M3609" t="s">
        <v>29</v>
      </c>
      <c r="N3609" t="s">
        <v>29</v>
      </c>
      <c r="O3609" t="s">
        <v>29</v>
      </c>
      <c r="P3609" t="s">
        <v>29</v>
      </c>
      <c r="Q3609" t="s">
        <v>29</v>
      </c>
      <c r="R3609" t="s">
        <v>29</v>
      </c>
      <c r="S3609" t="s">
        <v>29</v>
      </c>
      <c r="T3609" t="s">
        <v>29</v>
      </c>
      <c r="U3609" t="s">
        <v>29</v>
      </c>
      <c r="V3609" t="s">
        <v>29</v>
      </c>
      <c r="W3609" t="s">
        <v>29</v>
      </c>
      <c r="X3609" t="s">
        <v>29</v>
      </c>
      <c r="Y3609" t="s">
        <v>29</v>
      </c>
      <c r="Z3609" t="s">
        <v>29</v>
      </c>
    </row>
    <row r="3610" spans="1:26" x14ac:dyDescent="0.25">
      <c r="A3610" t="s">
        <v>7084</v>
      </c>
      <c r="B3610" t="s">
        <v>7085</v>
      </c>
      <c r="C3610">
        <v>18</v>
      </c>
      <c r="D3610">
        <v>4</v>
      </c>
      <c r="E3610" s="3">
        <v>22.2222222222222</v>
      </c>
      <c r="F3610">
        <v>0.90142271617081804</v>
      </c>
      <c r="G3610" s="3">
        <v>234.5</v>
      </c>
      <c r="H3610">
        <v>2.6270997390559998E-2</v>
      </c>
      <c r="I3610">
        <v>315</v>
      </c>
      <c r="J3610">
        <v>243</v>
      </c>
      <c r="K3610">
        <v>226</v>
      </c>
      <c r="L3610">
        <v>219</v>
      </c>
      <c r="M3610" t="s">
        <v>29</v>
      </c>
      <c r="N3610" t="s">
        <v>29</v>
      </c>
      <c r="O3610" t="s">
        <v>29</v>
      </c>
      <c r="P3610" t="s">
        <v>29</v>
      </c>
      <c r="Q3610" t="s">
        <v>29</v>
      </c>
      <c r="R3610" t="s">
        <v>29</v>
      </c>
      <c r="S3610" t="s">
        <v>29</v>
      </c>
      <c r="T3610" t="s">
        <v>29</v>
      </c>
      <c r="U3610" t="s">
        <v>29</v>
      </c>
      <c r="V3610" t="s">
        <v>29</v>
      </c>
      <c r="W3610" t="s">
        <v>29</v>
      </c>
      <c r="X3610" t="s">
        <v>29</v>
      </c>
      <c r="Y3610" t="s">
        <v>29</v>
      </c>
      <c r="Z3610" t="s">
        <v>29</v>
      </c>
    </row>
    <row r="3611" spans="1:26" x14ac:dyDescent="0.25">
      <c r="A3611" t="s">
        <v>3824</v>
      </c>
      <c r="B3611" t="s">
        <v>3825</v>
      </c>
      <c r="C3611">
        <v>18</v>
      </c>
      <c r="D3611">
        <v>4</v>
      </c>
      <c r="E3611" s="3">
        <v>22.2222222222222</v>
      </c>
      <c r="F3611">
        <v>0.90142271617081804</v>
      </c>
      <c r="G3611" s="3">
        <v>232.5</v>
      </c>
      <c r="H3611">
        <v>6.7590892575418796E-2</v>
      </c>
      <c r="I3611">
        <v>217</v>
      </c>
      <c r="J3611">
        <v>144</v>
      </c>
      <c r="K3611">
        <v>248</v>
      </c>
      <c r="L3611">
        <v>571</v>
      </c>
      <c r="M3611" t="s">
        <v>29</v>
      </c>
      <c r="N3611" t="s">
        <v>29</v>
      </c>
      <c r="O3611" t="s">
        <v>29</v>
      </c>
      <c r="P3611" t="s">
        <v>29</v>
      </c>
      <c r="Q3611" t="s">
        <v>29</v>
      </c>
      <c r="R3611" t="s">
        <v>29</v>
      </c>
      <c r="S3611" t="s">
        <v>29</v>
      </c>
      <c r="T3611" t="s">
        <v>29</v>
      </c>
      <c r="U3611" t="s">
        <v>29</v>
      </c>
      <c r="V3611" t="s">
        <v>29</v>
      </c>
      <c r="W3611" t="s">
        <v>29</v>
      </c>
      <c r="X3611" t="s">
        <v>29</v>
      </c>
      <c r="Y3611" t="s">
        <v>29</v>
      </c>
      <c r="Z3611" t="s">
        <v>29</v>
      </c>
    </row>
    <row r="3612" spans="1:26" x14ac:dyDescent="0.25">
      <c r="A3612" t="s">
        <v>6466</v>
      </c>
      <c r="B3612" t="s">
        <v>6467</v>
      </c>
      <c r="C3612">
        <v>18</v>
      </c>
      <c r="D3612">
        <v>4</v>
      </c>
      <c r="E3612" s="3">
        <v>22.2222222222222</v>
      </c>
      <c r="F3612">
        <v>0.90142271617081804</v>
      </c>
      <c r="G3612" s="3">
        <v>228.5</v>
      </c>
      <c r="H3612">
        <v>3.5288948989321202E-2</v>
      </c>
      <c r="I3612">
        <v>210</v>
      </c>
      <c r="J3612">
        <v>246</v>
      </c>
      <c r="K3612">
        <v>211</v>
      </c>
      <c r="L3612">
        <v>373</v>
      </c>
      <c r="M3612" t="s">
        <v>29</v>
      </c>
      <c r="N3612" t="s">
        <v>29</v>
      </c>
      <c r="O3612" t="s">
        <v>29</v>
      </c>
      <c r="P3612" t="s">
        <v>29</v>
      </c>
      <c r="Q3612" t="s">
        <v>29</v>
      </c>
      <c r="R3612" t="s">
        <v>29</v>
      </c>
      <c r="S3612" t="s">
        <v>29</v>
      </c>
      <c r="T3612" t="s">
        <v>29</v>
      </c>
      <c r="U3612" t="s">
        <v>29</v>
      </c>
      <c r="V3612" t="s">
        <v>29</v>
      </c>
      <c r="W3612" t="s">
        <v>29</v>
      </c>
      <c r="X3612" t="s">
        <v>29</v>
      </c>
      <c r="Y3612" t="s">
        <v>29</v>
      </c>
      <c r="Z3612" t="s">
        <v>29</v>
      </c>
    </row>
    <row r="3613" spans="1:26" x14ac:dyDescent="0.25">
      <c r="A3613" t="s">
        <v>6660</v>
      </c>
      <c r="B3613" t="s">
        <v>6661</v>
      </c>
      <c r="C3613">
        <v>18</v>
      </c>
      <c r="D3613">
        <v>4</v>
      </c>
      <c r="E3613" s="3">
        <v>22.2222222222222</v>
      </c>
      <c r="F3613">
        <v>0.90142271617081804</v>
      </c>
      <c r="G3613" s="3">
        <v>228.5</v>
      </c>
      <c r="H3613">
        <v>3.3325827811726501E-2</v>
      </c>
      <c r="I3613">
        <v>156</v>
      </c>
      <c r="J3613">
        <v>318</v>
      </c>
      <c r="K3613">
        <v>267</v>
      </c>
      <c r="L3613">
        <v>190</v>
      </c>
      <c r="M3613" t="s">
        <v>29</v>
      </c>
      <c r="N3613" t="s">
        <v>29</v>
      </c>
      <c r="O3613" t="s">
        <v>29</v>
      </c>
      <c r="P3613" t="s">
        <v>29</v>
      </c>
      <c r="Q3613" t="s">
        <v>29</v>
      </c>
      <c r="R3613" t="s">
        <v>29</v>
      </c>
      <c r="S3613" t="s">
        <v>29</v>
      </c>
      <c r="T3613" t="s">
        <v>29</v>
      </c>
      <c r="U3613" t="s">
        <v>29</v>
      </c>
      <c r="V3613" t="s">
        <v>29</v>
      </c>
      <c r="W3613" t="s">
        <v>29</v>
      </c>
      <c r="X3613" t="s">
        <v>29</v>
      </c>
      <c r="Y3613" t="s">
        <v>29</v>
      </c>
      <c r="Z3613" t="s">
        <v>29</v>
      </c>
    </row>
    <row r="3614" spans="1:26" x14ac:dyDescent="0.25">
      <c r="A3614" t="s">
        <v>1413</v>
      </c>
      <c r="B3614" s="2">
        <v>42253</v>
      </c>
      <c r="C3614">
        <v>18</v>
      </c>
      <c r="D3614">
        <v>4</v>
      </c>
      <c r="E3614" s="3">
        <v>22.2222222222222</v>
      </c>
      <c r="F3614">
        <v>0.90142271617081804</v>
      </c>
      <c r="G3614" s="3">
        <v>227.5</v>
      </c>
      <c r="H3614">
        <v>2.73020105644072E-3</v>
      </c>
      <c r="I3614">
        <v>234</v>
      </c>
      <c r="J3614">
        <v>225</v>
      </c>
      <c r="K3614">
        <v>230</v>
      </c>
      <c r="L3614">
        <v>218</v>
      </c>
      <c r="M3614" t="s">
        <v>29</v>
      </c>
      <c r="N3614" t="s">
        <v>29</v>
      </c>
      <c r="O3614" t="s">
        <v>29</v>
      </c>
      <c r="P3614" t="s">
        <v>29</v>
      </c>
      <c r="Q3614" t="s">
        <v>29</v>
      </c>
      <c r="R3614" t="s">
        <v>29</v>
      </c>
      <c r="S3614" t="s">
        <v>29</v>
      </c>
      <c r="T3614" t="s">
        <v>29</v>
      </c>
      <c r="U3614" t="s">
        <v>29</v>
      </c>
      <c r="V3614" t="s">
        <v>29</v>
      </c>
      <c r="W3614" t="s">
        <v>29</v>
      </c>
      <c r="X3614" t="s">
        <v>29</v>
      </c>
      <c r="Y3614" t="s">
        <v>29</v>
      </c>
      <c r="Z3614" t="s">
        <v>29</v>
      </c>
    </row>
    <row r="3615" spans="1:26" x14ac:dyDescent="0.25">
      <c r="A3615" t="s">
        <v>6578</v>
      </c>
      <c r="B3615" t="s">
        <v>6579</v>
      </c>
      <c r="C3615">
        <v>18</v>
      </c>
      <c r="D3615">
        <v>4</v>
      </c>
      <c r="E3615" s="3">
        <v>22.2222222222222</v>
      </c>
      <c r="F3615">
        <v>0.90142271617081804</v>
      </c>
      <c r="G3615" s="3">
        <v>227</v>
      </c>
      <c r="H3615">
        <v>2.39456872479575E-3</v>
      </c>
      <c r="I3615">
        <v>228</v>
      </c>
      <c r="J3615">
        <v>226</v>
      </c>
      <c r="K3615">
        <v>220</v>
      </c>
      <c r="L3615">
        <v>228</v>
      </c>
      <c r="M3615" t="s">
        <v>29</v>
      </c>
      <c r="N3615" t="s">
        <v>29</v>
      </c>
      <c r="O3615" t="s">
        <v>29</v>
      </c>
      <c r="P3615" t="s">
        <v>29</v>
      </c>
      <c r="Q3615" t="s">
        <v>29</v>
      </c>
      <c r="R3615" t="s">
        <v>29</v>
      </c>
      <c r="S3615" t="s">
        <v>29</v>
      </c>
      <c r="T3615" t="s">
        <v>29</v>
      </c>
      <c r="U3615" t="s">
        <v>29</v>
      </c>
      <c r="V3615" t="s">
        <v>29</v>
      </c>
      <c r="W3615" t="s">
        <v>29</v>
      </c>
      <c r="X3615" t="s">
        <v>29</v>
      </c>
      <c r="Y3615" t="s">
        <v>29</v>
      </c>
      <c r="Z3615" t="s">
        <v>29</v>
      </c>
    </row>
    <row r="3616" spans="1:26" x14ac:dyDescent="0.25">
      <c r="A3616" t="s">
        <v>6642</v>
      </c>
      <c r="B3616" t="s">
        <v>6643</v>
      </c>
      <c r="C3616">
        <v>18</v>
      </c>
      <c r="D3616">
        <v>4</v>
      </c>
      <c r="E3616" s="3">
        <v>22.2222222222222</v>
      </c>
      <c r="F3616">
        <v>0.90142271617081804</v>
      </c>
      <c r="G3616" s="3">
        <v>226</v>
      </c>
      <c r="H3616">
        <v>2.28184650956882E-2</v>
      </c>
      <c r="I3616">
        <v>210</v>
      </c>
      <c r="J3616">
        <v>209</v>
      </c>
      <c r="K3616">
        <v>328</v>
      </c>
      <c r="L3616">
        <v>242</v>
      </c>
      <c r="M3616" t="s">
        <v>29</v>
      </c>
      <c r="N3616" t="s">
        <v>29</v>
      </c>
      <c r="O3616" t="s">
        <v>29</v>
      </c>
      <c r="P3616" t="s">
        <v>29</v>
      </c>
      <c r="Q3616" t="s">
        <v>29</v>
      </c>
      <c r="R3616" t="s">
        <v>29</v>
      </c>
      <c r="S3616" t="s">
        <v>29</v>
      </c>
      <c r="T3616" t="s">
        <v>29</v>
      </c>
      <c r="U3616" t="s">
        <v>29</v>
      </c>
      <c r="V3616" t="s">
        <v>29</v>
      </c>
      <c r="W3616" t="s">
        <v>29</v>
      </c>
      <c r="X3616" t="s">
        <v>29</v>
      </c>
      <c r="Y3616" t="s">
        <v>29</v>
      </c>
      <c r="Z3616" t="s">
        <v>29</v>
      </c>
    </row>
    <row r="3617" spans="1:26" x14ac:dyDescent="0.25">
      <c r="A3617" t="s">
        <v>1880</v>
      </c>
      <c r="B3617" t="s">
        <v>1881</v>
      </c>
      <c r="C3617">
        <v>18</v>
      </c>
      <c r="D3617">
        <v>4</v>
      </c>
      <c r="E3617" s="3">
        <v>22.2222222222222</v>
      </c>
      <c r="F3617">
        <v>0.90142271617081804</v>
      </c>
      <c r="G3617" s="3">
        <v>225.5</v>
      </c>
      <c r="H3617">
        <v>1.7053406847132802E-2</v>
      </c>
      <c r="I3617">
        <v>213</v>
      </c>
      <c r="J3617">
        <v>223</v>
      </c>
      <c r="K3617">
        <v>318</v>
      </c>
      <c r="L3617">
        <v>228</v>
      </c>
      <c r="M3617" t="s">
        <v>29</v>
      </c>
      <c r="N3617" t="s">
        <v>29</v>
      </c>
      <c r="O3617" t="s">
        <v>29</v>
      </c>
      <c r="P3617" t="s">
        <v>29</v>
      </c>
      <c r="Q3617" t="s">
        <v>29</v>
      </c>
      <c r="R3617" t="s">
        <v>29</v>
      </c>
      <c r="S3617" t="s">
        <v>29</v>
      </c>
      <c r="T3617" t="s">
        <v>29</v>
      </c>
      <c r="U3617" t="s">
        <v>29</v>
      </c>
      <c r="V3617" t="s">
        <v>29</v>
      </c>
      <c r="W3617" t="s">
        <v>29</v>
      </c>
      <c r="X3617" t="s">
        <v>29</v>
      </c>
      <c r="Y3617" t="s">
        <v>29</v>
      </c>
      <c r="Z3617" t="s">
        <v>29</v>
      </c>
    </row>
    <row r="3618" spans="1:26" x14ac:dyDescent="0.25">
      <c r="A3618" t="s">
        <v>490</v>
      </c>
      <c r="B3618" t="s">
        <v>491</v>
      </c>
      <c r="C3618">
        <v>18</v>
      </c>
      <c r="D3618">
        <v>4</v>
      </c>
      <c r="E3618" s="3">
        <v>22.2222222222222</v>
      </c>
      <c r="F3618">
        <v>0.90142271617081804</v>
      </c>
      <c r="G3618" s="3">
        <v>225</v>
      </c>
      <c r="H3618">
        <v>5.0382454770010798E-2</v>
      </c>
      <c r="I3618">
        <v>251</v>
      </c>
      <c r="J3618">
        <v>463</v>
      </c>
      <c r="K3618">
        <v>199</v>
      </c>
      <c r="L3618">
        <v>190</v>
      </c>
      <c r="M3618" t="s">
        <v>29</v>
      </c>
      <c r="N3618" t="s">
        <v>29</v>
      </c>
      <c r="O3618" t="s">
        <v>29</v>
      </c>
      <c r="P3618" t="s">
        <v>29</v>
      </c>
      <c r="Q3618" t="s">
        <v>29</v>
      </c>
      <c r="R3618" t="s">
        <v>29</v>
      </c>
      <c r="S3618" t="s">
        <v>29</v>
      </c>
      <c r="T3618" t="s">
        <v>29</v>
      </c>
      <c r="U3618" t="s">
        <v>29</v>
      </c>
      <c r="V3618" t="s">
        <v>29</v>
      </c>
      <c r="W3618" t="s">
        <v>29</v>
      </c>
      <c r="X3618" t="s">
        <v>29</v>
      </c>
      <c r="Y3618" t="s">
        <v>29</v>
      </c>
      <c r="Z3618" t="s">
        <v>29</v>
      </c>
    </row>
    <row r="3619" spans="1:26" x14ac:dyDescent="0.25">
      <c r="A3619" t="s">
        <v>626</v>
      </c>
      <c r="B3619" t="s">
        <v>627</v>
      </c>
      <c r="C3619">
        <v>18</v>
      </c>
      <c r="D3619">
        <v>4</v>
      </c>
      <c r="E3619" s="3">
        <v>22.2222222222222</v>
      </c>
      <c r="F3619">
        <v>0.90142271617081804</v>
      </c>
      <c r="G3619" s="3">
        <v>224.5</v>
      </c>
      <c r="H3619">
        <v>6.0790445276286201E-2</v>
      </c>
      <c r="I3619">
        <v>0</v>
      </c>
      <c r="J3619">
        <v>199</v>
      </c>
      <c r="K3619">
        <v>548</v>
      </c>
      <c r="L3619">
        <v>250</v>
      </c>
      <c r="M3619" t="s">
        <v>29</v>
      </c>
      <c r="N3619" t="s">
        <v>29</v>
      </c>
      <c r="O3619" t="s">
        <v>29</v>
      </c>
      <c r="P3619" t="s">
        <v>29</v>
      </c>
      <c r="Q3619" t="s">
        <v>29</v>
      </c>
      <c r="R3619" t="s">
        <v>29</v>
      </c>
      <c r="S3619" t="s">
        <v>29</v>
      </c>
      <c r="T3619" t="s">
        <v>29</v>
      </c>
      <c r="U3619" t="s">
        <v>29</v>
      </c>
      <c r="V3619" t="s">
        <v>29</v>
      </c>
      <c r="W3619" t="s">
        <v>29</v>
      </c>
      <c r="X3619" t="s">
        <v>29</v>
      </c>
      <c r="Y3619" t="s">
        <v>29</v>
      </c>
      <c r="Z3619" t="s">
        <v>29</v>
      </c>
    </row>
    <row r="3620" spans="1:26" x14ac:dyDescent="0.25">
      <c r="A3620" t="s">
        <v>892</v>
      </c>
      <c r="B3620" t="s">
        <v>893</v>
      </c>
      <c r="C3620">
        <v>18</v>
      </c>
      <c r="D3620">
        <v>4</v>
      </c>
      <c r="E3620" s="3">
        <v>22.2222222222222</v>
      </c>
      <c r="F3620">
        <v>0.90142271617081804</v>
      </c>
      <c r="G3620" s="3">
        <v>221</v>
      </c>
      <c r="H3620">
        <v>4.7906273498017703E-2</v>
      </c>
      <c r="I3620">
        <v>563</v>
      </c>
      <c r="J3620">
        <v>196</v>
      </c>
      <c r="K3620">
        <v>208</v>
      </c>
      <c r="L3620">
        <v>234</v>
      </c>
      <c r="M3620" t="s">
        <v>29</v>
      </c>
      <c r="N3620" t="s">
        <v>29</v>
      </c>
      <c r="O3620" t="s">
        <v>29</v>
      </c>
      <c r="P3620" t="s">
        <v>29</v>
      </c>
      <c r="Q3620" t="s">
        <v>29</v>
      </c>
      <c r="R3620" t="s">
        <v>29</v>
      </c>
      <c r="S3620" t="s">
        <v>29</v>
      </c>
      <c r="T3620" t="s">
        <v>29</v>
      </c>
      <c r="U3620" t="s">
        <v>29</v>
      </c>
      <c r="V3620" t="s">
        <v>29</v>
      </c>
      <c r="W3620" t="s">
        <v>29</v>
      </c>
      <c r="X3620" t="s">
        <v>29</v>
      </c>
      <c r="Y3620" t="s">
        <v>29</v>
      </c>
      <c r="Z3620" t="s">
        <v>29</v>
      </c>
    </row>
    <row r="3621" spans="1:26" x14ac:dyDescent="0.25">
      <c r="A3621" t="s">
        <v>3319</v>
      </c>
      <c r="B3621" t="s">
        <v>39</v>
      </c>
      <c r="C3621">
        <v>18</v>
      </c>
      <c r="D3621">
        <v>4</v>
      </c>
      <c r="E3621" s="3">
        <v>22.2222222222222</v>
      </c>
      <c r="F3621">
        <v>0.90142271617081804</v>
      </c>
      <c r="G3621" s="3">
        <v>218</v>
      </c>
      <c r="H3621">
        <v>1.40144553483352E-3</v>
      </c>
      <c r="I3621">
        <v>210</v>
      </c>
      <c r="J3621">
        <v>218</v>
      </c>
      <c r="K3621">
        <v>218</v>
      </c>
      <c r="L3621">
        <v>228</v>
      </c>
      <c r="M3621" t="s">
        <v>29</v>
      </c>
      <c r="N3621" t="s">
        <v>29</v>
      </c>
      <c r="O3621" t="s">
        <v>29</v>
      </c>
      <c r="P3621" t="s">
        <v>29</v>
      </c>
      <c r="Q3621" t="s">
        <v>29</v>
      </c>
      <c r="R3621" t="s">
        <v>29</v>
      </c>
      <c r="S3621" t="s">
        <v>29</v>
      </c>
      <c r="T3621" t="s">
        <v>29</v>
      </c>
      <c r="U3621" t="s">
        <v>29</v>
      </c>
      <c r="V3621" t="s">
        <v>29</v>
      </c>
      <c r="W3621" t="s">
        <v>29</v>
      </c>
      <c r="X3621" t="s">
        <v>29</v>
      </c>
      <c r="Y3621" t="s">
        <v>29</v>
      </c>
      <c r="Z3621" t="s">
        <v>29</v>
      </c>
    </row>
    <row r="3622" spans="1:26" x14ac:dyDescent="0.25">
      <c r="A3622" t="s">
        <v>6433</v>
      </c>
      <c r="B3622" t="s">
        <v>6434</v>
      </c>
      <c r="C3622">
        <v>18</v>
      </c>
      <c r="D3622">
        <v>4</v>
      </c>
      <c r="E3622" s="3">
        <v>22.2222222222222</v>
      </c>
      <c r="F3622">
        <v>0.90142271617081804</v>
      </c>
      <c r="G3622" s="3">
        <v>217.5</v>
      </c>
      <c r="H3622">
        <v>1.0739096476370899E-2</v>
      </c>
      <c r="I3622">
        <v>307</v>
      </c>
      <c r="J3622">
        <v>211</v>
      </c>
      <c r="K3622">
        <v>224</v>
      </c>
      <c r="L3622">
        <v>205</v>
      </c>
      <c r="M3622" t="s">
        <v>29</v>
      </c>
      <c r="N3622" t="s">
        <v>29</v>
      </c>
      <c r="O3622" t="s">
        <v>29</v>
      </c>
      <c r="P3622" t="s">
        <v>29</v>
      </c>
      <c r="Q3622" t="s">
        <v>29</v>
      </c>
      <c r="R3622" t="s">
        <v>29</v>
      </c>
      <c r="S3622" t="s">
        <v>29</v>
      </c>
      <c r="T3622" t="s">
        <v>29</v>
      </c>
      <c r="U3622" t="s">
        <v>29</v>
      </c>
      <c r="V3622" t="s">
        <v>29</v>
      </c>
      <c r="W3622" t="s">
        <v>29</v>
      </c>
      <c r="X3622" t="s">
        <v>29</v>
      </c>
      <c r="Y3622" t="s">
        <v>29</v>
      </c>
      <c r="Z3622" t="s">
        <v>29</v>
      </c>
    </row>
    <row r="3623" spans="1:26" x14ac:dyDescent="0.25">
      <c r="A3623" t="s">
        <v>5989</v>
      </c>
      <c r="B3623" t="s">
        <v>5990</v>
      </c>
      <c r="C3623">
        <v>18</v>
      </c>
      <c r="D3623">
        <v>4</v>
      </c>
      <c r="E3623" s="3">
        <v>22.2222222222222</v>
      </c>
      <c r="F3623">
        <v>0.90142271617081804</v>
      </c>
      <c r="G3623" s="3">
        <v>216</v>
      </c>
      <c r="H3623">
        <v>2.36341446667769E-2</v>
      </c>
      <c r="I3623">
        <v>199</v>
      </c>
      <c r="J3623">
        <v>376</v>
      </c>
      <c r="K3623">
        <v>233</v>
      </c>
      <c r="L3623">
        <v>193</v>
      </c>
      <c r="M3623" t="s">
        <v>29</v>
      </c>
      <c r="N3623" t="s">
        <v>29</v>
      </c>
      <c r="O3623" t="s">
        <v>29</v>
      </c>
      <c r="P3623" t="s">
        <v>29</v>
      </c>
      <c r="Q3623" t="s">
        <v>29</v>
      </c>
      <c r="R3623" t="s">
        <v>29</v>
      </c>
      <c r="S3623" t="s">
        <v>29</v>
      </c>
      <c r="T3623" t="s">
        <v>29</v>
      </c>
      <c r="U3623" t="s">
        <v>29</v>
      </c>
      <c r="V3623" t="s">
        <v>29</v>
      </c>
      <c r="W3623" t="s">
        <v>29</v>
      </c>
      <c r="X3623" t="s">
        <v>29</v>
      </c>
      <c r="Y3623" t="s">
        <v>29</v>
      </c>
      <c r="Z3623" t="s">
        <v>29</v>
      </c>
    </row>
    <row r="3624" spans="1:26" x14ac:dyDescent="0.25">
      <c r="A3624" t="s">
        <v>4231</v>
      </c>
      <c r="B3624" t="s">
        <v>4232</v>
      </c>
      <c r="C3624">
        <v>18</v>
      </c>
      <c r="D3624">
        <v>4</v>
      </c>
      <c r="E3624" s="3">
        <v>22.2222222222222</v>
      </c>
      <c r="F3624">
        <v>0.90142271617081804</v>
      </c>
      <c r="G3624" s="3">
        <v>216</v>
      </c>
      <c r="H3624">
        <v>2.0900358844709799E-2</v>
      </c>
      <c r="I3624">
        <v>389</v>
      </c>
      <c r="J3624">
        <v>209</v>
      </c>
      <c r="K3624">
        <v>223</v>
      </c>
      <c r="L3624">
        <v>189</v>
      </c>
      <c r="M3624" t="s">
        <v>29</v>
      </c>
      <c r="N3624" t="s">
        <v>29</v>
      </c>
      <c r="O3624" t="s">
        <v>29</v>
      </c>
      <c r="P3624" t="s">
        <v>29</v>
      </c>
      <c r="Q3624" t="s">
        <v>29</v>
      </c>
      <c r="R3624" t="s">
        <v>29</v>
      </c>
      <c r="S3624" t="s">
        <v>29</v>
      </c>
      <c r="T3624" t="s">
        <v>29</v>
      </c>
      <c r="U3624" t="s">
        <v>29</v>
      </c>
      <c r="V3624" t="s">
        <v>29</v>
      </c>
      <c r="W3624" t="s">
        <v>29</v>
      </c>
      <c r="X3624" t="s">
        <v>29</v>
      </c>
      <c r="Y3624" t="s">
        <v>29</v>
      </c>
      <c r="Z3624" t="s">
        <v>29</v>
      </c>
    </row>
    <row r="3625" spans="1:26" x14ac:dyDescent="0.25">
      <c r="A3625" t="s">
        <v>1084</v>
      </c>
      <c r="B3625" t="s">
        <v>1085</v>
      </c>
      <c r="C3625">
        <v>18</v>
      </c>
      <c r="D3625">
        <v>4</v>
      </c>
      <c r="E3625" s="3">
        <v>22.2222222222222</v>
      </c>
      <c r="F3625">
        <v>0.90142271617081804</v>
      </c>
      <c r="G3625" s="3">
        <v>214</v>
      </c>
      <c r="H3625">
        <v>9.8207918633923599E-2</v>
      </c>
      <c r="I3625">
        <v>157</v>
      </c>
      <c r="J3625">
        <v>1267</v>
      </c>
      <c r="K3625">
        <v>237</v>
      </c>
      <c r="L3625">
        <v>191</v>
      </c>
      <c r="M3625" t="s">
        <v>29</v>
      </c>
      <c r="N3625" t="s">
        <v>29</v>
      </c>
      <c r="O3625" t="s">
        <v>29</v>
      </c>
      <c r="P3625" t="s">
        <v>29</v>
      </c>
      <c r="Q3625" t="s">
        <v>29</v>
      </c>
      <c r="R3625" t="s">
        <v>29</v>
      </c>
      <c r="S3625" t="s">
        <v>29</v>
      </c>
      <c r="T3625" t="s">
        <v>29</v>
      </c>
      <c r="U3625" t="s">
        <v>29</v>
      </c>
      <c r="V3625" t="s">
        <v>29</v>
      </c>
      <c r="W3625" t="s">
        <v>29</v>
      </c>
      <c r="X3625" t="s">
        <v>29</v>
      </c>
      <c r="Y3625" t="s">
        <v>29</v>
      </c>
      <c r="Z3625" t="s">
        <v>29</v>
      </c>
    </row>
    <row r="3626" spans="1:26" x14ac:dyDescent="0.25">
      <c r="A3626" t="s">
        <v>251</v>
      </c>
      <c r="B3626" t="s">
        <v>252</v>
      </c>
      <c r="C3626">
        <v>18</v>
      </c>
      <c r="D3626">
        <v>4</v>
      </c>
      <c r="E3626" s="3">
        <v>22.2222222222222</v>
      </c>
      <c r="F3626">
        <v>0.90142271617081804</v>
      </c>
      <c r="G3626" s="3">
        <v>213.5</v>
      </c>
      <c r="H3626">
        <v>2.41355891996545E-2</v>
      </c>
      <c r="I3626">
        <v>400</v>
      </c>
      <c r="J3626">
        <v>227</v>
      </c>
      <c r="K3626">
        <v>199</v>
      </c>
      <c r="L3626">
        <v>200</v>
      </c>
      <c r="M3626" t="s">
        <v>29</v>
      </c>
      <c r="N3626" t="s">
        <v>29</v>
      </c>
      <c r="O3626" t="s">
        <v>29</v>
      </c>
      <c r="P3626" t="s">
        <v>29</v>
      </c>
      <c r="Q3626" t="s">
        <v>29</v>
      </c>
      <c r="R3626" t="s">
        <v>29</v>
      </c>
      <c r="S3626" t="s">
        <v>29</v>
      </c>
      <c r="T3626" t="s">
        <v>29</v>
      </c>
      <c r="U3626" t="s">
        <v>29</v>
      </c>
      <c r="V3626" t="s">
        <v>29</v>
      </c>
      <c r="W3626" t="s">
        <v>29</v>
      </c>
      <c r="X3626" t="s">
        <v>29</v>
      </c>
      <c r="Y3626" t="s">
        <v>29</v>
      </c>
      <c r="Z3626" t="s">
        <v>29</v>
      </c>
    </row>
    <row r="3627" spans="1:26" x14ac:dyDescent="0.25">
      <c r="A3627" t="s">
        <v>1153</v>
      </c>
      <c r="B3627" t="s">
        <v>1154</v>
      </c>
      <c r="C3627">
        <v>18</v>
      </c>
      <c r="D3627">
        <v>4</v>
      </c>
      <c r="E3627" s="3">
        <v>22.2222222222222</v>
      </c>
      <c r="F3627">
        <v>0.90142271617081804</v>
      </c>
      <c r="G3627" s="3">
        <v>213.5</v>
      </c>
      <c r="H3627">
        <v>3.8042647861406202E-2</v>
      </c>
      <c r="I3627">
        <v>250</v>
      </c>
      <c r="J3627">
        <v>400</v>
      </c>
      <c r="K3627">
        <v>177</v>
      </c>
      <c r="L3627">
        <v>177</v>
      </c>
      <c r="M3627" t="s">
        <v>29</v>
      </c>
      <c r="N3627" t="s">
        <v>29</v>
      </c>
      <c r="O3627" t="s">
        <v>29</v>
      </c>
      <c r="P3627" t="s">
        <v>29</v>
      </c>
      <c r="Q3627" t="s">
        <v>29</v>
      </c>
      <c r="R3627" t="s">
        <v>29</v>
      </c>
      <c r="S3627" t="s">
        <v>29</v>
      </c>
      <c r="T3627" t="s">
        <v>29</v>
      </c>
      <c r="U3627" t="s">
        <v>29</v>
      </c>
      <c r="V3627" t="s">
        <v>29</v>
      </c>
      <c r="W3627" t="s">
        <v>29</v>
      </c>
      <c r="X3627" t="s">
        <v>29</v>
      </c>
      <c r="Y3627" t="s">
        <v>29</v>
      </c>
      <c r="Z3627" t="s">
        <v>29</v>
      </c>
    </row>
    <row r="3628" spans="1:26" x14ac:dyDescent="0.25">
      <c r="A3628" t="s">
        <v>4378</v>
      </c>
      <c r="B3628" t="s">
        <v>4379</v>
      </c>
      <c r="C3628">
        <v>18</v>
      </c>
      <c r="D3628">
        <v>4</v>
      </c>
      <c r="E3628" s="3">
        <v>22.2222222222222</v>
      </c>
      <c r="F3628">
        <v>0.90142271617081804</v>
      </c>
      <c r="G3628" s="3">
        <v>212.5</v>
      </c>
      <c r="H3628">
        <v>8.1066742699219404E-4</v>
      </c>
      <c r="I3628">
        <v>214</v>
      </c>
      <c r="J3628">
        <v>212</v>
      </c>
      <c r="K3628">
        <v>213</v>
      </c>
      <c r="L3628">
        <v>191</v>
      </c>
      <c r="M3628" t="s">
        <v>29</v>
      </c>
      <c r="N3628" t="s">
        <v>29</v>
      </c>
      <c r="O3628" t="s">
        <v>29</v>
      </c>
      <c r="P3628" t="s">
        <v>29</v>
      </c>
      <c r="Q3628" t="s">
        <v>29</v>
      </c>
      <c r="R3628" t="s">
        <v>29</v>
      </c>
      <c r="S3628" t="s">
        <v>29</v>
      </c>
      <c r="T3628" t="s">
        <v>29</v>
      </c>
      <c r="U3628" t="s">
        <v>29</v>
      </c>
      <c r="V3628" t="s">
        <v>29</v>
      </c>
      <c r="W3628" t="s">
        <v>29</v>
      </c>
      <c r="X3628" t="s">
        <v>29</v>
      </c>
      <c r="Y3628" t="s">
        <v>29</v>
      </c>
      <c r="Z3628" t="s">
        <v>29</v>
      </c>
    </row>
    <row r="3629" spans="1:26" x14ac:dyDescent="0.25">
      <c r="A3629" t="s">
        <v>3487</v>
      </c>
      <c r="B3629" t="s">
        <v>3488</v>
      </c>
      <c r="C3629">
        <v>18</v>
      </c>
      <c r="D3629">
        <v>4</v>
      </c>
      <c r="E3629" s="3">
        <v>22.2222222222222</v>
      </c>
      <c r="F3629">
        <v>0.90142271617081804</v>
      </c>
      <c r="G3629" s="3">
        <v>212.5</v>
      </c>
      <c r="H3629">
        <v>5.12042656889811E-3</v>
      </c>
      <c r="I3629">
        <v>191</v>
      </c>
      <c r="J3629">
        <v>266</v>
      </c>
      <c r="K3629">
        <v>172</v>
      </c>
      <c r="L3629">
        <v>234</v>
      </c>
      <c r="M3629" t="s">
        <v>29</v>
      </c>
      <c r="N3629" t="s">
        <v>29</v>
      </c>
      <c r="O3629" t="s">
        <v>29</v>
      </c>
      <c r="P3629" t="s">
        <v>29</v>
      </c>
      <c r="Q3629" t="s">
        <v>29</v>
      </c>
      <c r="R3629" t="s">
        <v>29</v>
      </c>
      <c r="S3629" t="s">
        <v>29</v>
      </c>
      <c r="T3629" t="s">
        <v>29</v>
      </c>
      <c r="U3629" t="s">
        <v>29</v>
      </c>
      <c r="V3629" t="s">
        <v>29</v>
      </c>
      <c r="W3629" t="s">
        <v>29</v>
      </c>
      <c r="X3629" t="s">
        <v>29</v>
      </c>
      <c r="Y3629" t="s">
        <v>29</v>
      </c>
      <c r="Z3629" t="s">
        <v>29</v>
      </c>
    </row>
    <row r="3630" spans="1:26" x14ac:dyDescent="0.25">
      <c r="A3630" t="s">
        <v>4860</v>
      </c>
      <c r="B3630" t="s">
        <v>4861</v>
      </c>
      <c r="C3630">
        <v>18</v>
      </c>
      <c r="D3630">
        <v>4</v>
      </c>
      <c r="E3630" s="3">
        <v>22.2222222222222</v>
      </c>
      <c r="F3630">
        <v>0.90142271617081804</v>
      </c>
      <c r="G3630" s="3">
        <v>212.5</v>
      </c>
      <c r="H3630">
        <v>6.1695529865619398E-3</v>
      </c>
      <c r="I3630">
        <v>234</v>
      </c>
      <c r="J3630">
        <v>273</v>
      </c>
      <c r="K3630">
        <v>191</v>
      </c>
      <c r="L3630">
        <v>159</v>
      </c>
      <c r="M3630" t="s">
        <v>29</v>
      </c>
      <c r="N3630" t="s">
        <v>29</v>
      </c>
      <c r="O3630" t="s">
        <v>29</v>
      </c>
      <c r="P3630" t="s">
        <v>29</v>
      </c>
      <c r="Q3630" t="s">
        <v>29</v>
      </c>
      <c r="R3630" t="s">
        <v>29</v>
      </c>
      <c r="S3630" t="s">
        <v>29</v>
      </c>
      <c r="T3630" t="s">
        <v>29</v>
      </c>
      <c r="U3630" t="s">
        <v>29</v>
      </c>
      <c r="V3630" t="s">
        <v>29</v>
      </c>
      <c r="W3630" t="s">
        <v>29</v>
      </c>
      <c r="X3630" t="s">
        <v>29</v>
      </c>
      <c r="Y3630" t="s">
        <v>29</v>
      </c>
      <c r="Z3630" t="s">
        <v>29</v>
      </c>
    </row>
    <row r="3631" spans="1:26" x14ac:dyDescent="0.25">
      <c r="A3631" t="s">
        <v>6426</v>
      </c>
      <c r="B3631" t="s">
        <v>6427</v>
      </c>
      <c r="C3631">
        <v>18</v>
      </c>
      <c r="D3631">
        <v>4</v>
      </c>
      <c r="E3631" s="3">
        <v>22.2222222222222</v>
      </c>
      <c r="F3631">
        <v>0.90142271617081804</v>
      </c>
      <c r="G3631" s="3">
        <v>210.5</v>
      </c>
      <c r="H3631">
        <v>9.0504145472462404E-4</v>
      </c>
      <c r="I3631">
        <v>218</v>
      </c>
      <c r="J3631">
        <v>210</v>
      </c>
      <c r="K3631">
        <v>211</v>
      </c>
      <c r="L3631">
        <v>209</v>
      </c>
      <c r="M3631" t="s">
        <v>29</v>
      </c>
      <c r="N3631" t="s">
        <v>29</v>
      </c>
      <c r="O3631" t="s">
        <v>29</v>
      </c>
      <c r="P3631" t="s">
        <v>29</v>
      </c>
      <c r="Q3631" t="s">
        <v>29</v>
      </c>
      <c r="R3631" t="s">
        <v>29</v>
      </c>
      <c r="S3631" t="s">
        <v>29</v>
      </c>
      <c r="T3631" t="s">
        <v>29</v>
      </c>
      <c r="U3631" t="s">
        <v>29</v>
      </c>
      <c r="V3631" t="s">
        <v>29</v>
      </c>
      <c r="W3631" t="s">
        <v>29</v>
      </c>
      <c r="X3631" t="s">
        <v>29</v>
      </c>
      <c r="Y3631" t="s">
        <v>29</v>
      </c>
      <c r="Z3631" t="s">
        <v>29</v>
      </c>
    </row>
    <row r="3632" spans="1:26" x14ac:dyDescent="0.25">
      <c r="A3632" t="s">
        <v>2534</v>
      </c>
      <c r="B3632" t="s">
        <v>2535</v>
      </c>
      <c r="C3632">
        <v>18</v>
      </c>
      <c r="D3632">
        <v>4</v>
      </c>
      <c r="E3632" s="3">
        <v>22.2222222222222</v>
      </c>
      <c r="F3632">
        <v>0.90142271617081804</v>
      </c>
      <c r="G3632" s="3">
        <v>209.5</v>
      </c>
      <c r="H3632">
        <v>1.6736181186722101E-3</v>
      </c>
      <c r="I3632">
        <v>227</v>
      </c>
      <c r="J3632">
        <v>235</v>
      </c>
      <c r="K3632">
        <v>192</v>
      </c>
      <c r="L3632">
        <v>190</v>
      </c>
      <c r="M3632" t="s">
        <v>29</v>
      </c>
      <c r="N3632" t="s">
        <v>29</v>
      </c>
      <c r="O3632" t="s">
        <v>29</v>
      </c>
      <c r="P3632" t="s">
        <v>29</v>
      </c>
      <c r="Q3632" t="s">
        <v>29</v>
      </c>
      <c r="R3632" t="s">
        <v>29</v>
      </c>
      <c r="S3632" t="s">
        <v>29</v>
      </c>
      <c r="T3632" t="s">
        <v>29</v>
      </c>
      <c r="U3632" t="s">
        <v>29</v>
      </c>
      <c r="V3632" t="s">
        <v>29</v>
      </c>
      <c r="W3632" t="s">
        <v>29</v>
      </c>
      <c r="X3632" t="s">
        <v>29</v>
      </c>
      <c r="Y3632" t="s">
        <v>29</v>
      </c>
      <c r="Z3632" t="s">
        <v>29</v>
      </c>
    </row>
    <row r="3633" spans="1:26" x14ac:dyDescent="0.25">
      <c r="A3633" t="s">
        <v>748</v>
      </c>
      <c r="B3633" t="s">
        <v>749</v>
      </c>
      <c r="C3633">
        <v>18</v>
      </c>
      <c r="D3633">
        <v>4</v>
      </c>
      <c r="E3633" s="3">
        <v>22.2222222222222</v>
      </c>
      <c r="F3633">
        <v>0.90142271617081804</v>
      </c>
      <c r="G3633" s="3">
        <v>208</v>
      </c>
      <c r="H3633">
        <v>7.8129622162432502E-4</v>
      </c>
      <c r="I3633">
        <v>170</v>
      </c>
      <c r="J3633">
        <v>216</v>
      </c>
      <c r="K3633">
        <v>214</v>
      </c>
      <c r="L3633">
        <v>202</v>
      </c>
      <c r="M3633" t="s">
        <v>29</v>
      </c>
      <c r="N3633" t="s">
        <v>29</v>
      </c>
      <c r="O3633" t="s">
        <v>29</v>
      </c>
      <c r="P3633" t="s">
        <v>29</v>
      </c>
      <c r="Q3633" t="s">
        <v>29</v>
      </c>
      <c r="R3633" t="s">
        <v>29</v>
      </c>
      <c r="S3633" t="s">
        <v>29</v>
      </c>
      <c r="T3633" t="s">
        <v>29</v>
      </c>
      <c r="U3633" t="s">
        <v>29</v>
      </c>
      <c r="V3633" t="s">
        <v>29</v>
      </c>
      <c r="W3633" t="s">
        <v>29</v>
      </c>
      <c r="X3633" t="s">
        <v>29</v>
      </c>
      <c r="Y3633" t="s">
        <v>29</v>
      </c>
      <c r="Z3633" t="s">
        <v>29</v>
      </c>
    </row>
    <row r="3634" spans="1:26" x14ac:dyDescent="0.25">
      <c r="A3634" t="s">
        <v>4866</v>
      </c>
      <c r="B3634" t="s">
        <v>39</v>
      </c>
      <c r="C3634">
        <v>18</v>
      </c>
      <c r="D3634">
        <v>4</v>
      </c>
      <c r="E3634" s="3">
        <v>22.2222222222222</v>
      </c>
      <c r="F3634">
        <v>0.90142271617081804</v>
      </c>
      <c r="G3634" s="3">
        <v>206</v>
      </c>
      <c r="H3634">
        <v>4.7895905533896803E-3</v>
      </c>
      <c r="I3634">
        <v>282</v>
      </c>
      <c r="J3634">
        <v>204</v>
      </c>
      <c r="K3634">
        <v>183</v>
      </c>
      <c r="L3634">
        <v>208</v>
      </c>
      <c r="M3634" t="s">
        <v>29</v>
      </c>
      <c r="N3634" t="s">
        <v>29</v>
      </c>
      <c r="O3634" t="s">
        <v>29</v>
      </c>
      <c r="P3634" t="s">
        <v>29</v>
      </c>
      <c r="Q3634" t="s">
        <v>29</v>
      </c>
      <c r="R3634" t="s">
        <v>29</v>
      </c>
      <c r="S3634" t="s">
        <v>29</v>
      </c>
      <c r="T3634" t="s">
        <v>29</v>
      </c>
      <c r="U3634" t="s">
        <v>29</v>
      </c>
      <c r="V3634" t="s">
        <v>29</v>
      </c>
      <c r="W3634" t="s">
        <v>29</v>
      </c>
      <c r="X3634" t="s">
        <v>29</v>
      </c>
      <c r="Y3634" t="s">
        <v>29</v>
      </c>
      <c r="Z3634" t="s">
        <v>29</v>
      </c>
    </row>
    <row r="3635" spans="1:26" x14ac:dyDescent="0.25">
      <c r="A3635" t="s">
        <v>5129</v>
      </c>
      <c r="B3635" t="s">
        <v>5130</v>
      </c>
      <c r="C3635">
        <v>18</v>
      </c>
      <c r="D3635">
        <v>4</v>
      </c>
      <c r="E3635" s="3">
        <v>22.2222222222222</v>
      </c>
      <c r="F3635">
        <v>0.90142271617081804</v>
      </c>
      <c r="G3635" s="3">
        <v>205.5</v>
      </c>
      <c r="H3635">
        <v>1.0348525674633399E-3</v>
      </c>
      <c r="I3635">
        <v>224</v>
      </c>
      <c r="J3635">
        <v>187</v>
      </c>
      <c r="K3635">
        <v>188</v>
      </c>
      <c r="L3635">
        <v>223</v>
      </c>
      <c r="M3635" t="s">
        <v>29</v>
      </c>
      <c r="N3635" t="s">
        <v>29</v>
      </c>
      <c r="O3635" t="s">
        <v>29</v>
      </c>
      <c r="P3635" t="s">
        <v>29</v>
      </c>
      <c r="Q3635" t="s">
        <v>29</v>
      </c>
      <c r="R3635" t="s">
        <v>29</v>
      </c>
      <c r="S3635" t="s">
        <v>29</v>
      </c>
      <c r="T3635" t="s">
        <v>29</v>
      </c>
      <c r="U3635" t="s">
        <v>29</v>
      </c>
      <c r="V3635" t="s">
        <v>29</v>
      </c>
      <c r="W3635" t="s">
        <v>29</v>
      </c>
      <c r="X3635" t="s">
        <v>29</v>
      </c>
      <c r="Y3635" t="s">
        <v>29</v>
      </c>
      <c r="Z3635" t="s">
        <v>29</v>
      </c>
    </row>
    <row r="3636" spans="1:26" x14ac:dyDescent="0.25">
      <c r="A3636" t="s">
        <v>402</v>
      </c>
      <c r="B3636" t="s">
        <v>403</v>
      </c>
      <c r="C3636">
        <v>18</v>
      </c>
      <c r="D3636">
        <v>4</v>
      </c>
      <c r="E3636" s="3">
        <v>22.2222222222222</v>
      </c>
      <c r="F3636">
        <v>0.90142271617081804</v>
      </c>
      <c r="G3636" s="3">
        <v>200.5</v>
      </c>
      <c r="H3636">
        <v>1.9625824132668699E-2</v>
      </c>
      <c r="I3636">
        <v>413</v>
      </c>
      <c r="J3636">
        <v>213</v>
      </c>
      <c r="K3636">
        <v>188</v>
      </c>
      <c r="L3636">
        <v>167</v>
      </c>
      <c r="M3636" t="s">
        <v>29</v>
      </c>
      <c r="N3636" t="s">
        <v>29</v>
      </c>
      <c r="O3636" t="s">
        <v>29</v>
      </c>
      <c r="P3636" t="s">
        <v>29</v>
      </c>
      <c r="Q3636" t="s">
        <v>29</v>
      </c>
      <c r="R3636" t="s">
        <v>29</v>
      </c>
      <c r="S3636" t="s">
        <v>29</v>
      </c>
      <c r="T3636" t="s">
        <v>29</v>
      </c>
      <c r="U3636" t="s">
        <v>29</v>
      </c>
      <c r="V3636" t="s">
        <v>29</v>
      </c>
      <c r="W3636" t="s">
        <v>29</v>
      </c>
      <c r="X3636" t="s">
        <v>29</v>
      </c>
      <c r="Y3636" t="s">
        <v>29</v>
      </c>
      <c r="Z3636" t="s">
        <v>29</v>
      </c>
    </row>
    <row r="3637" spans="1:26" x14ac:dyDescent="0.25">
      <c r="A3637" t="s">
        <v>6660</v>
      </c>
      <c r="B3637" t="s">
        <v>6661</v>
      </c>
      <c r="C3637">
        <v>18</v>
      </c>
      <c r="D3637">
        <v>4</v>
      </c>
      <c r="E3637" s="3">
        <v>22.2222222222222</v>
      </c>
      <c r="F3637">
        <v>0.90142271617081804</v>
      </c>
      <c r="G3637" s="3">
        <v>195</v>
      </c>
      <c r="H3637">
        <v>3.3370409001060801E-2</v>
      </c>
      <c r="I3637">
        <v>596</v>
      </c>
      <c r="J3637">
        <v>181</v>
      </c>
      <c r="K3637">
        <v>186</v>
      </c>
      <c r="L3637">
        <v>204</v>
      </c>
      <c r="M3637" t="s">
        <v>29</v>
      </c>
      <c r="N3637" t="s">
        <v>29</v>
      </c>
      <c r="O3637" t="s">
        <v>29</v>
      </c>
      <c r="P3637" t="s">
        <v>29</v>
      </c>
      <c r="Q3637" t="s">
        <v>29</v>
      </c>
      <c r="R3637" t="s">
        <v>29</v>
      </c>
      <c r="S3637" t="s">
        <v>29</v>
      </c>
      <c r="T3637" t="s">
        <v>29</v>
      </c>
      <c r="U3637" t="s">
        <v>29</v>
      </c>
      <c r="V3637" t="s">
        <v>29</v>
      </c>
      <c r="W3637" t="s">
        <v>29</v>
      </c>
      <c r="X3637" t="s">
        <v>29</v>
      </c>
      <c r="Y3637" t="s">
        <v>29</v>
      </c>
      <c r="Z3637" t="s">
        <v>29</v>
      </c>
    </row>
    <row r="3638" spans="1:26" x14ac:dyDescent="0.25">
      <c r="A3638" t="s">
        <v>2758</v>
      </c>
      <c r="B3638" t="s">
        <v>2759</v>
      </c>
      <c r="C3638">
        <v>18</v>
      </c>
      <c r="D3638">
        <v>4</v>
      </c>
      <c r="E3638" s="3">
        <v>22.2222222222222</v>
      </c>
      <c r="F3638">
        <v>0.90142271617081804</v>
      </c>
      <c r="G3638" s="3">
        <v>193</v>
      </c>
      <c r="H3638">
        <v>6.4487330813826601E-4</v>
      </c>
      <c r="I3638">
        <v>205</v>
      </c>
      <c r="J3638">
        <v>207</v>
      </c>
      <c r="K3638">
        <v>181</v>
      </c>
      <c r="L3638">
        <v>175</v>
      </c>
      <c r="M3638" t="s">
        <v>29</v>
      </c>
      <c r="N3638" t="s">
        <v>29</v>
      </c>
      <c r="O3638" t="s">
        <v>29</v>
      </c>
      <c r="P3638" t="s">
        <v>29</v>
      </c>
      <c r="Q3638" t="s">
        <v>29</v>
      </c>
      <c r="R3638" t="s">
        <v>29</v>
      </c>
      <c r="S3638" t="s">
        <v>29</v>
      </c>
      <c r="T3638" t="s">
        <v>29</v>
      </c>
      <c r="U3638" t="s">
        <v>29</v>
      </c>
      <c r="V3638" t="s">
        <v>29</v>
      </c>
      <c r="W3638" t="s">
        <v>29</v>
      </c>
      <c r="X3638" t="s">
        <v>29</v>
      </c>
      <c r="Y3638" t="s">
        <v>29</v>
      </c>
      <c r="Z3638" t="s">
        <v>29</v>
      </c>
    </row>
    <row r="3639" spans="1:26" x14ac:dyDescent="0.25">
      <c r="A3639" t="s">
        <v>1458</v>
      </c>
      <c r="B3639" t="s">
        <v>1459</v>
      </c>
      <c r="C3639">
        <v>18</v>
      </c>
      <c r="D3639">
        <v>4</v>
      </c>
      <c r="E3639" s="3">
        <v>22.2222222222222</v>
      </c>
      <c r="F3639">
        <v>0.90142271617081804</v>
      </c>
      <c r="G3639" s="3">
        <v>186.5</v>
      </c>
      <c r="H3639">
        <v>2.96383515577009E-2</v>
      </c>
      <c r="I3639">
        <v>179</v>
      </c>
      <c r="J3639">
        <v>555</v>
      </c>
      <c r="K3639">
        <v>194</v>
      </c>
      <c r="L3639">
        <v>137</v>
      </c>
      <c r="M3639" t="s">
        <v>29</v>
      </c>
      <c r="N3639" t="s">
        <v>29</v>
      </c>
      <c r="O3639" t="s">
        <v>29</v>
      </c>
      <c r="P3639" t="s">
        <v>29</v>
      </c>
      <c r="Q3639" t="s">
        <v>29</v>
      </c>
      <c r="R3639" t="s">
        <v>29</v>
      </c>
      <c r="S3639" t="s">
        <v>29</v>
      </c>
      <c r="T3639" t="s">
        <v>29</v>
      </c>
      <c r="U3639" t="s">
        <v>29</v>
      </c>
      <c r="V3639" t="s">
        <v>29</v>
      </c>
      <c r="W3639" t="s">
        <v>29</v>
      </c>
      <c r="X3639" t="s">
        <v>29</v>
      </c>
      <c r="Y3639" t="s">
        <v>29</v>
      </c>
      <c r="Z3639" t="s">
        <v>29</v>
      </c>
    </row>
    <row r="3640" spans="1:26" x14ac:dyDescent="0.25">
      <c r="A3640" t="s">
        <v>4044</v>
      </c>
      <c r="B3640" t="s">
        <v>4045</v>
      </c>
      <c r="C3640">
        <v>18</v>
      </c>
      <c r="D3640">
        <v>4</v>
      </c>
      <c r="E3640" s="3">
        <v>22.2222222222222</v>
      </c>
      <c r="F3640">
        <v>0.90142271617081804</v>
      </c>
      <c r="G3640" s="3">
        <v>174</v>
      </c>
      <c r="H3640">
        <v>6.6468911722543503E-2</v>
      </c>
      <c r="I3640">
        <v>1375</v>
      </c>
      <c r="J3640">
        <v>198</v>
      </c>
      <c r="K3640">
        <v>126</v>
      </c>
      <c r="L3640">
        <v>150</v>
      </c>
      <c r="M3640" t="s">
        <v>29</v>
      </c>
      <c r="N3640" t="s">
        <v>29</v>
      </c>
      <c r="O3640" t="s">
        <v>29</v>
      </c>
      <c r="P3640" t="s">
        <v>29</v>
      </c>
      <c r="Q3640" t="s">
        <v>29</v>
      </c>
      <c r="R3640" t="s">
        <v>29</v>
      </c>
      <c r="S3640" t="s">
        <v>29</v>
      </c>
      <c r="T3640" t="s">
        <v>29</v>
      </c>
      <c r="U3640" t="s">
        <v>29</v>
      </c>
      <c r="V3640" t="s">
        <v>29</v>
      </c>
      <c r="W3640" t="s">
        <v>29</v>
      </c>
      <c r="X3640" t="s">
        <v>29</v>
      </c>
      <c r="Y3640" t="s">
        <v>29</v>
      </c>
      <c r="Z3640" t="s">
        <v>29</v>
      </c>
    </row>
    <row r="3641" spans="1:26" x14ac:dyDescent="0.25">
      <c r="A3641" t="s">
        <v>7071</v>
      </c>
      <c r="B3641" t="s">
        <v>7072</v>
      </c>
      <c r="C3641">
        <v>18</v>
      </c>
      <c r="D3641">
        <v>4</v>
      </c>
      <c r="E3641" s="3">
        <v>22.2222222222222</v>
      </c>
      <c r="F3641">
        <v>0.90142271617081804</v>
      </c>
      <c r="G3641" s="3">
        <v>173.5</v>
      </c>
      <c r="H3641">
        <v>0.30316320160370502</v>
      </c>
      <c r="I3641">
        <v>896</v>
      </c>
      <c r="J3641">
        <v>0</v>
      </c>
      <c r="K3641">
        <v>0</v>
      </c>
      <c r="L3641">
        <v>347</v>
      </c>
      <c r="M3641" t="s">
        <v>29</v>
      </c>
      <c r="N3641" t="s">
        <v>29</v>
      </c>
      <c r="O3641" t="s">
        <v>29</v>
      </c>
      <c r="P3641" t="s">
        <v>29</v>
      </c>
      <c r="Q3641" t="s">
        <v>29</v>
      </c>
      <c r="R3641" t="s">
        <v>29</v>
      </c>
      <c r="S3641" t="s">
        <v>29</v>
      </c>
      <c r="T3641" t="s">
        <v>29</v>
      </c>
      <c r="U3641" t="s">
        <v>29</v>
      </c>
      <c r="V3641" t="s">
        <v>29</v>
      </c>
      <c r="W3641" t="s">
        <v>29</v>
      </c>
      <c r="X3641" t="s">
        <v>29</v>
      </c>
      <c r="Y3641" t="s">
        <v>29</v>
      </c>
      <c r="Z3641" t="s">
        <v>29</v>
      </c>
    </row>
    <row r="3642" spans="1:26" x14ac:dyDescent="0.25">
      <c r="A3642" t="s">
        <v>8439</v>
      </c>
      <c r="B3642" t="s">
        <v>39</v>
      </c>
      <c r="C3642">
        <v>18</v>
      </c>
      <c r="D3642">
        <v>4</v>
      </c>
      <c r="E3642" s="3">
        <v>22.2222222222222</v>
      </c>
      <c r="F3642">
        <v>0.90142271617081804</v>
      </c>
      <c r="G3642" s="3">
        <v>173</v>
      </c>
      <c r="H3642">
        <v>3.9667205831934303E-2</v>
      </c>
      <c r="I3642">
        <v>711</v>
      </c>
      <c r="J3642">
        <v>193</v>
      </c>
      <c r="K3642">
        <v>153</v>
      </c>
      <c r="L3642">
        <v>150</v>
      </c>
      <c r="M3642" t="s">
        <v>29</v>
      </c>
      <c r="N3642" t="s">
        <v>29</v>
      </c>
      <c r="O3642" t="s">
        <v>29</v>
      </c>
      <c r="P3642" t="s">
        <v>29</v>
      </c>
      <c r="Q3642" t="s">
        <v>29</v>
      </c>
      <c r="R3642" t="s">
        <v>29</v>
      </c>
      <c r="S3642" t="s">
        <v>29</v>
      </c>
      <c r="T3642" t="s">
        <v>29</v>
      </c>
      <c r="U3642" t="s">
        <v>29</v>
      </c>
      <c r="V3642" t="s">
        <v>29</v>
      </c>
      <c r="W3642" t="s">
        <v>29</v>
      </c>
      <c r="X3642" t="s">
        <v>29</v>
      </c>
      <c r="Y3642" t="s">
        <v>29</v>
      </c>
      <c r="Z3642" t="s">
        <v>29</v>
      </c>
    </row>
    <row r="3643" spans="1:26" x14ac:dyDescent="0.25">
      <c r="A3643" t="s">
        <v>8036</v>
      </c>
      <c r="B3643" t="s">
        <v>8037</v>
      </c>
      <c r="C3643">
        <v>18</v>
      </c>
      <c r="D3643">
        <v>4</v>
      </c>
      <c r="E3643" s="3">
        <v>22.2222222222222</v>
      </c>
      <c r="F3643">
        <v>0.90142271617081804</v>
      </c>
      <c r="G3643" s="3">
        <v>164.5</v>
      </c>
      <c r="H3643">
        <v>5.8182484964165303E-4</v>
      </c>
      <c r="I3643">
        <v>192</v>
      </c>
      <c r="J3643">
        <v>157</v>
      </c>
      <c r="K3643">
        <v>152</v>
      </c>
      <c r="L3643">
        <v>172</v>
      </c>
      <c r="M3643" t="s">
        <v>29</v>
      </c>
      <c r="N3643" t="s">
        <v>29</v>
      </c>
      <c r="O3643" t="s">
        <v>29</v>
      </c>
      <c r="P3643" t="s">
        <v>29</v>
      </c>
      <c r="Q3643" t="s">
        <v>29</v>
      </c>
      <c r="R3643" t="s">
        <v>29</v>
      </c>
      <c r="S3643" t="s">
        <v>29</v>
      </c>
      <c r="T3643" t="s">
        <v>29</v>
      </c>
      <c r="U3643" t="s">
        <v>29</v>
      </c>
      <c r="V3643" t="s">
        <v>29</v>
      </c>
      <c r="W3643" t="s">
        <v>29</v>
      </c>
      <c r="X3643" t="s">
        <v>29</v>
      </c>
      <c r="Y3643" t="s">
        <v>29</v>
      </c>
      <c r="Z3643" t="s">
        <v>29</v>
      </c>
    </row>
    <row r="3644" spans="1:26" x14ac:dyDescent="0.25">
      <c r="A3644" t="s">
        <v>7131</v>
      </c>
      <c r="B3644" t="s">
        <v>7132</v>
      </c>
      <c r="C3644">
        <v>18</v>
      </c>
      <c r="D3644">
        <v>4</v>
      </c>
      <c r="E3644" s="3">
        <v>22.2222222222222</v>
      </c>
      <c r="F3644">
        <v>0.90142271617081804</v>
      </c>
      <c r="G3644" s="3">
        <v>143.5</v>
      </c>
      <c r="H3644">
        <v>2.7158010083744798E-3</v>
      </c>
      <c r="I3644">
        <v>85</v>
      </c>
      <c r="J3644">
        <v>202</v>
      </c>
      <c r="K3644">
        <v>263</v>
      </c>
      <c r="L3644">
        <v>75</v>
      </c>
      <c r="M3644" t="s">
        <v>29</v>
      </c>
      <c r="N3644" t="s">
        <v>29</v>
      </c>
      <c r="O3644" t="s">
        <v>29</v>
      </c>
      <c r="P3644" t="s">
        <v>29</v>
      </c>
      <c r="Q3644" t="s">
        <v>29</v>
      </c>
      <c r="R3644" t="s">
        <v>29</v>
      </c>
      <c r="S3644" t="s">
        <v>29</v>
      </c>
      <c r="T3644" t="s">
        <v>29</v>
      </c>
      <c r="U3644" t="s">
        <v>29</v>
      </c>
      <c r="V3644" t="s">
        <v>29</v>
      </c>
      <c r="W3644" t="s">
        <v>29</v>
      </c>
      <c r="X3644" t="s">
        <v>29</v>
      </c>
      <c r="Y3644" t="s">
        <v>29</v>
      </c>
      <c r="Z3644" t="s">
        <v>29</v>
      </c>
    </row>
    <row r="3645" spans="1:26" x14ac:dyDescent="0.25">
      <c r="A3645" t="s">
        <v>7993</v>
      </c>
      <c r="B3645" t="s">
        <v>7994</v>
      </c>
      <c r="C3645">
        <v>18</v>
      </c>
      <c r="D3645">
        <v>4</v>
      </c>
      <c r="E3645" s="3">
        <v>22.2222222222222</v>
      </c>
      <c r="F3645">
        <v>0.90142271617081804</v>
      </c>
      <c r="G3645" s="3">
        <v>111.5</v>
      </c>
      <c r="H3645">
        <v>5.6137229435990795E-4</v>
      </c>
      <c r="I3645">
        <v>140</v>
      </c>
      <c r="J3645">
        <v>117</v>
      </c>
      <c r="K3645">
        <v>105</v>
      </c>
      <c r="L3645">
        <v>106</v>
      </c>
      <c r="M3645" t="s">
        <v>29</v>
      </c>
      <c r="N3645" t="s">
        <v>29</v>
      </c>
      <c r="O3645" t="s">
        <v>29</v>
      </c>
      <c r="P3645" t="s">
        <v>29</v>
      </c>
      <c r="Q3645" t="s">
        <v>29</v>
      </c>
      <c r="R3645" t="s">
        <v>29</v>
      </c>
      <c r="S3645" t="s">
        <v>29</v>
      </c>
      <c r="T3645" t="s">
        <v>29</v>
      </c>
      <c r="U3645" t="s">
        <v>29</v>
      </c>
      <c r="V3645" t="s">
        <v>29</v>
      </c>
      <c r="W3645" t="s">
        <v>29</v>
      </c>
      <c r="X3645" t="s">
        <v>29</v>
      </c>
      <c r="Y3645" t="s">
        <v>29</v>
      </c>
      <c r="Z3645" t="s">
        <v>29</v>
      </c>
    </row>
    <row r="3646" spans="1:26" x14ac:dyDescent="0.25">
      <c r="A3646" t="s">
        <v>772</v>
      </c>
      <c r="B3646" t="s">
        <v>773</v>
      </c>
      <c r="C3646">
        <v>18</v>
      </c>
      <c r="D3646">
        <v>4</v>
      </c>
      <c r="E3646" s="3">
        <v>22.2222222222222</v>
      </c>
      <c r="F3646">
        <v>0.90142271617081804</v>
      </c>
      <c r="G3646" s="3">
        <v>77.5</v>
      </c>
      <c r="H3646">
        <v>3.24082706480425E-3</v>
      </c>
      <c r="I3646">
        <v>67</v>
      </c>
      <c r="J3646">
        <v>80</v>
      </c>
      <c r="K3646">
        <v>75</v>
      </c>
      <c r="L3646">
        <v>269</v>
      </c>
      <c r="M3646" t="s">
        <v>29</v>
      </c>
      <c r="N3646" t="s">
        <v>29</v>
      </c>
      <c r="O3646" t="s">
        <v>29</v>
      </c>
      <c r="P3646" t="s">
        <v>29</v>
      </c>
      <c r="Q3646" t="s">
        <v>29</v>
      </c>
      <c r="R3646" t="s">
        <v>29</v>
      </c>
      <c r="S3646" t="s">
        <v>29</v>
      </c>
      <c r="T3646" t="s">
        <v>29</v>
      </c>
      <c r="U3646" t="s">
        <v>29</v>
      </c>
      <c r="V3646" t="s">
        <v>29</v>
      </c>
      <c r="W3646" t="s">
        <v>29</v>
      </c>
      <c r="X3646" t="s">
        <v>29</v>
      </c>
      <c r="Y3646" t="s">
        <v>29</v>
      </c>
      <c r="Z3646" t="s">
        <v>29</v>
      </c>
    </row>
    <row r="3647" spans="1:26" x14ac:dyDescent="0.25">
      <c r="A3647" t="s">
        <v>3201</v>
      </c>
      <c r="B3647" t="s">
        <v>3202</v>
      </c>
      <c r="C3647">
        <v>16</v>
      </c>
      <c r="D3647">
        <v>3</v>
      </c>
      <c r="E3647" s="3">
        <v>18.75</v>
      </c>
      <c r="F3647">
        <v>0.68882752531623304</v>
      </c>
      <c r="G3647" s="3">
        <v>821</v>
      </c>
      <c r="H3647">
        <v>4.2692247648769097E-2</v>
      </c>
      <c r="I3647">
        <v>821</v>
      </c>
      <c r="J3647">
        <v>934</v>
      </c>
      <c r="K3647">
        <v>748</v>
      </c>
      <c r="L3647" t="s">
        <v>29</v>
      </c>
      <c r="M3647" t="s">
        <v>29</v>
      </c>
      <c r="N3647" t="s">
        <v>29</v>
      </c>
      <c r="O3647" t="s">
        <v>29</v>
      </c>
      <c r="P3647" t="s">
        <v>29</v>
      </c>
      <c r="Q3647" t="s">
        <v>29</v>
      </c>
      <c r="R3647" t="s">
        <v>29</v>
      </c>
      <c r="S3647" t="s">
        <v>29</v>
      </c>
      <c r="T3647" t="s">
        <v>29</v>
      </c>
      <c r="U3647" t="s">
        <v>29</v>
      </c>
      <c r="V3647" t="s">
        <v>29</v>
      </c>
      <c r="W3647" t="s">
        <v>29</v>
      </c>
      <c r="X3647" t="s">
        <v>29</v>
      </c>
      <c r="Y3647" t="s">
        <v>29</v>
      </c>
      <c r="Z3647" t="s">
        <v>29</v>
      </c>
    </row>
    <row r="3648" spans="1:26" x14ac:dyDescent="0.25">
      <c r="A3648" t="s">
        <v>3833</v>
      </c>
      <c r="B3648" t="s">
        <v>3834</v>
      </c>
      <c r="C3648">
        <v>18</v>
      </c>
      <c r="D3648">
        <v>3</v>
      </c>
      <c r="E3648" s="3">
        <v>16.6666666666667</v>
      </c>
      <c r="F3648">
        <v>0.51009640926935096</v>
      </c>
      <c r="G3648" s="3">
        <v>1531</v>
      </c>
      <c r="H3648">
        <v>0.14774009341437799</v>
      </c>
      <c r="I3648">
        <v>2152</v>
      </c>
      <c r="J3648">
        <v>1531</v>
      </c>
      <c r="K3648">
        <v>272</v>
      </c>
      <c r="L3648" t="s">
        <v>29</v>
      </c>
      <c r="M3648" t="s">
        <v>29</v>
      </c>
      <c r="N3648" t="s">
        <v>29</v>
      </c>
      <c r="O3648" t="s">
        <v>29</v>
      </c>
      <c r="P3648" t="s">
        <v>29</v>
      </c>
      <c r="Q3648" t="s">
        <v>29</v>
      </c>
      <c r="R3648" t="s">
        <v>29</v>
      </c>
      <c r="S3648" t="s">
        <v>29</v>
      </c>
      <c r="T3648" t="s">
        <v>29</v>
      </c>
      <c r="U3648" t="s">
        <v>29</v>
      </c>
      <c r="V3648" t="s">
        <v>29</v>
      </c>
      <c r="W3648" t="s">
        <v>29</v>
      </c>
      <c r="X3648" t="s">
        <v>29</v>
      </c>
      <c r="Y3648" t="s">
        <v>29</v>
      </c>
      <c r="Z3648" t="s">
        <v>29</v>
      </c>
    </row>
    <row r="3649" spans="1:26" x14ac:dyDescent="0.25">
      <c r="A3649" t="s">
        <v>285</v>
      </c>
      <c r="B3649" t="s">
        <v>286</v>
      </c>
      <c r="C3649">
        <v>18</v>
      </c>
      <c r="D3649">
        <v>3</v>
      </c>
      <c r="E3649" s="3">
        <v>16.6666666666667</v>
      </c>
      <c r="F3649">
        <v>0.51009640926935096</v>
      </c>
      <c r="G3649" s="3">
        <v>1481</v>
      </c>
      <c r="H3649">
        <v>8.3058706851723806E-3</v>
      </c>
      <c r="I3649">
        <v>1481</v>
      </c>
      <c r="J3649">
        <v>1433</v>
      </c>
      <c r="K3649">
        <v>1488</v>
      </c>
      <c r="L3649" t="s">
        <v>29</v>
      </c>
      <c r="M3649" t="s">
        <v>29</v>
      </c>
      <c r="N3649" t="s">
        <v>29</v>
      </c>
      <c r="O3649" t="s">
        <v>29</v>
      </c>
      <c r="P3649" t="s">
        <v>29</v>
      </c>
      <c r="Q3649" t="s">
        <v>29</v>
      </c>
      <c r="R3649" t="s">
        <v>29</v>
      </c>
      <c r="S3649" t="s">
        <v>29</v>
      </c>
      <c r="T3649" t="s">
        <v>29</v>
      </c>
      <c r="U3649" t="s">
        <v>29</v>
      </c>
      <c r="V3649" t="s">
        <v>29</v>
      </c>
      <c r="W3649" t="s">
        <v>29</v>
      </c>
      <c r="X3649" t="s">
        <v>29</v>
      </c>
      <c r="Y3649" t="s">
        <v>29</v>
      </c>
      <c r="Z3649" t="s">
        <v>29</v>
      </c>
    </row>
    <row r="3650" spans="1:26" x14ac:dyDescent="0.25">
      <c r="A3650" t="s">
        <v>2227</v>
      </c>
      <c r="B3650" t="s">
        <v>2228</v>
      </c>
      <c r="C3650">
        <v>18</v>
      </c>
      <c r="D3650">
        <v>3</v>
      </c>
      <c r="E3650" s="3">
        <v>16.6666666666667</v>
      </c>
      <c r="F3650">
        <v>0.51009640926935096</v>
      </c>
      <c r="G3650" s="3">
        <v>1410</v>
      </c>
      <c r="H3650">
        <v>3.4654713143773802E-2</v>
      </c>
      <c r="I3650">
        <v>466</v>
      </c>
      <c r="J3650">
        <v>1536</v>
      </c>
      <c r="K3650">
        <v>1410</v>
      </c>
      <c r="L3650" t="s">
        <v>29</v>
      </c>
      <c r="M3650" t="s">
        <v>29</v>
      </c>
      <c r="N3650" t="s">
        <v>29</v>
      </c>
      <c r="O3650" t="s">
        <v>29</v>
      </c>
      <c r="P3650" t="s">
        <v>29</v>
      </c>
      <c r="Q3650" t="s">
        <v>29</v>
      </c>
      <c r="R3650" t="s">
        <v>29</v>
      </c>
      <c r="S3650" t="s">
        <v>29</v>
      </c>
      <c r="T3650" t="s">
        <v>29</v>
      </c>
      <c r="U3650" t="s">
        <v>29</v>
      </c>
      <c r="V3650" t="s">
        <v>29</v>
      </c>
      <c r="W3650" t="s">
        <v>29</v>
      </c>
      <c r="X3650" t="s">
        <v>29</v>
      </c>
      <c r="Y3650" t="s">
        <v>29</v>
      </c>
      <c r="Z3650" t="s">
        <v>29</v>
      </c>
    </row>
    <row r="3651" spans="1:26" x14ac:dyDescent="0.25">
      <c r="A3651" t="s">
        <v>7098</v>
      </c>
      <c r="B3651" t="s">
        <v>39</v>
      </c>
      <c r="C3651">
        <v>18</v>
      </c>
      <c r="D3651">
        <v>3</v>
      </c>
      <c r="E3651" s="3">
        <v>16.6666666666667</v>
      </c>
      <c r="F3651">
        <v>0.51009640926935096</v>
      </c>
      <c r="G3651" s="3">
        <v>1272</v>
      </c>
      <c r="H3651">
        <v>1.6827253984255199E-2</v>
      </c>
      <c r="I3651">
        <v>3117</v>
      </c>
      <c r="J3651">
        <v>672</v>
      </c>
      <c r="K3651">
        <v>1272</v>
      </c>
      <c r="L3651" t="s">
        <v>29</v>
      </c>
      <c r="M3651" t="s">
        <v>29</v>
      </c>
      <c r="N3651" t="s">
        <v>29</v>
      </c>
      <c r="O3651" t="s">
        <v>29</v>
      </c>
      <c r="P3651" t="s">
        <v>29</v>
      </c>
      <c r="Q3651" t="s">
        <v>29</v>
      </c>
      <c r="R3651" t="s">
        <v>29</v>
      </c>
      <c r="S3651" t="s">
        <v>29</v>
      </c>
      <c r="T3651" t="s">
        <v>29</v>
      </c>
      <c r="U3651" t="s">
        <v>29</v>
      </c>
      <c r="V3651" t="s">
        <v>29</v>
      </c>
      <c r="W3651" t="s">
        <v>29</v>
      </c>
      <c r="X3651" t="s">
        <v>29</v>
      </c>
      <c r="Y3651" t="s">
        <v>29</v>
      </c>
      <c r="Z3651" t="s">
        <v>29</v>
      </c>
    </row>
    <row r="3652" spans="1:26" x14ac:dyDescent="0.25">
      <c r="A3652" t="s">
        <v>3619</v>
      </c>
      <c r="B3652" t="s">
        <v>39</v>
      </c>
      <c r="C3652">
        <v>18</v>
      </c>
      <c r="D3652">
        <v>3</v>
      </c>
      <c r="E3652" s="3">
        <v>16.6666666666667</v>
      </c>
      <c r="F3652">
        <v>0.51009640926935096</v>
      </c>
      <c r="G3652" s="3">
        <v>1236</v>
      </c>
      <c r="H3652">
        <v>7.9821691543642298E-2</v>
      </c>
      <c r="I3652">
        <v>326</v>
      </c>
      <c r="J3652">
        <v>1805</v>
      </c>
      <c r="K3652">
        <v>1236</v>
      </c>
      <c r="L3652" t="s">
        <v>29</v>
      </c>
      <c r="M3652" t="s">
        <v>29</v>
      </c>
      <c r="N3652" t="s">
        <v>29</v>
      </c>
      <c r="O3652" t="s">
        <v>29</v>
      </c>
      <c r="P3652" t="s">
        <v>29</v>
      </c>
      <c r="Q3652" t="s">
        <v>29</v>
      </c>
      <c r="R3652" t="s">
        <v>29</v>
      </c>
      <c r="S3652" t="s">
        <v>29</v>
      </c>
      <c r="T3652" t="s">
        <v>29</v>
      </c>
      <c r="U3652" t="s">
        <v>29</v>
      </c>
      <c r="V3652" t="s">
        <v>29</v>
      </c>
      <c r="W3652" t="s">
        <v>29</v>
      </c>
      <c r="X3652" t="s">
        <v>29</v>
      </c>
      <c r="Y3652" t="s">
        <v>29</v>
      </c>
      <c r="Z3652" t="s">
        <v>29</v>
      </c>
    </row>
    <row r="3653" spans="1:26" x14ac:dyDescent="0.25">
      <c r="A3653" t="s">
        <v>6031</v>
      </c>
      <c r="B3653" t="s">
        <v>6032</v>
      </c>
      <c r="C3653">
        <v>18</v>
      </c>
      <c r="D3653">
        <v>3</v>
      </c>
      <c r="E3653" s="3">
        <v>16.6666666666667</v>
      </c>
      <c r="F3653">
        <v>0.51009640926935096</v>
      </c>
      <c r="G3653" s="3">
        <v>1186</v>
      </c>
      <c r="H3653">
        <v>5.6131966126361503E-2</v>
      </c>
      <c r="I3653">
        <v>1186</v>
      </c>
      <c r="J3653">
        <v>392</v>
      </c>
      <c r="K3653">
        <v>1518</v>
      </c>
      <c r="L3653" t="s">
        <v>29</v>
      </c>
      <c r="M3653" t="s">
        <v>29</v>
      </c>
      <c r="N3653" t="s">
        <v>29</v>
      </c>
      <c r="O3653" t="s">
        <v>29</v>
      </c>
      <c r="P3653" t="s">
        <v>29</v>
      </c>
      <c r="Q3653" t="s">
        <v>29</v>
      </c>
      <c r="R3653" t="s">
        <v>29</v>
      </c>
      <c r="S3653" t="s">
        <v>29</v>
      </c>
      <c r="T3653" t="s">
        <v>29</v>
      </c>
      <c r="U3653" t="s">
        <v>29</v>
      </c>
      <c r="V3653" t="s">
        <v>29</v>
      </c>
      <c r="W3653" t="s">
        <v>29</v>
      </c>
      <c r="X3653" t="s">
        <v>29</v>
      </c>
      <c r="Y3653" t="s">
        <v>29</v>
      </c>
      <c r="Z3653" t="s">
        <v>29</v>
      </c>
    </row>
    <row r="3654" spans="1:26" x14ac:dyDescent="0.25">
      <c r="A3654" t="s">
        <v>722</v>
      </c>
      <c r="B3654" t="s">
        <v>723</v>
      </c>
      <c r="C3654">
        <v>18</v>
      </c>
      <c r="D3654">
        <v>3</v>
      </c>
      <c r="E3654" s="3">
        <v>16.6666666666667</v>
      </c>
      <c r="F3654">
        <v>0.51009640926935096</v>
      </c>
      <c r="G3654" s="3">
        <v>1139</v>
      </c>
      <c r="H3654">
        <v>3.46015482672185E-2</v>
      </c>
      <c r="I3654">
        <v>1146</v>
      </c>
      <c r="J3654">
        <v>610</v>
      </c>
      <c r="K3654">
        <v>1139</v>
      </c>
      <c r="L3654" t="s">
        <v>29</v>
      </c>
      <c r="M3654" t="s">
        <v>29</v>
      </c>
      <c r="N3654" t="s">
        <v>29</v>
      </c>
      <c r="O3654" t="s">
        <v>29</v>
      </c>
      <c r="P3654" t="s">
        <v>29</v>
      </c>
      <c r="Q3654" t="s">
        <v>29</v>
      </c>
      <c r="R3654" t="s">
        <v>29</v>
      </c>
      <c r="S3654" t="s">
        <v>29</v>
      </c>
      <c r="T3654" t="s">
        <v>29</v>
      </c>
      <c r="U3654" t="s">
        <v>29</v>
      </c>
      <c r="V3654" t="s">
        <v>29</v>
      </c>
      <c r="W3654" t="s">
        <v>29</v>
      </c>
      <c r="X3654" t="s">
        <v>29</v>
      </c>
      <c r="Y3654" t="s">
        <v>29</v>
      </c>
      <c r="Z3654" t="s">
        <v>29</v>
      </c>
    </row>
    <row r="3655" spans="1:26" x14ac:dyDescent="0.25">
      <c r="A3655" t="s">
        <v>8498</v>
      </c>
      <c r="B3655" t="s">
        <v>8499</v>
      </c>
      <c r="C3655">
        <v>18</v>
      </c>
      <c r="D3655">
        <v>3</v>
      </c>
      <c r="E3655" s="3">
        <v>16.6666666666667</v>
      </c>
      <c r="F3655">
        <v>0.51009640926935096</v>
      </c>
      <c r="G3655" s="3">
        <v>1089</v>
      </c>
      <c r="H3655">
        <v>2.2316627265855898E-2</v>
      </c>
      <c r="I3655">
        <v>603</v>
      </c>
      <c r="J3655">
        <v>3457</v>
      </c>
      <c r="K3655">
        <v>1089</v>
      </c>
      <c r="L3655" t="s">
        <v>29</v>
      </c>
      <c r="M3655" t="s">
        <v>29</v>
      </c>
      <c r="N3655" t="s">
        <v>29</v>
      </c>
      <c r="O3655" t="s">
        <v>29</v>
      </c>
      <c r="P3655" t="s">
        <v>29</v>
      </c>
      <c r="Q3655" t="s">
        <v>29</v>
      </c>
      <c r="R3655" t="s">
        <v>29</v>
      </c>
      <c r="S3655" t="s">
        <v>29</v>
      </c>
      <c r="T3655" t="s">
        <v>29</v>
      </c>
      <c r="U3655" t="s">
        <v>29</v>
      </c>
      <c r="V3655" t="s">
        <v>29</v>
      </c>
      <c r="W3655" t="s">
        <v>29</v>
      </c>
      <c r="X3655" t="s">
        <v>29</v>
      </c>
      <c r="Y3655" t="s">
        <v>29</v>
      </c>
      <c r="Z3655" t="s">
        <v>29</v>
      </c>
    </row>
    <row r="3656" spans="1:26" x14ac:dyDescent="0.25">
      <c r="A3656" t="s">
        <v>6582</v>
      </c>
      <c r="B3656" t="s">
        <v>39</v>
      </c>
      <c r="C3656">
        <v>18</v>
      </c>
      <c r="D3656">
        <v>3</v>
      </c>
      <c r="E3656" s="3">
        <v>16.6666666666667</v>
      </c>
      <c r="F3656">
        <v>0.51009640926935096</v>
      </c>
      <c r="G3656" s="3">
        <v>1078</v>
      </c>
      <c r="H3656">
        <v>0.101007491040745</v>
      </c>
      <c r="I3656">
        <v>1078</v>
      </c>
      <c r="J3656">
        <v>333</v>
      </c>
      <c r="K3656">
        <v>1233</v>
      </c>
      <c r="L3656" t="s">
        <v>29</v>
      </c>
      <c r="M3656" t="s">
        <v>29</v>
      </c>
      <c r="N3656" t="s">
        <v>29</v>
      </c>
      <c r="O3656" t="s">
        <v>29</v>
      </c>
      <c r="P3656" t="s">
        <v>29</v>
      </c>
      <c r="Q3656" t="s">
        <v>29</v>
      </c>
      <c r="R3656" t="s">
        <v>29</v>
      </c>
      <c r="S3656" t="s">
        <v>29</v>
      </c>
      <c r="T3656" t="s">
        <v>29</v>
      </c>
      <c r="U3656" t="s">
        <v>29</v>
      </c>
      <c r="V3656" t="s">
        <v>29</v>
      </c>
      <c r="W3656" t="s">
        <v>29</v>
      </c>
      <c r="X3656" t="s">
        <v>29</v>
      </c>
      <c r="Y3656" t="s">
        <v>29</v>
      </c>
      <c r="Z3656" t="s">
        <v>29</v>
      </c>
    </row>
    <row r="3657" spans="1:26" x14ac:dyDescent="0.25">
      <c r="A3657" t="s">
        <v>170</v>
      </c>
      <c r="B3657" t="s">
        <v>171</v>
      </c>
      <c r="C3657">
        <v>18</v>
      </c>
      <c r="D3657">
        <v>3</v>
      </c>
      <c r="E3657" s="3">
        <v>16.6666666666667</v>
      </c>
      <c r="F3657">
        <v>0.51009640926935096</v>
      </c>
      <c r="G3657" s="3">
        <v>1019</v>
      </c>
      <c r="H3657">
        <v>0.36151380545685802</v>
      </c>
      <c r="I3657">
        <v>1019</v>
      </c>
      <c r="J3657">
        <v>1042</v>
      </c>
      <c r="K3657">
        <v>253</v>
      </c>
      <c r="L3657" t="s">
        <v>29</v>
      </c>
      <c r="M3657" t="s">
        <v>29</v>
      </c>
      <c r="N3657" t="s">
        <v>29</v>
      </c>
      <c r="O3657" t="s">
        <v>29</v>
      </c>
      <c r="P3657" t="s">
        <v>29</v>
      </c>
      <c r="Q3657" t="s">
        <v>29</v>
      </c>
      <c r="R3657" t="s">
        <v>29</v>
      </c>
      <c r="S3657" t="s">
        <v>29</v>
      </c>
      <c r="T3657" t="s">
        <v>29</v>
      </c>
      <c r="U3657" t="s">
        <v>29</v>
      </c>
      <c r="V3657" t="s">
        <v>29</v>
      </c>
      <c r="W3657" t="s">
        <v>29</v>
      </c>
      <c r="X3657" t="s">
        <v>29</v>
      </c>
      <c r="Y3657" t="s">
        <v>29</v>
      </c>
      <c r="Z3657" t="s">
        <v>29</v>
      </c>
    </row>
    <row r="3658" spans="1:26" x14ac:dyDescent="0.25">
      <c r="A3658" t="s">
        <v>3895</v>
      </c>
      <c r="B3658" t="s">
        <v>3896</v>
      </c>
      <c r="C3658">
        <v>18</v>
      </c>
      <c r="D3658">
        <v>3</v>
      </c>
      <c r="E3658" s="3">
        <v>16.6666666666667</v>
      </c>
      <c r="F3658">
        <v>0.51009640926935096</v>
      </c>
      <c r="G3658" s="3">
        <v>997</v>
      </c>
      <c r="H3658">
        <v>2.9671813180516898E-2</v>
      </c>
      <c r="I3658">
        <v>1646</v>
      </c>
      <c r="J3658">
        <v>618</v>
      </c>
      <c r="K3658">
        <v>997</v>
      </c>
      <c r="L3658" t="s">
        <v>29</v>
      </c>
      <c r="M3658" t="s">
        <v>29</v>
      </c>
      <c r="N3658" t="s">
        <v>29</v>
      </c>
      <c r="O3658" t="s">
        <v>29</v>
      </c>
      <c r="P3658" t="s">
        <v>29</v>
      </c>
      <c r="Q3658" t="s">
        <v>29</v>
      </c>
      <c r="R3658" t="s">
        <v>29</v>
      </c>
      <c r="S3658" t="s">
        <v>29</v>
      </c>
      <c r="T3658" t="s">
        <v>29</v>
      </c>
      <c r="U3658" t="s">
        <v>29</v>
      </c>
      <c r="V3658" t="s">
        <v>29</v>
      </c>
      <c r="W3658" t="s">
        <v>29</v>
      </c>
      <c r="X3658" t="s">
        <v>29</v>
      </c>
      <c r="Y3658" t="s">
        <v>29</v>
      </c>
      <c r="Z3658" t="s">
        <v>29</v>
      </c>
    </row>
    <row r="3659" spans="1:26" x14ac:dyDescent="0.25">
      <c r="A3659" t="s">
        <v>3849</v>
      </c>
      <c r="B3659" t="s">
        <v>3850</v>
      </c>
      <c r="C3659">
        <v>18</v>
      </c>
      <c r="D3659">
        <v>3</v>
      </c>
      <c r="E3659" s="3">
        <v>16.6666666666667</v>
      </c>
      <c r="F3659">
        <v>0.51009640926935096</v>
      </c>
      <c r="G3659" s="3">
        <v>997</v>
      </c>
      <c r="H3659">
        <v>0.14515193116511499</v>
      </c>
      <c r="I3659">
        <v>305</v>
      </c>
      <c r="J3659">
        <v>1232</v>
      </c>
      <c r="K3659">
        <v>997</v>
      </c>
      <c r="L3659" t="s">
        <v>29</v>
      </c>
      <c r="M3659" t="s">
        <v>29</v>
      </c>
      <c r="N3659" t="s">
        <v>29</v>
      </c>
      <c r="O3659" t="s">
        <v>29</v>
      </c>
      <c r="P3659" t="s">
        <v>29</v>
      </c>
      <c r="Q3659" t="s">
        <v>29</v>
      </c>
      <c r="R3659" t="s">
        <v>29</v>
      </c>
      <c r="S3659" t="s">
        <v>29</v>
      </c>
      <c r="T3659" t="s">
        <v>29</v>
      </c>
      <c r="U3659" t="s">
        <v>29</v>
      </c>
      <c r="V3659" t="s">
        <v>29</v>
      </c>
      <c r="W3659" t="s">
        <v>29</v>
      </c>
      <c r="X3659" t="s">
        <v>29</v>
      </c>
      <c r="Y3659" t="s">
        <v>29</v>
      </c>
      <c r="Z3659" t="s">
        <v>29</v>
      </c>
    </row>
    <row r="3660" spans="1:26" x14ac:dyDescent="0.25">
      <c r="A3660" t="s">
        <v>6956</v>
      </c>
      <c r="B3660" t="s">
        <v>6957</v>
      </c>
      <c r="C3660">
        <v>18</v>
      </c>
      <c r="D3660">
        <v>3</v>
      </c>
      <c r="E3660" s="3">
        <v>16.6666666666667</v>
      </c>
      <c r="F3660">
        <v>0.51009640926935096</v>
      </c>
      <c r="G3660" s="3">
        <v>982</v>
      </c>
      <c r="H3660">
        <v>0.365117840826926</v>
      </c>
      <c r="I3660">
        <v>235</v>
      </c>
      <c r="J3660">
        <v>2340</v>
      </c>
      <c r="K3660">
        <v>982</v>
      </c>
      <c r="L3660" t="s">
        <v>29</v>
      </c>
      <c r="M3660" t="s">
        <v>29</v>
      </c>
      <c r="N3660" t="s">
        <v>29</v>
      </c>
      <c r="O3660" t="s">
        <v>29</v>
      </c>
      <c r="P3660" t="s">
        <v>29</v>
      </c>
      <c r="Q3660" t="s">
        <v>29</v>
      </c>
      <c r="R3660" t="s">
        <v>29</v>
      </c>
      <c r="S3660" t="s">
        <v>29</v>
      </c>
      <c r="T3660" t="s">
        <v>29</v>
      </c>
      <c r="U3660" t="s">
        <v>29</v>
      </c>
      <c r="V3660" t="s">
        <v>29</v>
      </c>
      <c r="W3660" t="s">
        <v>29</v>
      </c>
      <c r="X3660" t="s">
        <v>29</v>
      </c>
      <c r="Y3660" t="s">
        <v>29</v>
      </c>
      <c r="Z3660" t="s">
        <v>29</v>
      </c>
    </row>
    <row r="3661" spans="1:26" x14ac:dyDescent="0.25">
      <c r="A3661" t="s">
        <v>4921</v>
      </c>
      <c r="B3661" t="s">
        <v>39</v>
      </c>
      <c r="C3661">
        <v>18</v>
      </c>
      <c r="D3661">
        <v>3</v>
      </c>
      <c r="E3661" s="3">
        <v>16.6666666666667</v>
      </c>
      <c r="F3661">
        <v>0.51009640926935096</v>
      </c>
      <c r="G3661" s="3">
        <v>981</v>
      </c>
      <c r="H3661">
        <v>6.1358498305020999E-2</v>
      </c>
      <c r="I3661">
        <v>444</v>
      </c>
      <c r="J3661">
        <v>981</v>
      </c>
      <c r="K3661">
        <v>1201</v>
      </c>
      <c r="L3661" t="s">
        <v>29</v>
      </c>
      <c r="M3661" t="s">
        <v>29</v>
      </c>
      <c r="N3661" t="s">
        <v>29</v>
      </c>
      <c r="O3661" t="s">
        <v>29</v>
      </c>
      <c r="P3661" t="s">
        <v>29</v>
      </c>
      <c r="Q3661" t="s">
        <v>29</v>
      </c>
      <c r="R3661" t="s">
        <v>29</v>
      </c>
      <c r="S3661" t="s">
        <v>29</v>
      </c>
      <c r="T3661" t="s">
        <v>29</v>
      </c>
      <c r="U3661" t="s">
        <v>29</v>
      </c>
      <c r="V3661" t="s">
        <v>29</v>
      </c>
      <c r="W3661" t="s">
        <v>29</v>
      </c>
      <c r="X3661" t="s">
        <v>29</v>
      </c>
      <c r="Y3661" t="s">
        <v>29</v>
      </c>
      <c r="Z3661" t="s">
        <v>29</v>
      </c>
    </row>
    <row r="3662" spans="1:26" x14ac:dyDescent="0.25">
      <c r="A3662" t="s">
        <v>6575</v>
      </c>
      <c r="B3662" t="s">
        <v>6576</v>
      </c>
      <c r="C3662">
        <v>18</v>
      </c>
      <c r="D3662">
        <v>3</v>
      </c>
      <c r="E3662" s="3">
        <v>16.6666666666667</v>
      </c>
      <c r="F3662">
        <v>0.51009640926935096</v>
      </c>
      <c r="G3662" s="3">
        <v>980</v>
      </c>
      <c r="H3662">
        <v>0.23873281130924801</v>
      </c>
      <c r="I3662">
        <v>1140</v>
      </c>
      <c r="J3662">
        <v>980</v>
      </c>
      <c r="K3662">
        <v>275</v>
      </c>
      <c r="L3662" t="s">
        <v>29</v>
      </c>
      <c r="M3662" t="s">
        <v>29</v>
      </c>
      <c r="N3662" t="s">
        <v>29</v>
      </c>
      <c r="O3662" t="s">
        <v>29</v>
      </c>
      <c r="P3662" t="s">
        <v>29</v>
      </c>
      <c r="Q3662" t="s">
        <v>29</v>
      </c>
      <c r="R3662" t="s">
        <v>29</v>
      </c>
      <c r="S3662" t="s">
        <v>29</v>
      </c>
      <c r="T3662" t="s">
        <v>29</v>
      </c>
      <c r="U3662" t="s">
        <v>29</v>
      </c>
      <c r="V3662" t="s">
        <v>29</v>
      </c>
      <c r="W3662" t="s">
        <v>29</v>
      </c>
      <c r="X3662" t="s">
        <v>29</v>
      </c>
      <c r="Y3662" t="s">
        <v>29</v>
      </c>
      <c r="Z3662" t="s">
        <v>29</v>
      </c>
    </row>
    <row r="3663" spans="1:26" x14ac:dyDescent="0.25">
      <c r="A3663" t="s">
        <v>4230</v>
      </c>
      <c r="B3663" t="s">
        <v>39</v>
      </c>
      <c r="C3663">
        <v>18</v>
      </c>
      <c r="D3663">
        <v>3</v>
      </c>
      <c r="E3663" s="3">
        <v>16.6666666666667</v>
      </c>
      <c r="F3663">
        <v>0.51009640926935096</v>
      </c>
      <c r="G3663" s="3">
        <v>921</v>
      </c>
      <c r="H3663">
        <v>2.8035414459347801E-2</v>
      </c>
      <c r="I3663">
        <v>2030</v>
      </c>
      <c r="J3663">
        <v>921</v>
      </c>
      <c r="K3663">
        <v>629</v>
      </c>
      <c r="L3663" t="s">
        <v>29</v>
      </c>
      <c r="M3663" t="s">
        <v>29</v>
      </c>
      <c r="N3663" t="s">
        <v>29</v>
      </c>
      <c r="O3663" t="s">
        <v>29</v>
      </c>
      <c r="P3663" t="s">
        <v>29</v>
      </c>
      <c r="Q3663" t="s">
        <v>29</v>
      </c>
      <c r="R3663" t="s">
        <v>29</v>
      </c>
      <c r="S3663" t="s">
        <v>29</v>
      </c>
      <c r="T3663" t="s">
        <v>29</v>
      </c>
      <c r="U3663" t="s">
        <v>29</v>
      </c>
      <c r="V3663" t="s">
        <v>29</v>
      </c>
      <c r="W3663" t="s">
        <v>29</v>
      </c>
      <c r="X3663" t="s">
        <v>29</v>
      </c>
      <c r="Y3663" t="s">
        <v>29</v>
      </c>
      <c r="Z3663" t="s">
        <v>29</v>
      </c>
    </row>
    <row r="3664" spans="1:26" x14ac:dyDescent="0.25">
      <c r="A3664" t="s">
        <v>3866</v>
      </c>
      <c r="B3664" t="s">
        <v>3867</v>
      </c>
      <c r="C3664">
        <v>18</v>
      </c>
      <c r="D3664">
        <v>3</v>
      </c>
      <c r="E3664" s="3">
        <v>16.6666666666667</v>
      </c>
      <c r="F3664">
        <v>0.51009640926935096</v>
      </c>
      <c r="G3664" s="3">
        <v>913</v>
      </c>
      <c r="H3664">
        <v>3.4975173299938399E-2</v>
      </c>
      <c r="I3664">
        <v>603</v>
      </c>
      <c r="J3664">
        <v>913</v>
      </c>
      <c r="K3664">
        <v>1454</v>
      </c>
      <c r="L3664" t="s">
        <v>29</v>
      </c>
      <c r="M3664" t="s">
        <v>29</v>
      </c>
      <c r="N3664" t="s">
        <v>29</v>
      </c>
      <c r="O3664" t="s">
        <v>29</v>
      </c>
      <c r="P3664" t="s">
        <v>29</v>
      </c>
      <c r="Q3664" t="s">
        <v>29</v>
      </c>
      <c r="R3664" t="s">
        <v>29</v>
      </c>
      <c r="S3664" t="s">
        <v>29</v>
      </c>
      <c r="T3664" t="s">
        <v>29</v>
      </c>
      <c r="U3664" t="s">
        <v>29</v>
      </c>
      <c r="V3664" t="s">
        <v>29</v>
      </c>
      <c r="W3664" t="s">
        <v>29</v>
      </c>
      <c r="X3664" t="s">
        <v>29</v>
      </c>
      <c r="Y3664" t="s">
        <v>29</v>
      </c>
      <c r="Z3664" t="s">
        <v>29</v>
      </c>
    </row>
    <row r="3665" spans="1:26" x14ac:dyDescent="0.25">
      <c r="A3665" t="s">
        <v>3442</v>
      </c>
      <c r="B3665" t="s">
        <v>3443</v>
      </c>
      <c r="C3665">
        <v>18</v>
      </c>
      <c r="D3665">
        <v>3</v>
      </c>
      <c r="E3665" s="3">
        <v>16.6666666666667</v>
      </c>
      <c r="F3665">
        <v>0.51009640926935096</v>
      </c>
      <c r="G3665" s="3">
        <v>890</v>
      </c>
      <c r="H3665">
        <v>8.3409458686681898E-2</v>
      </c>
      <c r="I3665">
        <v>1843</v>
      </c>
      <c r="J3665">
        <v>350</v>
      </c>
      <c r="K3665">
        <v>890</v>
      </c>
      <c r="L3665" t="s">
        <v>29</v>
      </c>
      <c r="M3665" t="s">
        <v>29</v>
      </c>
      <c r="N3665" t="s">
        <v>29</v>
      </c>
      <c r="O3665" t="s">
        <v>29</v>
      </c>
      <c r="P3665" t="s">
        <v>29</v>
      </c>
      <c r="Q3665" t="s">
        <v>29</v>
      </c>
      <c r="R3665" t="s">
        <v>29</v>
      </c>
      <c r="S3665" t="s">
        <v>29</v>
      </c>
      <c r="T3665" t="s">
        <v>29</v>
      </c>
      <c r="U3665" t="s">
        <v>29</v>
      </c>
      <c r="V3665" t="s">
        <v>29</v>
      </c>
      <c r="W3665" t="s">
        <v>29</v>
      </c>
      <c r="X3665" t="s">
        <v>29</v>
      </c>
      <c r="Y3665" t="s">
        <v>29</v>
      </c>
      <c r="Z3665" t="s">
        <v>29</v>
      </c>
    </row>
    <row r="3666" spans="1:26" x14ac:dyDescent="0.25">
      <c r="A3666" t="s">
        <v>1594</v>
      </c>
      <c r="B3666" t="s">
        <v>39</v>
      </c>
      <c r="C3666">
        <v>18</v>
      </c>
      <c r="D3666">
        <v>3</v>
      </c>
      <c r="E3666" s="3">
        <v>16.6666666666667</v>
      </c>
      <c r="F3666">
        <v>0.51009640926935096</v>
      </c>
      <c r="G3666" s="3">
        <v>883</v>
      </c>
      <c r="H3666">
        <v>7.1545194682295796E-2</v>
      </c>
      <c r="I3666">
        <v>883</v>
      </c>
      <c r="J3666">
        <v>442</v>
      </c>
      <c r="K3666">
        <v>1128</v>
      </c>
      <c r="L3666" t="s">
        <v>29</v>
      </c>
      <c r="M3666" t="s">
        <v>29</v>
      </c>
      <c r="N3666" t="s">
        <v>29</v>
      </c>
      <c r="O3666" t="s">
        <v>29</v>
      </c>
      <c r="P3666" t="s">
        <v>29</v>
      </c>
      <c r="Q3666" t="s">
        <v>29</v>
      </c>
      <c r="R3666" t="s">
        <v>29</v>
      </c>
      <c r="S3666" t="s">
        <v>29</v>
      </c>
      <c r="T3666" t="s">
        <v>29</v>
      </c>
      <c r="U3666" t="s">
        <v>29</v>
      </c>
      <c r="V3666" t="s">
        <v>29</v>
      </c>
      <c r="W3666" t="s">
        <v>29</v>
      </c>
      <c r="X3666" t="s">
        <v>29</v>
      </c>
      <c r="Y3666" t="s">
        <v>29</v>
      </c>
      <c r="Z3666" t="s">
        <v>29</v>
      </c>
    </row>
    <row r="3667" spans="1:26" x14ac:dyDescent="0.25">
      <c r="A3667" t="s">
        <v>4387</v>
      </c>
      <c r="B3667" t="s">
        <v>39</v>
      </c>
      <c r="C3667">
        <v>18</v>
      </c>
      <c r="D3667">
        <v>3</v>
      </c>
      <c r="E3667" s="3">
        <v>16.6666666666667</v>
      </c>
      <c r="F3667">
        <v>0.51009640926935096</v>
      </c>
      <c r="G3667" s="3">
        <v>869</v>
      </c>
      <c r="H3667">
        <v>7.00925079655568E-2</v>
      </c>
      <c r="I3667">
        <v>869</v>
      </c>
      <c r="J3667">
        <v>409</v>
      </c>
      <c r="K3667">
        <v>1428</v>
      </c>
      <c r="L3667" t="s">
        <v>29</v>
      </c>
      <c r="M3667" t="s">
        <v>29</v>
      </c>
      <c r="N3667" t="s">
        <v>29</v>
      </c>
      <c r="O3667" t="s">
        <v>29</v>
      </c>
      <c r="P3667" t="s">
        <v>29</v>
      </c>
      <c r="Q3667" t="s">
        <v>29</v>
      </c>
      <c r="R3667" t="s">
        <v>29</v>
      </c>
      <c r="S3667" t="s">
        <v>29</v>
      </c>
      <c r="T3667" t="s">
        <v>29</v>
      </c>
      <c r="U3667" t="s">
        <v>29</v>
      </c>
      <c r="V3667" t="s">
        <v>29</v>
      </c>
      <c r="W3667" t="s">
        <v>29</v>
      </c>
      <c r="X3667" t="s">
        <v>29</v>
      </c>
      <c r="Y3667" t="s">
        <v>29</v>
      </c>
      <c r="Z3667" t="s">
        <v>29</v>
      </c>
    </row>
    <row r="3668" spans="1:26" x14ac:dyDescent="0.25">
      <c r="A3668" t="s">
        <v>7955</v>
      </c>
      <c r="B3668" t="s">
        <v>7956</v>
      </c>
      <c r="C3668">
        <v>18</v>
      </c>
      <c r="D3668">
        <v>3</v>
      </c>
      <c r="E3668" s="3">
        <v>16.6666666666667</v>
      </c>
      <c r="F3668">
        <v>0.51009640926935096</v>
      </c>
      <c r="G3668" s="3">
        <v>852</v>
      </c>
      <c r="H3668">
        <v>0.19536897207478399</v>
      </c>
      <c r="I3668">
        <v>859</v>
      </c>
      <c r="J3668">
        <v>311</v>
      </c>
      <c r="K3668">
        <v>852</v>
      </c>
      <c r="L3668" t="s">
        <v>29</v>
      </c>
      <c r="M3668" t="s">
        <v>29</v>
      </c>
      <c r="N3668" t="s">
        <v>29</v>
      </c>
      <c r="O3668" t="s">
        <v>29</v>
      </c>
      <c r="P3668" t="s">
        <v>29</v>
      </c>
      <c r="Q3668" t="s">
        <v>29</v>
      </c>
      <c r="R3668" t="s">
        <v>29</v>
      </c>
      <c r="S3668" t="s">
        <v>29</v>
      </c>
      <c r="T3668" t="s">
        <v>29</v>
      </c>
      <c r="U3668" t="s">
        <v>29</v>
      </c>
      <c r="V3668" t="s">
        <v>29</v>
      </c>
      <c r="W3668" t="s">
        <v>29</v>
      </c>
      <c r="X3668" t="s">
        <v>29</v>
      </c>
      <c r="Y3668" t="s">
        <v>29</v>
      </c>
      <c r="Z3668" t="s">
        <v>29</v>
      </c>
    </row>
    <row r="3669" spans="1:26" x14ac:dyDescent="0.25">
      <c r="A3669" t="s">
        <v>6651</v>
      </c>
      <c r="B3669" t="s">
        <v>39</v>
      </c>
      <c r="C3669">
        <v>18</v>
      </c>
      <c r="D3669">
        <v>3</v>
      </c>
      <c r="E3669" s="3">
        <v>16.6666666666667</v>
      </c>
      <c r="F3669">
        <v>0.51009640926935096</v>
      </c>
      <c r="G3669" s="3">
        <v>846</v>
      </c>
      <c r="H3669">
        <v>0.104275458884515</v>
      </c>
      <c r="I3669">
        <v>911</v>
      </c>
      <c r="J3669">
        <v>846</v>
      </c>
      <c r="K3669">
        <v>399</v>
      </c>
      <c r="L3669" t="s">
        <v>29</v>
      </c>
      <c r="M3669" t="s">
        <v>29</v>
      </c>
      <c r="N3669" t="s">
        <v>29</v>
      </c>
      <c r="O3669" t="s">
        <v>29</v>
      </c>
      <c r="P3669" t="s">
        <v>29</v>
      </c>
      <c r="Q3669" t="s">
        <v>29</v>
      </c>
      <c r="R3669" t="s">
        <v>29</v>
      </c>
      <c r="S3669" t="s">
        <v>29</v>
      </c>
      <c r="T3669" t="s">
        <v>29</v>
      </c>
      <c r="U3669" t="s">
        <v>29</v>
      </c>
      <c r="V3669" t="s">
        <v>29</v>
      </c>
      <c r="W3669" t="s">
        <v>29</v>
      </c>
      <c r="X3669" t="s">
        <v>29</v>
      </c>
      <c r="Y3669" t="s">
        <v>29</v>
      </c>
      <c r="Z3669" t="s">
        <v>29</v>
      </c>
    </row>
    <row r="3670" spans="1:26" x14ac:dyDescent="0.25">
      <c r="A3670" t="s">
        <v>4635</v>
      </c>
      <c r="B3670" t="s">
        <v>4636</v>
      </c>
      <c r="C3670">
        <v>18</v>
      </c>
      <c r="D3670">
        <v>3</v>
      </c>
      <c r="E3670" s="3">
        <v>16.6666666666667</v>
      </c>
      <c r="F3670">
        <v>0.51009640926935096</v>
      </c>
      <c r="G3670" s="3">
        <v>841</v>
      </c>
      <c r="H3670">
        <v>7.3820487168694895E-2</v>
      </c>
      <c r="I3670">
        <v>868</v>
      </c>
      <c r="J3670">
        <v>841</v>
      </c>
      <c r="K3670">
        <v>520</v>
      </c>
      <c r="L3670" t="s">
        <v>29</v>
      </c>
      <c r="M3670" t="s">
        <v>29</v>
      </c>
      <c r="N3670" t="s">
        <v>29</v>
      </c>
      <c r="O3670" t="s">
        <v>29</v>
      </c>
      <c r="P3670" t="s">
        <v>29</v>
      </c>
      <c r="Q3670" t="s">
        <v>29</v>
      </c>
      <c r="R3670" t="s">
        <v>29</v>
      </c>
      <c r="S3670" t="s">
        <v>29</v>
      </c>
      <c r="T3670" t="s">
        <v>29</v>
      </c>
      <c r="U3670" t="s">
        <v>29</v>
      </c>
      <c r="V3670" t="s">
        <v>29</v>
      </c>
      <c r="W3670" t="s">
        <v>29</v>
      </c>
      <c r="X3670" t="s">
        <v>29</v>
      </c>
      <c r="Y3670" t="s">
        <v>29</v>
      </c>
      <c r="Z3670" t="s">
        <v>29</v>
      </c>
    </row>
    <row r="3671" spans="1:26" x14ac:dyDescent="0.25">
      <c r="A3671" t="s">
        <v>6914</v>
      </c>
      <c r="B3671" t="s">
        <v>6915</v>
      </c>
      <c r="C3671">
        <v>18</v>
      </c>
      <c r="D3671">
        <v>3</v>
      </c>
      <c r="E3671" s="3">
        <v>16.6666666666667</v>
      </c>
      <c r="F3671">
        <v>0.51009640926935096</v>
      </c>
      <c r="G3671" s="3">
        <v>835</v>
      </c>
      <c r="H3671">
        <v>6.7445603731508805E-2</v>
      </c>
      <c r="I3671">
        <v>483</v>
      </c>
      <c r="J3671">
        <v>1080</v>
      </c>
      <c r="K3671">
        <v>835</v>
      </c>
      <c r="L3671" t="s">
        <v>29</v>
      </c>
      <c r="M3671" t="s">
        <v>29</v>
      </c>
      <c r="N3671" t="s">
        <v>29</v>
      </c>
      <c r="O3671" t="s">
        <v>29</v>
      </c>
      <c r="P3671" t="s">
        <v>29</v>
      </c>
      <c r="Q3671" t="s">
        <v>29</v>
      </c>
      <c r="R3671" t="s">
        <v>29</v>
      </c>
      <c r="S3671" t="s">
        <v>29</v>
      </c>
      <c r="T3671" t="s">
        <v>29</v>
      </c>
      <c r="U3671" t="s">
        <v>29</v>
      </c>
      <c r="V3671" t="s">
        <v>29</v>
      </c>
      <c r="W3671" t="s">
        <v>29</v>
      </c>
      <c r="X3671" t="s">
        <v>29</v>
      </c>
      <c r="Y3671" t="s">
        <v>29</v>
      </c>
      <c r="Z3671" t="s">
        <v>29</v>
      </c>
    </row>
    <row r="3672" spans="1:26" x14ac:dyDescent="0.25">
      <c r="A3672" t="s">
        <v>1274</v>
      </c>
      <c r="B3672" t="s">
        <v>39</v>
      </c>
      <c r="C3672">
        <v>18</v>
      </c>
      <c r="D3672">
        <v>3</v>
      </c>
      <c r="E3672" s="3">
        <v>16.6666666666667</v>
      </c>
      <c r="F3672">
        <v>0.51009640926935096</v>
      </c>
      <c r="G3672" s="3">
        <v>808</v>
      </c>
      <c r="H3672">
        <v>0.106545249846542</v>
      </c>
      <c r="I3672">
        <v>1163</v>
      </c>
      <c r="J3672">
        <v>808</v>
      </c>
      <c r="K3672">
        <v>368</v>
      </c>
      <c r="L3672" t="s">
        <v>29</v>
      </c>
      <c r="M3672" t="s">
        <v>29</v>
      </c>
      <c r="N3672" t="s">
        <v>29</v>
      </c>
      <c r="O3672" t="s">
        <v>29</v>
      </c>
      <c r="P3672" t="s">
        <v>29</v>
      </c>
      <c r="Q3672" t="s">
        <v>29</v>
      </c>
      <c r="R3672" t="s">
        <v>29</v>
      </c>
      <c r="S3672" t="s">
        <v>29</v>
      </c>
      <c r="T3672" t="s">
        <v>29</v>
      </c>
      <c r="U3672" t="s">
        <v>29</v>
      </c>
      <c r="V3672" t="s">
        <v>29</v>
      </c>
      <c r="W3672" t="s">
        <v>29</v>
      </c>
      <c r="X3672" t="s">
        <v>29</v>
      </c>
      <c r="Y3672" t="s">
        <v>29</v>
      </c>
      <c r="Z3672" t="s">
        <v>29</v>
      </c>
    </row>
    <row r="3673" spans="1:26" x14ac:dyDescent="0.25">
      <c r="A3673" t="s">
        <v>6757</v>
      </c>
      <c r="B3673" t="s">
        <v>39</v>
      </c>
      <c r="C3673">
        <v>18</v>
      </c>
      <c r="D3673">
        <v>3</v>
      </c>
      <c r="E3673" s="3">
        <v>16.6666666666667</v>
      </c>
      <c r="F3673">
        <v>0.51009640926935096</v>
      </c>
      <c r="G3673" s="3">
        <v>787</v>
      </c>
      <c r="H3673">
        <v>0.194300256208293</v>
      </c>
      <c r="I3673">
        <v>304</v>
      </c>
      <c r="J3673">
        <v>787</v>
      </c>
      <c r="K3673">
        <v>1056</v>
      </c>
      <c r="L3673" t="s">
        <v>29</v>
      </c>
      <c r="M3673" t="s">
        <v>29</v>
      </c>
      <c r="N3673" t="s">
        <v>29</v>
      </c>
      <c r="O3673" t="s">
        <v>29</v>
      </c>
      <c r="P3673" t="s">
        <v>29</v>
      </c>
      <c r="Q3673" t="s">
        <v>29</v>
      </c>
      <c r="R3673" t="s">
        <v>29</v>
      </c>
      <c r="S3673" t="s">
        <v>29</v>
      </c>
      <c r="T3673" t="s">
        <v>29</v>
      </c>
      <c r="U3673" t="s">
        <v>29</v>
      </c>
      <c r="V3673" t="s">
        <v>29</v>
      </c>
      <c r="W3673" t="s">
        <v>29</v>
      </c>
      <c r="X3673" t="s">
        <v>29</v>
      </c>
      <c r="Y3673" t="s">
        <v>29</v>
      </c>
      <c r="Z3673" t="s">
        <v>29</v>
      </c>
    </row>
    <row r="3674" spans="1:26" x14ac:dyDescent="0.25">
      <c r="A3674" t="s">
        <v>3523</v>
      </c>
      <c r="B3674" t="s">
        <v>3524</v>
      </c>
      <c r="C3674">
        <v>18</v>
      </c>
      <c r="D3674">
        <v>3</v>
      </c>
      <c r="E3674" s="3">
        <v>16.6666666666667</v>
      </c>
      <c r="F3674">
        <v>0.51009640926935096</v>
      </c>
      <c r="G3674" s="3">
        <v>782</v>
      </c>
      <c r="H3674">
        <v>8.5420813790751796E-2</v>
      </c>
      <c r="I3674">
        <v>413</v>
      </c>
      <c r="J3674">
        <v>782</v>
      </c>
      <c r="K3674">
        <v>1217</v>
      </c>
      <c r="L3674" t="s">
        <v>29</v>
      </c>
      <c r="M3674" t="s">
        <v>29</v>
      </c>
      <c r="N3674" t="s">
        <v>29</v>
      </c>
      <c r="O3674" t="s">
        <v>29</v>
      </c>
      <c r="P3674" t="s">
        <v>29</v>
      </c>
      <c r="Q3674" t="s">
        <v>29</v>
      </c>
      <c r="R3674" t="s">
        <v>29</v>
      </c>
      <c r="S3674" t="s">
        <v>29</v>
      </c>
      <c r="T3674" t="s">
        <v>29</v>
      </c>
      <c r="U3674" t="s">
        <v>29</v>
      </c>
      <c r="V3674" t="s">
        <v>29</v>
      </c>
      <c r="W3674" t="s">
        <v>29</v>
      </c>
      <c r="X3674" t="s">
        <v>29</v>
      </c>
      <c r="Y3674" t="s">
        <v>29</v>
      </c>
      <c r="Z3674" t="s">
        <v>29</v>
      </c>
    </row>
    <row r="3675" spans="1:26" x14ac:dyDescent="0.25">
      <c r="A3675" t="s">
        <v>3174</v>
      </c>
      <c r="B3675" t="s">
        <v>3175</v>
      </c>
      <c r="C3675">
        <v>18</v>
      </c>
      <c r="D3675">
        <v>3</v>
      </c>
      <c r="E3675" s="3">
        <v>16.6666666666667</v>
      </c>
      <c r="F3675">
        <v>0.51009640926935096</v>
      </c>
      <c r="G3675" s="3">
        <v>771</v>
      </c>
      <c r="H3675">
        <v>0.22754231403240699</v>
      </c>
      <c r="I3675">
        <v>288</v>
      </c>
      <c r="J3675">
        <v>771</v>
      </c>
      <c r="K3675">
        <v>1220</v>
      </c>
      <c r="L3675" t="s">
        <v>29</v>
      </c>
      <c r="M3675" t="s">
        <v>29</v>
      </c>
      <c r="N3675" t="s">
        <v>29</v>
      </c>
      <c r="O3675" t="s">
        <v>29</v>
      </c>
      <c r="P3675" t="s">
        <v>29</v>
      </c>
      <c r="Q3675" t="s">
        <v>29</v>
      </c>
      <c r="R3675" t="s">
        <v>29</v>
      </c>
      <c r="S3675" t="s">
        <v>29</v>
      </c>
      <c r="T3675" t="s">
        <v>29</v>
      </c>
      <c r="U3675" t="s">
        <v>29</v>
      </c>
      <c r="V3675" t="s">
        <v>29</v>
      </c>
      <c r="W3675" t="s">
        <v>29</v>
      </c>
      <c r="X3675" t="s">
        <v>29</v>
      </c>
      <c r="Y3675" t="s">
        <v>29</v>
      </c>
      <c r="Z3675" t="s">
        <v>29</v>
      </c>
    </row>
    <row r="3676" spans="1:26" x14ac:dyDescent="0.25">
      <c r="A3676" t="s">
        <v>2316</v>
      </c>
      <c r="B3676" t="s">
        <v>2317</v>
      </c>
      <c r="C3676">
        <v>18</v>
      </c>
      <c r="D3676">
        <v>3</v>
      </c>
      <c r="E3676" s="3">
        <v>16.6666666666667</v>
      </c>
      <c r="F3676">
        <v>0.51009640926935096</v>
      </c>
      <c r="G3676" s="3">
        <v>768</v>
      </c>
      <c r="H3676">
        <v>0.12675738970194</v>
      </c>
      <c r="I3676">
        <v>388</v>
      </c>
      <c r="J3676">
        <v>768</v>
      </c>
      <c r="K3676">
        <v>867</v>
      </c>
      <c r="L3676" t="s">
        <v>29</v>
      </c>
      <c r="M3676" t="s">
        <v>29</v>
      </c>
      <c r="N3676" t="s">
        <v>29</v>
      </c>
      <c r="O3676" t="s">
        <v>29</v>
      </c>
      <c r="P3676" t="s">
        <v>29</v>
      </c>
      <c r="Q3676" t="s">
        <v>29</v>
      </c>
      <c r="R3676" t="s">
        <v>29</v>
      </c>
      <c r="S3676" t="s">
        <v>29</v>
      </c>
      <c r="T3676" t="s">
        <v>29</v>
      </c>
      <c r="U3676" t="s">
        <v>29</v>
      </c>
      <c r="V3676" t="s">
        <v>29</v>
      </c>
      <c r="W3676" t="s">
        <v>29</v>
      </c>
      <c r="X3676" t="s">
        <v>29</v>
      </c>
      <c r="Y3676" t="s">
        <v>29</v>
      </c>
      <c r="Z3676" t="s">
        <v>29</v>
      </c>
    </row>
    <row r="3677" spans="1:26" x14ac:dyDescent="0.25">
      <c r="A3677" t="s">
        <v>7014</v>
      </c>
      <c r="B3677" t="s">
        <v>7015</v>
      </c>
      <c r="C3677">
        <v>18</v>
      </c>
      <c r="D3677">
        <v>3</v>
      </c>
      <c r="E3677" s="3">
        <v>16.6666666666667</v>
      </c>
      <c r="F3677">
        <v>0.51009640926935096</v>
      </c>
      <c r="G3677" s="3">
        <v>765</v>
      </c>
      <c r="H3677">
        <v>0.227064402626521</v>
      </c>
      <c r="I3677">
        <v>873</v>
      </c>
      <c r="J3677">
        <v>304</v>
      </c>
      <c r="K3677">
        <v>765</v>
      </c>
      <c r="L3677" t="s">
        <v>29</v>
      </c>
      <c r="M3677" t="s">
        <v>29</v>
      </c>
      <c r="N3677" t="s">
        <v>29</v>
      </c>
      <c r="O3677" t="s">
        <v>29</v>
      </c>
      <c r="P3677" t="s">
        <v>29</v>
      </c>
      <c r="Q3677" t="s">
        <v>29</v>
      </c>
      <c r="R3677" t="s">
        <v>29</v>
      </c>
      <c r="S3677" t="s">
        <v>29</v>
      </c>
      <c r="T3677" t="s">
        <v>29</v>
      </c>
      <c r="U3677" t="s">
        <v>29</v>
      </c>
      <c r="V3677" t="s">
        <v>29</v>
      </c>
      <c r="W3677" t="s">
        <v>29</v>
      </c>
      <c r="X3677" t="s">
        <v>29</v>
      </c>
      <c r="Y3677" t="s">
        <v>29</v>
      </c>
      <c r="Z3677" t="s">
        <v>29</v>
      </c>
    </row>
    <row r="3678" spans="1:26" x14ac:dyDescent="0.25">
      <c r="A3678" t="s">
        <v>7083</v>
      </c>
      <c r="B3678" t="s">
        <v>39</v>
      </c>
      <c r="C3678">
        <v>18</v>
      </c>
      <c r="D3678">
        <v>3</v>
      </c>
      <c r="E3678" s="3">
        <v>16.6666666666667</v>
      </c>
      <c r="F3678">
        <v>0.51009640926935096</v>
      </c>
      <c r="G3678" s="3">
        <v>763</v>
      </c>
      <c r="H3678">
        <v>0.32517985796384702</v>
      </c>
      <c r="I3678">
        <v>276</v>
      </c>
      <c r="J3678">
        <v>885</v>
      </c>
      <c r="K3678">
        <v>763</v>
      </c>
      <c r="L3678" t="s">
        <v>29</v>
      </c>
      <c r="M3678" t="s">
        <v>29</v>
      </c>
      <c r="N3678" t="s">
        <v>29</v>
      </c>
      <c r="O3678" t="s">
        <v>29</v>
      </c>
      <c r="P3678" t="s">
        <v>29</v>
      </c>
      <c r="Q3678" t="s">
        <v>29</v>
      </c>
      <c r="R3678" t="s">
        <v>29</v>
      </c>
      <c r="S3678" t="s">
        <v>29</v>
      </c>
      <c r="T3678" t="s">
        <v>29</v>
      </c>
      <c r="U3678" t="s">
        <v>29</v>
      </c>
      <c r="V3678" t="s">
        <v>29</v>
      </c>
      <c r="W3678" t="s">
        <v>29</v>
      </c>
      <c r="X3678" t="s">
        <v>29</v>
      </c>
      <c r="Y3678" t="s">
        <v>29</v>
      </c>
      <c r="Z3678" t="s">
        <v>29</v>
      </c>
    </row>
    <row r="3679" spans="1:26" x14ac:dyDescent="0.25">
      <c r="A3679" t="s">
        <v>3402</v>
      </c>
      <c r="B3679" t="s">
        <v>3403</v>
      </c>
      <c r="C3679">
        <v>18</v>
      </c>
      <c r="D3679">
        <v>3</v>
      </c>
      <c r="E3679" s="3">
        <v>16.6666666666667</v>
      </c>
      <c r="F3679">
        <v>0.51009640926935096</v>
      </c>
      <c r="G3679" s="3">
        <v>758</v>
      </c>
      <c r="H3679">
        <v>9.5208032215841898E-2</v>
      </c>
      <c r="I3679">
        <v>1629</v>
      </c>
      <c r="J3679">
        <v>758</v>
      </c>
      <c r="K3679">
        <v>366</v>
      </c>
      <c r="L3679" t="s">
        <v>29</v>
      </c>
      <c r="M3679" t="s">
        <v>29</v>
      </c>
      <c r="N3679" t="s">
        <v>29</v>
      </c>
      <c r="O3679" t="s">
        <v>29</v>
      </c>
      <c r="P3679" t="s">
        <v>29</v>
      </c>
      <c r="Q3679" t="s">
        <v>29</v>
      </c>
      <c r="R3679" t="s">
        <v>29</v>
      </c>
      <c r="S3679" t="s">
        <v>29</v>
      </c>
      <c r="T3679" t="s">
        <v>29</v>
      </c>
      <c r="U3679" t="s">
        <v>29</v>
      </c>
      <c r="V3679" t="s">
        <v>29</v>
      </c>
      <c r="W3679" t="s">
        <v>29</v>
      </c>
      <c r="X3679" t="s">
        <v>29</v>
      </c>
      <c r="Y3679" t="s">
        <v>29</v>
      </c>
      <c r="Z3679" t="s">
        <v>29</v>
      </c>
    </row>
    <row r="3680" spans="1:26" x14ac:dyDescent="0.25">
      <c r="A3680" t="s">
        <v>6727</v>
      </c>
      <c r="B3680" t="s">
        <v>6728</v>
      </c>
      <c r="C3680">
        <v>18</v>
      </c>
      <c r="D3680">
        <v>3</v>
      </c>
      <c r="E3680" s="3">
        <v>16.6666666666667</v>
      </c>
      <c r="F3680">
        <v>0.51009640926935096</v>
      </c>
      <c r="G3680" s="3">
        <v>756</v>
      </c>
      <c r="H3680">
        <v>0.54709725280140797</v>
      </c>
      <c r="I3680">
        <v>237</v>
      </c>
      <c r="J3680">
        <v>962</v>
      </c>
      <c r="K3680">
        <v>756</v>
      </c>
      <c r="L3680" t="s">
        <v>29</v>
      </c>
      <c r="M3680" t="s">
        <v>29</v>
      </c>
      <c r="N3680" t="s">
        <v>29</v>
      </c>
      <c r="O3680" t="s">
        <v>29</v>
      </c>
      <c r="P3680" t="s">
        <v>29</v>
      </c>
      <c r="Q3680" t="s">
        <v>29</v>
      </c>
      <c r="R3680" t="s">
        <v>29</v>
      </c>
      <c r="S3680" t="s">
        <v>29</v>
      </c>
      <c r="T3680" t="s">
        <v>29</v>
      </c>
      <c r="U3680" t="s">
        <v>29</v>
      </c>
      <c r="V3680" t="s">
        <v>29</v>
      </c>
      <c r="W3680" t="s">
        <v>29</v>
      </c>
      <c r="X3680" t="s">
        <v>29</v>
      </c>
      <c r="Y3680" t="s">
        <v>29</v>
      </c>
      <c r="Z3680" t="s">
        <v>29</v>
      </c>
    </row>
    <row r="3681" spans="1:26" x14ac:dyDescent="0.25">
      <c r="A3681" t="s">
        <v>7625</v>
      </c>
      <c r="B3681" t="s">
        <v>39</v>
      </c>
      <c r="C3681">
        <v>18</v>
      </c>
      <c r="D3681">
        <v>3</v>
      </c>
      <c r="E3681" s="3">
        <v>16.6666666666667</v>
      </c>
      <c r="F3681">
        <v>0.51009640926935096</v>
      </c>
      <c r="G3681" s="3">
        <v>754</v>
      </c>
      <c r="H3681">
        <v>0.32670841208791401</v>
      </c>
      <c r="I3681">
        <v>263</v>
      </c>
      <c r="J3681">
        <v>754</v>
      </c>
      <c r="K3681">
        <v>1254</v>
      </c>
      <c r="L3681" t="s">
        <v>29</v>
      </c>
      <c r="M3681" t="s">
        <v>29</v>
      </c>
      <c r="N3681" t="s">
        <v>29</v>
      </c>
      <c r="O3681" t="s">
        <v>29</v>
      </c>
      <c r="P3681" t="s">
        <v>29</v>
      </c>
      <c r="Q3681" t="s">
        <v>29</v>
      </c>
      <c r="R3681" t="s">
        <v>29</v>
      </c>
      <c r="S3681" t="s">
        <v>29</v>
      </c>
      <c r="T3681" t="s">
        <v>29</v>
      </c>
      <c r="U3681" t="s">
        <v>29</v>
      </c>
      <c r="V3681" t="s">
        <v>29</v>
      </c>
      <c r="W3681" t="s">
        <v>29</v>
      </c>
      <c r="X3681" t="s">
        <v>29</v>
      </c>
      <c r="Y3681" t="s">
        <v>29</v>
      </c>
      <c r="Z3681" t="s">
        <v>29</v>
      </c>
    </row>
    <row r="3682" spans="1:26" x14ac:dyDescent="0.25">
      <c r="A3682" t="s">
        <v>3652</v>
      </c>
      <c r="B3682" t="s">
        <v>39</v>
      </c>
      <c r="C3682">
        <v>18</v>
      </c>
      <c r="D3682">
        <v>3</v>
      </c>
      <c r="E3682" s="3">
        <v>16.6666666666667</v>
      </c>
      <c r="F3682">
        <v>0.51009640926935096</v>
      </c>
      <c r="G3682" s="3">
        <v>750</v>
      </c>
      <c r="H3682">
        <v>0.10830725794837499</v>
      </c>
      <c r="I3682">
        <v>750</v>
      </c>
      <c r="J3682">
        <v>1355</v>
      </c>
      <c r="K3682">
        <v>358</v>
      </c>
      <c r="L3682" t="s">
        <v>29</v>
      </c>
      <c r="M3682" t="s">
        <v>29</v>
      </c>
      <c r="N3682" t="s">
        <v>29</v>
      </c>
      <c r="O3682" t="s">
        <v>29</v>
      </c>
      <c r="P3682" t="s">
        <v>29</v>
      </c>
      <c r="Q3682" t="s">
        <v>29</v>
      </c>
      <c r="R3682" t="s">
        <v>29</v>
      </c>
      <c r="S3682" t="s">
        <v>29</v>
      </c>
      <c r="T3682" t="s">
        <v>29</v>
      </c>
      <c r="U3682" t="s">
        <v>29</v>
      </c>
      <c r="V3682" t="s">
        <v>29</v>
      </c>
      <c r="W3682" t="s">
        <v>29</v>
      </c>
      <c r="X3682" t="s">
        <v>29</v>
      </c>
      <c r="Y3682" t="s">
        <v>29</v>
      </c>
      <c r="Z3682" t="s">
        <v>29</v>
      </c>
    </row>
    <row r="3683" spans="1:26" x14ac:dyDescent="0.25">
      <c r="A3683" t="s">
        <v>6415</v>
      </c>
      <c r="B3683" t="s">
        <v>6416</v>
      </c>
      <c r="C3683">
        <v>18</v>
      </c>
      <c r="D3683">
        <v>3</v>
      </c>
      <c r="E3683" s="3">
        <v>16.6666666666667</v>
      </c>
      <c r="F3683">
        <v>0.51009640926935096</v>
      </c>
      <c r="G3683" s="3">
        <v>748</v>
      </c>
      <c r="H3683">
        <v>0.74968166691992699</v>
      </c>
      <c r="I3683">
        <v>849</v>
      </c>
      <c r="J3683">
        <v>748</v>
      </c>
      <c r="K3683">
        <v>183</v>
      </c>
      <c r="L3683" t="s">
        <v>29</v>
      </c>
      <c r="M3683" t="s">
        <v>29</v>
      </c>
      <c r="N3683" t="s">
        <v>29</v>
      </c>
      <c r="O3683" t="s">
        <v>29</v>
      </c>
      <c r="P3683" t="s">
        <v>29</v>
      </c>
      <c r="Q3683" t="s">
        <v>29</v>
      </c>
      <c r="R3683" t="s">
        <v>29</v>
      </c>
      <c r="S3683" t="s">
        <v>29</v>
      </c>
      <c r="T3683" t="s">
        <v>29</v>
      </c>
      <c r="U3683" t="s">
        <v>29</v>
      </c>
      <c r="V3683" t="s">
        <v>29</v>
      </c>
      <c r="W3683" t="s">
        <v>29</v>
      </c>
      <c r="X3683" t="s">
        <v>29</v>
      </c>
      <c r="Y3683" t="s">
        <v>29</v>
      </c>
      <c r="Z3683" t="s">
        <v>29</v>
      </c>
    </row>
    <row r="3684" spans="1:26" x14ac:dyDescent="0.25">
      <c r="A3684" t="s">
        <v>6833</v>
      </c>
      <c r="B3684" t="s">
        <v>39</v>
      </c>
      <c r="C3684">
        <v>18</v>
      </c>
      <c r="D3684">
        <v>3</v>
      </c>
      <c r="E3684" s="3">
        <v>16.6666666666667</v>
      </c>
      <c r="F3684">
        <v>0.51009640926935096</v>
      </c>
      <c r="G3684" s="3">
        <v>740</v>
      </c>
      <c r="H3684">
        <v>0.148785185341442</v>
      </c>
      <c r="I3684">
        <v>969</v>
      </c>
      <c r="J3684">
        <v>344</v>
      </c>
      <c r="K3684">
        <v>740</v>
      </c>
      <c r="L3684" t="s">
        <v>29</v>
      </c>
      <c r="M3684" t="s">
        <v>29</v>
      </c>
      <c r="N3684" t="s">
        <v>29</v>
      </c>
      <c r="O3684" t="s">
        <v>29</v>
      </c>
      <c r="P3684" t="s">
        <v>29</v>
      </c>
      <c r="Q3684" t="s">
        <v>29</v>
      </c>
      <c r="R3684" t="s">
        <v>29</v>
      </c>
      <c r="S3684" t="s">
        <v>29</v>
      </c>
      <c r="T3684" t="s">
        <v>29</v>
      </c>
      <c r="U3684" t="s">
        <v>29</v>
      </c>
      <c r="V3684" t="s">
        <v>29</v>
      </c>
      <c r="W3684" t="s">
        <v>29</v>
      </c>
      <c r="X3684" t="s">
        <v>29</v>
      </c>
      <c r="Y3684" t="s">
        <v>29</v>
      </c>
      <c r="Z3684" t="s">
        <v>29</v>
      </c>
    </row>
    <row r="3685" spans="1:26" x14ac:dyDescent="0.25">
      <c r="A3685" t="s">
        <v>345</v>
      </c>
      <c r="B3685" t="s">
        <v>346</v>
      </c>
      <c r="C3685">
        <v>18</v>
      </c>
      <c r="D3685">
        <v>3</v>
      </c>
      <c r="E3685" s="3">
        <v>16.6666666666667</v>
      </c>
      <c r="F3685">
        <v>0.51009640926935096</v>
      </c>
      <c r="G3685" s="3">
        <v>735</v>
      </c>
      <c r="H3685">
        <v>0.15535501259023499</v>
      </c>
      <c r="I3685">
        <v>735</v>
      </c>
      <c r="J3685">
        <v>374</v>
      </c>
      <c r="K3685">
        <v>753</v>
      </c>
      <c r="L3685" t="s">
        <v>29</v>
      </c>
      <c r="M3685" t="s">
        <v>29</v>
      </c>
      <c r="N3685" t="s">
        <v>29</v>
      </c>
      <c r="O3685" t="s">
        <v>29</v>
      </c>
      <c r="P3685" t="s">
        <v>29</v>
      </c>
      <c r="Q3685" t="s">
        <v>29</v>
      </c>
      <c r="R3685" t="s">
        <v>29</v>
      </c>
      <c r="S3685" t="s">
        <v>29</v>
      </c>
      <c r="T3685" t="s">
        <v>29</v>
      </c>
      <c r="U3685" t="s">
        <v>29</v>
      </c>
      <c r="V3685" t="s">
        <v>29</v>
      </c>
      <c r="W3685" t="s">
        <v>29</v>
      </c>
      <c r="X3685" t="s">
        <v>29</v>
      </c>
      <c r="Y3685" t="s">
        <v>29</v>
      </c>
      <c r="Z3685" t="s">
        <v>29</v>
      </c>
    </row>
    <row r="3686" spans="1:26" x14ac:dyDescent="0.25">
      <c r="A3686" t="s">
        <v>8172</v>
      </c>
      <c r="B3686" t="s">
        <v>8173</v>
      </c>
      <c r="C3686">
        <v>18</v>
      </c>
      <c r="D3686">
        <v>3</v>
      </c>
      <c r="E3686" s="3">
        <v>16.6666666666667</v>
      </c>
      <c r="F3686">
        <v>0.51009640926935096</v>
      </c>
      <c r="G3686" s="3">
        <v>724</v>
      </c>
      <c r="H3686">
        <v>0.60640469635233696</v>
      </c>
      <c r="I3686">
        <v>242</v>
      </c>
      <c r="J3686">
        <v>724</v>
      </c>
      <c r="K3686">
        <v>728</v>
      </c>
      <c r="L3686" t="s">
        <v>29</v>
      </c>
      <c r="M3686" t="s">
        <v>29</v>
      </c>
      <c r="N3686" t="s">
        <v>29</v>
      </c>
      <c r="O3686" t="s">
        <v>29</v>
      </c>
      <c r="P3686" t="s">
        <v>29</v>
      </c>
      <c r="Q3686" t="s">
        <v>29</v>
      </c>
      <c r="R3686" t="s">
        <v>29</v>
      </c>
      <c r="S3686" t="s">
        <v>29</v>
      </c>
      <c r="T3686" t="s">
        <v>29</v>
      </c>
      <c r="U3686" t="s">
        <v>29</v>
      </c>
      <c r="V3686" t="s">
        <v>29</v>
      </c>
      <c r="W3686" t="s">
        <v>29</v>
      </c>
      <c r="X3686" t="s">
        <v>29</v>
      </c>
      <c r="Y3686" t="s">
        <v>29</v>
      </c>
      <c r="Z3686" t="s">
        <v>29</v>
      </c>
    </row>
    <row r="3687" spans="1:26" x14ac:dyDescent="0.25">
      <c r="A3687" t="s">
        <v>6231</v>
      </c>
      <c r="B3687" t="s">
        <v>6232</v>
      </c>
      <c r="C3687">
        <v>18</v>
      </c>
      <c r="D3687">
        <v>3</v>
      </c>
      <c r="E3687" s="3">
        <v>16.6666666666667</v>
      </c>
      <c r="F3687">
        <v>0.51009640926935096</v>
      </c>
      <c r="G3687" s="3">
        <v>714</v>
      </c>
      <c r="H3687">
        <v>0.12385103496741701</v>
      </c>
      <c r="I3687">
        <v>834</v>
      </c>
      <c r="J3687">
        <v>417</v>
      </c>
      <c r="K3687">
        <v>714</v>
      </c>
      <c r="L3687" t="s">
        <v>29</v>
      </c>
      <c r="M3687" t="s">
        <v>29</v>
      </c>
      <c r="N3687" t="s">
        <v>29</v>
      </c>
      <c r="O3687" t="s">
        <v>29</v>
      </c>
      <c r="P3687" t="s">
        <v>29</v>
      </c>
      <c r="Q3687" t="s">
        <v>29</v>
      </c>
      <c r="R3687" t="s">
        <v>29</v>
      </c>
      <c r="S3687" t="s">
        <v>29</v>
      </c>
      <c r="T3687" t="s">
        <v>29</v>
      </c>
      <c r="U3687" t="s">
        <v>29</v>
      </c>
      <c r="V3687" t="s">
        <v>29</v>
      </c>
      <c r="W3687" t="s">
        <v>29</v>
      </c>
      <c r="X3687" t="s">
        <v>29</v>
      </c>
      <c r="Y3687" t="s">
        <v>29</v>
      </c>
      <c r="Z3687" t="s">
        <v>29</v>
      </c>
    </row>
    <row r="3688" spans="1:26" x14ac:dyDescent="0.25">
      <c r="A3688" t="s">
        <v>2533</v>
      </c>
      <c r="B3688" t="s">
        <v>39</v>
      </c>
      <c r="C3688">
        <v>18</v>
      </c>
      <c r="D3688">
        <v>3</v>
      </c>
      <c r="E3688" s="3">
        <v>16.6666666666667</v>
      </c>
      <c r="F3688">
        <v>0.51009640926935096</v>
      </c>
      <c r="G3688" s="3">
        <v>710</v>
      </c>
      <c r="H3688">
        <v>0.14242964963681001</v>
      </c>
      <c r="I3688">
        <v>389</v>
      </c>
      <c r="J3688">
        <v>818</v>
      </c>
      <c r="K3688">
        <v>710</v>
      </c>
      <c r="L3688" t="s">
        <v>29</v>
      </c>
      <c r="M3688" t="s">
        <v>29</v>
      </c>
      <c r="N3688" t="s">
        <v>29</v>
      </c>
      <c r="O3688" t="s">
        <v>29</v>
      </c>
      <c r="P3688" t="s">
        <v>29</v>
      </c>
      <c r="Q3688" t="s">
        <v>29</v>
      </c>
      <c r="R3688" t="s">
        <v>29</v>
      </c>
      <c r="S3688" t="s">
        <v>29</v>
      </c>
      <c r="T3688" t="s">
        <v>29</v>
      </c>
      <c r="U3688" t="s">
        <v>29</v>
      </c>
      <c r="V3688" t="s">
        <v>29</v>
      </c>
      <c r="W3688" t="s">
        <v>29</v>
      </c>
      <c r="X3688" t="s">
        <v>29</v>
      </c>
      <c r="Y3688" t="s">
        <v>29</v>
      </c>
      <c r="Z3688" t="s">
        <v>29</v>
      </c>
    </row>
    <row r="3689" spans="1:26" x14ac:dyDescent="0.25">
      <c r="A3689" t="s">
        <v>1609</v>
      </c>
      <c r="B3689" t="s">
        <v>1610</v>
      </c>
      <c r="C3689">
        <v>18</v>
      </c>
      <c r="D3689">
        <v>3</v>
      </c>
      <c r="E3689" s="3">
        <v>16.6666666666667</v>
      </c>
      <c r="F3689">
        <v>0.51009640926935096</v>
      </c>
      <c r="G3689" s="3">
        <v>707</v>
      </c>
      <c r="H3689">
        <v>0.17166785394634801</v>
      </c>
      <c r="I3689">
        <v>332</v>
      </c>
      <c r="J3689">
        <v>962</v>
      </c>
      <c r="K3689">
        <v>707</v>
      </c>
      <c r="L3689" t="s">
        <v>29</v>
      </c>
      <c r="M3689" t="s">
        <v>29</v>
      </c>
      <c r="N3689" t="s">
        <v>29</v>
      </c>
      <c r="O3689" t="s">
        <v>29</v>
      </c>
      <c r="P3689" t="s">
        <v>29</v>
      </c>
      <c r="Q3689" t="s">
        <v>29</v>
      </c>
      <c r="R3689" t="s">
        <v>29</v>
      </c>
      <c r="S3689" t="s">
        <v>29</v>
      </c>
      <c r="T3689" t="s">
        <v>29</v>
      </c>
      <c r="U3689" t="s">
        <v>29</v>
      </c>
      <c r="V3689" t="s">
        <v>29</v>
      </c>
      <c r="W3689" t="s">
        <v>29</v>
      </c>
      <c r="X3689" t="s">
        <v>29</v>
      </c>
      <c r="Y3689" t="s">
        <v>29</v>
      </c>
      <c r="Z3689" t="s">
        <v>29</v>
      </c>
    </row>
    <row r="3690" spans="1:26" x14ac:dyDescent="0.25">
      <c r="A3690" t="s">
        <v>3941</v>
      </c>
      <c r="B3690" t="s">
        <v>39</v>
      </c>
      <c r="C3690">
        <v>18</v>
      </c>
      <c r="D3690">
        <v>3</v>
      </c>
      <c r="E3690" s="3">
        <v>16.6666666666667</v>
      </c>
      <c r="F3690">
        <v>0.51009640926935096</v>
      </c>
      <c r="G3690" s="3">
        <v>707</v>
      </c>
      <c r="H3690">
        <v>5.2630192226170998E-2</v>
      </c>
      <c r="I3690">
        <v>485</v>
      </c>
      <c r="J3690">
        <v>2632</v>
      </c>
      <c r="K3690">
        <v>707</v>
      </c>
      <c r="L3690" t="s">
        <v>29</v>
      </c>
      <c r="M3690" t="s">
        <v>29</v>
      </c>
      <c r="N3690" t="s">
        <v>29</v>
      </c>
      <c r="O3690" t="s">
        <v>29</v>
      </c>
      <c r="P3690" t="s">
        <v>29</v>
      </c>
      <c r="Q3690" t="s">
        <v>29</v>
      </c>
      <c r="R3690" t="s">
        <v>29</v>
      </c>
      <c r="S3690" t="s">
        <v>29</v>
      </c>
      <c r="T3690" t="s">
        <v>29</v>
      </c>
      <c r="U3690" t="s">
        <v>29</v>
      </c>
      <c r="V3690" t="s">
        <v>29</v>
      </c>
      <c r="W3690" t="s">
        <v>29</v>
      </c>
      <c r="X3690" t="s">
        <v>29</v>
      </c>
      <c r="Y3690" t="s">
        <v>29</v>
      </c>
      <c r="Z3690" t="s">
        <v>29</v>
      </c>
    </row>
    <row r="3691" spans="1:26" x14ac:dyDescent="0.25">
      <c r="A3691" t="s">
        <v>2287</v>
      </c>
      <c r="B3691" t="s">
        <v>2288</v>
      </c>
      <c r="C3691">
        <v>18</v>
      </c>
      <c r="D3691">
        <v>3</v>
      </c>
      <c r="E3691" s="3">
        <v>16.6666666666667</v>
      </c>
      <c r="F3691">
        <v>0.51009640926935096</v>
      </c>
      <c r="G3691" s="3">
        <v>700</v>
      </c>
      <c r="H3691">
        <v>0.13595840126855599</v>
      </c>
      <c r="I3691">
        <v>791</v>
      </c>
      <c r="J3691">
        <v>408</v>
      </c>
      <c r="K3691">
        <v>700</v>
      </c>
      <c r="L3691" t="s">
        <v>29</v>
      </c>
      <c r="M3691" t="s">
        <v>29</v>
      </c>
      <c r="N3691" t="s">
        <v>29</v>
      </c>
      <c r="O3691" t="s">
        <v>29</v>
      </c>
      <c r="P3691" t="s">
        <v>29</v>
      </c>
      <c r="Q3691" t="s">
        <v>29</v>
      </c>
      <c r="R3691" t="s">
        <v>29</v>
      </c>
      <c r="S3691" t="s">
        <v>29</v>
      </c>
      <c r="T3691" t="s">
        <v>29</v>
      </c>
      <c r="U3691" t="s">
        <v>29</v>
      </c>
      <c r="V3691" t="s">
        <v>29</v>
      </c>
      <c r="W3691" t="s">
        <v>29</v>
      </c>
      <c r="X3691" t="s">
        <v>29</v>
      </c>
      <c r="Y3691" t="s">
        <v>29</v>
      </c>
      <c r="Z3691" t="s">
        <v>29</v>
      </c>
    </row>
    <row r="3692" spans="1:26" x14ac:dyDescent="0.25">
      <c r="A3692" t="s">
        <v>7588</v>
      </c>
      <c r="B3692" t="s">
        <v>39</v>
      </c>
      <c r="C3692">
        <v>18</v>
      </c>
      <c r="D3692">
        <v>3</v>
      </c>
      <c r="E3692" s="3">
        <v>16.6666666666667</v>
      </c>
      <c r="F3692">
        <v>0.51009640926935096</v>
      </c>
      <c r="G3692" s="3">
        <v>698</v>
      </c>
      <c r="H3692">
        <v>0.117029981091278</v>
      </c>
      <c r="I3692">
        <v>466</v>
      </c>
      <c r="J3692">
        <v>698</v>
      </c>
      <c r="K3692">
        <v>734</v>
      </c>
      <c r="L3692" t="s">
        <v>29</v>
      </c>
      <c r="M3692" t="s">
        <v>29</v>
      </c>
      <c r="N3692" t="s">
        <v>29</v>
      </c>
      <c r="O3692" t="s">
        <v>29</v>
      </c>
      <c r="P3692" t="s">
        <v>29</v>
      </c>
      <c r="Q3692" t="s">
        <v>29</v>
      </c>
      <c r="R3692" t="s">
        <v>29</v>
      </c>
      <c r="S3692" t="s">
        <v>29</v>
      </c>
      <c r="T3692" t="s">
        <v>29</v>
      </c>
      <c r="U3692" t="s">
        <v>29</v>
      </c>
      <c r="V3692" t="s">
        <v>29</v>
      </c>
      <c r="W3692" t="s">
        <v>29</v>
      </c>
      <c r="X3692" t="s">
        <v>29</v>
      </c>
      <c r="Y3692" t="s">
        <v>29</v>
      </c>
      <c r="Z3692" t="s">
        <v>29</v>
      </c>
    </row>
    <row r="3693" spans="1:26" x14ac:dyDescent="0.25">
      <c r="A3693" t="s">
        <v>7780</v>
      </c>
      <c r="B3693" t="s">
        <v>7781</v>
      </c>
      <c r="C3693">
        <v>18</v>
      </c>
      <c r="D3693">
        <v>3</v>
      </c>
      <c r="E3693" s="3">
        <v>16.6666666666667</v>
      </c>
      <c r="F3693">
        <v>0.51009640926935096</v>
      </c>
      <c r="G3693" s="3">
        <v>698</v>
      </c>
      <c r="H3693">
        <v>0.458595977994877</v>
      </c>
      <c r="I3693">
        <v>698</v>
      </c>
      <c r="J3693">
        <v>775</v>
      </c>
      <c r="K3693">
        <v>262</v>
      </c>
      <c r="L3693" t="s">
        <v>29</v>
      </c>
      <c r="M3693" t="s">
        <v>29</v>
      </c>
      <c r="N3693" t="s">
        <v>29</v>
      </c>
      <c r="O3693" t="s">
        <v>29</v>
      </c>
      <c r="P3693" t="s">
        <v>29</v>
      </c>
      <c r="Q3693" t="s">
        <v>29</v>
      </c>
      <c r="R3693" t="s">
        <v>29</v>
      </c>
      <c r="S3693" t="s">
        <v>29</v>
      </c>
      <c r="T3693" t="s">
        <v>29</v>
      </c>
      <c r="U3693" t="s">
        <v>29</v>
      </c>
      <c r="V3693" t="s">
        <v>29</v>
      </c>
      <c r="W3693" t="s">
        <v>29</v>
      </c>
      <c r="X3693" t="s">
        <v>29</v>
      </c>
      <c r="Y3693" t="s">
        <v>29</v>
      </c>
      <c r="Z3693" t="s">
        <v>29</v>
      </c>
    </row>
    <row r="3694" spans="1:26" x14ac:dyDescent="0.25">
      <c r="A3694" t="s">
        <v>1414</v>
      </c>
      <c r="B3694" t="s">
        <v>1415</v>
      </c>
      <c r="C3694">
        <v>18</v>
      </c>
      <c r="D3694">
        <v>3</v>
      </c>
      <c r="E3694" s="3">
        <v>16.6666666666667</v>
      </c>
      <c r="F3694">
        <v>0.51009640926935096</v>
      </c>
      <c r="G3694" s="3">
        <v>696</v>
      </c>
      <c r="H3694">
        <v>0.18303038603121499</v>
      </c>
      <c r="I3694">
        <v>314</v>
      </c>
      <c r="J3694">
        <v>1141</v>
      </c>
      <c r="K3694">
        <v>696</v>
      </c>
      <c r="L3694" t="s">
        <v>29</v>
      </c>
      <c r="M3694" t="s">
        <v>29</v>
      </c>
      <c r="N3694" t="s">
        <v>29</v>
      </c>
      <c r="O3694" t="s">
        <v>29</v>
      </c>
      <c r="P3694" t="s">
        <v>29</v>
      </c>
      <c r="Q3694" t="s">
        <v>29</v>
      </c>
      <c r="R3694" t="s">
        <v>29</v>
      </c>
      <c r="S3694" t="s">
        <v>29</v>
      </c>
      <c r="T3694" t="s">
        <v>29</v>
      </c>
      <c r="U3694" t="s">
        <v>29</v>
      </c>
      <c r="V3694" t="s">
        <v>29</v>
      </c>
      <c r="W3694" t="s">
        <v>29</v>
      </c>
      <c r="X3694" t="s">
        <v>29</v>
      </c>
      <c r="Y3694" t="s">
        <v>29</v>
      </c>
      <c r="Z3694" t="s">
        <v>29</v>
      </c>
    </row>
    <row r="3695" spans="1:26" x14ac:dyDescent="0.25">
      <c r="A3695" t="s">
        <v>3001</v>
      </c>
      <c r="B3695" t="s">
        <v>39</v>
      </c>
      <c r="C3695">
        <v>18</v>
      </c>
      <c r="D3695">
        <v>3</v>
      </c>
      <c r="E3695" s="3">
        <v>16.6666666666667</v>
      </c>
      <c r="F3695">
        <v>0.51009640926935096</v>
      </c>
      <c r="G3695" s="3">
        <v>695</v>
      </c>
      <c r="H3695">
        <v>0.58361545777347601</v>
      </c>
      <c r="I3695">
        <v>925</v>
      </c>
      <c r="J3695">
        <v>237</v>
      </c>
      <c r="K3695">
        <v>695</v>
      </c>
      <c r="L3695" t="s">
        <v>29</v>
      </c>
      <c r="M3695" t="s">
        <v>29</v>
      </c>
      <c r="N3695" t="s">
        <v>29</v>
      </c>
      <c r="O3695" t="s">
        <v>29</v>
      </c>
      <c r="P3695" t="s">
        <v>29</v>
      </c>
      <c r="Q3695" t="s">
        <v>29</v>
      </c>
      <c r="R3695" t="s">
        <v>29</v>
      </c>
      <c r="S3695" t="s">
        <v>29</v>
      </c>
      <c r="T3695" t="s">
        <v>29</v>
      </c>
      <c r="U3695" t="s">
        <v>29</v>
      </c>
      <c r="V3695" t="s">
        <v>29</v>
      </c>
      <c r="W3695" t="s">
        <v>29</v>
      </c>
      <c r="X3695" t="s">
        <v>29</v>
      </c>
      <c r="Y3695" t="s">
        <v>29</v>
      </c>
      <c r="Z3695" t="s">
        <v>29</v>
      </c>
    </row>
    <row r="3696" spans="1:26" x14ac:dyDescent="0.25">
      <c r="A3696" t="s">
        <v>6974</v>
      </c>
      <c r="B3696" t="s">
        <v>39</v>
      </c>
      <c r="C3696">
        <v>18</v>
      </c>
      <c r="D3696">
        <v>3</v>
      </c>
      <c r="E3696" s="3">
        <v>16.6666666666667</v>
      </c>
      <c r="F3696">
        <v>0.51009640926935096</v>
      </c>
      <c r="G3696" s="3">
        <v>692</v>
      </c>
      <c r="H3696">
        <v>0.26173760733863599</v>
      </c>
      <c r="I3696">
        <v>991</v>
      </c>
      <c r="J3696">
        <v>692</v>
      </c>
      <c r="K3696">
        <v>293</v>
      </c>
      <c r="L3696" t="s">
        <v>29</v>
      </c>
      <c r="M3696" t="s">
        <v>29</v>
      </c>
      <c r="N3696" t="s">
        <v>29</v>
      </c>
      <c r="O3696" t="s">
        <v>29</v>
      </c>
      <c r="P3696" t="s">
        <v>29</v>
      </c>
      <c r="Q3696" t="s">
        <v>29</v>
      </c>
      <c r="R3696" t="s">
        <v>29</v>
      </c>
      <c r="S3696" t="s">
        <v>29</v>
      </c>
      <c r="T3696" t="s">
        <v>29</v>
      </c>
      <c r="U3696" t="s">
        <v>29</v>
      </c>
      <c r="V3696" t="s">
        <v>29</v>
      </c>
      <c r="W3696" t="s">
        <v>29</v>
      </c>
      <c r="X3696" t="s">
        <v>29</v>
      </c>
      <c r="Y3696" t="s">
        <v>29</v>
      </c>
      <c r="Z3696" t="s">
        <v>29</v>
      </c>
    </row>
    <row r="3697" spans="1:26" x14ac:dyDescent="0.25">
      <c r="A3697" t="s">
        <v>731</v>
      </c>
      <c r="B3697" t="s">
        <v>732</v>
      </c>
      <c r="C3697">
        <v>18</v>
      </c>
      <c r="D3697">
        <v>3</v>
      </c>
      <c r="E3697" s="3">
        <v>16.6666666666667</v>
      </c>
      <c r="F3697">
        <v>0.51009640926935096</v>
      </c>
      <c r="G3697" s="3">
        <v>692</v>
      </c>
      <c r="H3697">
        <v>4.4305400508441999E-2</v>
      </c>
      <c r="I3697">
        <v>1337</v>
      </c>
      <c r="J3697">
        <v>692</v>
      </c>
      <c r="K3697">
        <v>669</v>
      </c>
      <c r="L3697" t="s">
        <v>29</v>
      </c>
      <c r="M3697" t="s">
        <v>29</v>
      </c>
      <c r="N3697" t="s">
        <v>29</v>
      </c>
      <c r="O3697" t="s">
        <v>29</v>
      </c>
      <c r="P3697" t="s">
        <v>29</v>
      </c>
      <c r="Q3697" t="s">
        <v>29</v>
      </c>
      <c r="R3697" t="s">
        <v>29</v>
      </c>
      <c r="S3697" t="s">
        <v>29</v>
      </c>
      <c r="T3697" t="s">
        <v>29</v>
      </c>
      <c r="U3697" t="s">
        <v>29</v>
      </c>
      <c r="V3697" t="s">
        <v>29</v>
      </c>
      <c r="W3697" t="s">
        <v>29</v>
      </c>
      <c r="X3697" t="s">
        <v>29</v>
      </c>
      <c r="Y3697" t="s">
        <v>29</v>
      </c>
      <c r="Z3697" t="s">
        <v>29</v>
      </c>
    </row>
    <row r="3698" spans="1:26" x14ac:dyDescent="0.25">
      <c r="A3698" t="s">
        <v>7272</v>
      </c>
      <c r="B3698" t="s">
        <v>39</v>
      </c>
      <c r="C3698">
        <v>18</v>
      </c>
      <c r="D3698">
        <v>3</v>
      </c>
      <c r="E3698" s="3">
        <v>16.6666666666667</v>
      </c>
      <c r="F3698">
        <v>0.51009640926935096</v>
      </c>
      <c r="G3698" s="3">
        <v>686</v>
      </c>
      <c r="H3698">
        <v>0.33039596777667402</v>
      </c>
      <c r="I3698">
        <v>686</v>
      </c>
      <c r="J3698">
        <v>797</v>
      </c>
      <c r="K3698">
        <v>287</v>
      </c>
      <c r="L3698" t="s">
        <v>29</v>
      </c>
      <c r="M3698" t="s">
        <v>29</v>
      </c>
      <c r="N3698" t="s">
        <v>29</v>
      </c>
      <c r="O3698" t="s">
        <v>29</v>
      </c>
      <c r="P3698" t="s">
        <v>29</v>
      </c>
      <c r="Q3698" t="s">
        <v>29</v>
      </c>
      <c r="R3698" t="s">
        <v>29</v>
      </c>
      <c r="S3698" t="s">
        <v>29</v>
      </c>
      <c r="T3698" t="s">
        <v>29</v>
      </c>
      <c r="U3698" t="s">
        <v>29</v>
      </c>
      <c r="V3698" t="s">
        <v>29</v>
      </c>
      <c r="W3698" t="s">
        <v>29</v>
      </c>
      <c r="X3698" t="s">
        <v>29</v>
      </c>
      <c r="Y3698" t="s">
        <v>29</v>
      </c>
      <c r="Z3698" t="s">
        <v>29</v>
      </c>
    </row>
    <row r="3699" spans="1:26" x14ac:dyDescent="0.25">
      <c r="A3699" t="s">
        <v>6569</v>
      </c>
      <c r="B3699" t="s">
        <v>6570</v>
      </c>
      <c r="C3699">
        <v>18</v>
      </c>
      <c r="D3699">
        <v>3</v>
      </c>
      <c r="E3699" s="3">
        <v>16.6666666666667</v>
      </c>
      <c r="F3699">
        <v>0.51009640926935096</v>
      </c>
      <c r="G3699" s="3">
        <v>677</v>
      </c>
      <c r="H3699">
        <v>0.42904917464160203</v>
      </c>
      <c r="I3699">
        <v>677</v>
      </c>
      <c r="J3699">
        <v>819</v>
      </c>
      <c r="K3699">
        <v>266</v>
      </c>
      <c r="L3699" t="s">
        <v>29</v>
      </c>
      <c r="M3699" t="s">
        <v>29</v>
      </c>
      <c r="N3699" t="s">
        <v>29</v>
      </c>
      <c r="O3699" t="s">
        <v>29</v>
      </c>
      <c r="P3699" t="s">
        <v>29</v>
      </c>
      <c r="Q3699" t="s">
        <v>29</v>
      </c>
      <c r="R3699" t="s">
        <v>29</v>
      </c>
      <c r="S3699" t="s">
        <v>29</v>
      </c>
      <c r="T3699" t="s">
        <v>29</v>
      </c>
      <c r="U3699" t="s">
        <v>29</v>
      </c>
      <c r="V3699" t="s">
        <v>29</v>
      </c>
      <c r="W3699" t="s">
        <v>29</v>
      </c>
      <c r="X3699" t="s">
        <v>29</v>
      </c>
      <c r="Y3699" t="s">
        <v>29</v>
      </c>
      <c r="Z3699" t="s">
        <v>29</v>
      </c>
    </row>
    <row r="3700" spans="1:26" x14ac:dyDescent="0.25">
      <c r="A3700" t="s">
        <v>5302</v>
      </c>
      <c r="B3700" t="s">
        <v>5303</v>
      </c>
      <c r="C3700">
        <v>18</v>
      </c>
      <c r="D3700">
        <v>3</v>
      </c>
      <c r="E3700" s="3">
        <v>16.6666666666667</v>
      </c>
      <c r="F3700">
        <v>0.51009640926935096</v>
      </c>
      <c r="G3700" s="3">
        <v>673</v>
      </c>
      <c r="H3700">
        <v>6.8853173027303705E-2</v>
      </c>
      <c r="I3700">
        <v>673</v>
      </c>
      <c r="J3700">
        <v>591</v>
      </c>
      <c r="K3700">
        <v>1000</v>
      </c>
      <c r="L3700" t="s">
        <v>29</v>
      </c>
      <c r="M3700" t="s">
        <v>29</v>
      </c>
      <c r="N3700" t="s">
        <v>29</v>
      </c>
      <c r="O3700" t="s">
        <v>29</v>
      </c>
      <c r="P3700" t="s">
        <v>29</v>
      </c>
      <c r="Q3700" t="s">
        <v>29</v>
      </c>
      <c r="R3700" t="s">
        <v>29</v>
      </c>
      <c r="S3700" t="s">
        <v>29</v>
      </c>
      <c r="T3700" t="s">
        <v>29</v>
      </c>
      <c r="U3700" t="s">
        <v>29</v>
      </c>
      <c r="V3700" t="s">
        <v>29</v>
      </c>
      <c r="W3700" t="s">
        <v>29</v>
      </c>
      <c r="X3700" t="s">
        <v>29</v>
      </c>
      <c r="Y3700" t="s">
        <v>29</v>
      </c>
      <c r="Z3700" t="s">
        <v>29</v>
      </c>
    </row>
    <row r="3701" spans="1:26" x14ac:dyDescent="0.25">
      <c r="A3701" t="s">
        <v>1918</v>
      </c>
      <c r="B3701" t="s">
        <v>39</v>
      </c>
      <c r="C3701">
        <v>18</v>
      </c>
      <c r="D3701">
        <v>3</v>
      </c>
      <c r="E3701" s="3">
        <v>16.6666666666667</v>
      </c>
      <c r="F3701">
        <v>0.51009640926935096</v>
      </c>
      <c r="G3701" s="3">
        <v>660</v>
      </c>
      <c r="H3701">
        <v>6.2748214799823704E-2</v>
      </c>
      <c r="I3701">
        <v>660</v>
      </c>
      <c r="J3701">
        <v>1110</v>
      </c>
      <c r="K3701">
        <v>600</v>
      </c>
      <c r="L3701" t="s">
        <v>29</v>
      </c>
      <c r="M3701" t="s">
        <v>29</v>
      </c>
      <c r="N3701" t="s">
        <v>29</v>
      </c>
      <c r="O3701" t="s">
        <v>29</v>
      </c>
      <c r="P3701" t="s">
        <v>29</v>
      </c>
      <c r="Q3701" t="s">
        <v>29</v>
      </c>
      <c r="R3701" t="s">
        <v>29</v>
      </c>
      <c r="S3701" t="s">
        <v>29</v>
      </c>
      <c r="T3701" t="s">
        <v>29</v>
      </c>
      <c r="U3701" t="s">
        <v>29</v>
      </c>
      <c r="V3701" t="s">
        <v>29</v>
      </c>
      <c r="W3701" t="s">
        <v>29</v>
      </c>
      <c r="X3701" t="s">
        <v>29</v>
      </c>
      <c r="Y3701" t="s">
        <v>29</v>
      </c>
      <c r="Z3701" t="s">
        <v>29</v>
      </c>
    </row>
    <row r="3702" spans="1:26" x14ac:dyDescent="0.25">
      <c r="A3702" t="s">
        <v>3417</v>
      </c>
      <c r="B3702" t="s">
        <v>39</v>
      </c>
      <c r="C3702">
        <v>18</v>
      </c>
      <c r="D3702">
        <v>3</v>
      </c>
      <c r="E3702" s="3">
        <v>16.6666666666667</v>
      </c>
      <c r="F3702">
        <v>0.51009640926935096</v>
      </c>
      <c r="G3702" s="3">
        <v>658</v>
      </c>
      <c r="H3702">
        <v>0.23455279775018401</v>
      </c>
      <c r="I3702">
        <v>325</v>
      </c>
      <c r="J3702">
        <v>658</v>
      </c>
      <c r="K3702">
        <v>734</v>
      </c>
      <c r="L3702" t="s">
        <v>29</v>
      </c>
      <c r="M3702" t="s">
        <v>29</v>
      </c>
      <c r="N3702" t="s">
        <v>29</v>
      </c>
      <c r="O3702" t="s">
        <v>29</v>
      </c>
      <c r="P3702" t="s">
        <v>29</v>
      </c>
      <c r="Q3702" t="s">
        <v>29</v>
      </c>
      <c r="R3702" t="s">
        <v>29</v>
      </c>
      <c r="S3702" t="s">
        <v>29</v>
      </c>
      <c r="T3702" t="s">
        <v>29</v>
      </c>
      <c r="U3702" t="s">
        <v>29</v>
      </c>
      <c r="V3702" t="s">
        <v>29</v>
      </c>
      <c r="W3702" t="s">
        <v>29</v>
      </c>
      <c r="X3702" t="s">
        <v>29</v>
      </c>
      <c r="Y3702" t="s">
        <v>29</v>
      </c>
      <c r="Z3702" t="s">
        <v>29</v>
      </c>
    </row>
    <row r="3703" spans="1:26" x14ac:dyDescent="0.25">
      <c r="A3703" t="s">
        <v>6823</v>
      </c>
      <c r="B3703" t="s">
        <v>6824</v>
      </c>
      <c r="C3703">
        <v>18</v>
      </c>
      <c r="D3703">
        <v>3</v>
      </c>
      <c r="E3703" s="3">
        <v>16.6666666666667</v>
      </c>
      <c r="F3703">
        <v>0.51009640926935096</v>
      </c>
      <c r="G3703" s="3">
        <v>655</v>
      </c>
      <c r="H3703">
        <v>0.18860324954600499</v>
      </c>
      <c r="I3703">
        <v>774</v>
      </c>
      <c r="J3703">
        <v>353</v>
      </c>
      <c r="K3703">
        <v>655</v>
      </c>
      <c r="L3703" t="s">
        <v>29</v>
      </c>
      <c r="M3703" t="s">
        <v>29</v>
      </c>
      <c r="N3703" t="s">
        <v>29</v>
      </c>
      <c r="O3703" t="s">
        <v>29</v>
      </c>
      <c r="P3703" t="s">
        <v>29</v>
      </c>
      <c r="Q3703" t="s">
        <v>29</v>
      </c>
      <c r="R3703" t="s">
        <v>29</v>
      </c>
      <c r="S3703" t="s">
        <v>29</v>
      </c>
      <c r="T3703" t="s">
        <v>29</v>
      </c>
      <c r="U3703" t="s">
        <v>29</v>
      </c>
      <c r="V3703" t="s">
        <v>29</v>
      </c>
      <c r="W3703" t="s">
        <v>29</v>
      </c>
      <c r="X3703" t="s">
        <v>29</v>
      </c>
      <c r="Y3703" t="s">
        <v>29</v>
      </c>
      <c r="Z3703" t="s">
        <v>29</v>
      </c>
    </row>
    <row r="3704" spans="1:26" x14ac:dyDescent="0.25">
      <c r="A3704" t="s">
        <v>3909</v>
      </c>
      <c r="B3704" t="s">
        <v>3910</v>
      </c>
      <c r="C3704">
        <v>18</v>
      </c>
      <c r="D3704">
        <v>3</v>
      </c>
      <c r="E3704" s="3">
        <v>16.6666666666667</v>
      </c>
      <c r="F3704">
        <v>0.51009640926935096</v>
      </c>
      <c r="G3704" s="3">
        <v>645</v>
      </c>
      <c r="H3704">
        <v>0.44073292668678798</v>
      </c>
      <c r="I3704">
        <v>645</v>
      </c>
      <c r="J3704">
        <v>257</v>
      </c>
      <c r="K3704">
        <v>1083</v>
      </c>
      <c r="L3704" t="s">
        <v>29</v>
      </c>
      <c r="M3704" t="s">
        <v>29</v>
      </c>
      <c r="N3704" t="s">
        <v>29</v>
      </c>
      <c r="O3704" t="s">
        <v>29</v>
      </c>
      <c r="P3704" t="s">
        <v>29</v>
      </c>
      <c r="Q3704" t="s">
        <v>29</v>
      </c>
      <c r="R3704" t="s">
        <v>29</v>
      </c>
      <c r="S3704" t="s">
        <v>29</v>
      </c>
      <c r="T3704" t="s">
        <v>29</v>
      </c>
      <c r="U3704" t="s">
        <v>29</v>
      </c>
      <c r="V3704" t="s">
        <v>29</v>
      </c>
      <c r="W3704" t="s">
        <v>29</v>
      </c>
      <c r="X3704" t="s">
        <v>29</v>
      </c>
      <c r="Y3704" t="s">
        <v>29</v>
      </c>
      <c r="Z3704" t="s">
        <v>29</v>
      </c>
    </row>
    <row r="3705" spans="1:26" x14ac:dyDescent="0.25">
      <c r="A3705" t="s">
        <v>3758</v>
      </c>
      <c r="B3705" s="2">
        <v>42339</v>
      </c>
      <c r="C3705">
        <v>18</v>
      </c>
      <c r="D3705">
        <v>3</v>
      </c>
      <c r="E3705" s="3">
        <v>16.6666666666667</v>
      </c>
      <c r="F3705">
        <v>0.51009640926935096</v>
      </c>
      <c r="G3705" s="3">
        <v>638</v>
      </c>
      <c r="H3705">
        <v>6.74456029462593E-2</v>
      </c>
      <c r="I3705">
        <v>520</v>
      </c>
      <c r="J3705">
        <v>1398</v>
      </c>
      <c r="K3705">
        <v>638</v>
      </c>
      <c r="L3705" t="s">
        <v>29</v>
      </c>
      <c r="M3705" t="s">
        <v>29</v>
      </c>
      <c r="N3705" t="s">
        <v>29</v>
      </c>
      <c r="O3705" t="s">
        <v>29</v>
      </c>
      <c r="P3705" t="s">
        <v>29</v>
      </c>
      <c r="Q3705" t="s">
        <v>29</v>
      </c>
      <c r="R3705" t="s">
        <v>29</v>
      </c>
      <c r="S3705" t="s">
        <v>29</v>
      </c>
      <c r="T3705" t="s">
        <v>29</v>
      </c>
      <c r="U3705" t="s">
        <v>29</v>
      </c>
      <c r="V3705" t="s">
        <v>29</v>
      </c>
      <c r="W3705" t="s">
        <v>29</v>
      </c>
      <c r="X3705" t="s">
        <v>29</v>
      </c>
      <c r="Y3705" t="s">
        <v>29</v>
      </c>
      <c r="Z3705" t="s">
        <v>29</v>
      </c>
    </row>
    <row r="3706" spans="1:26" x14ac:dyDescent="0.25">
      <c r="A3706" t="s">
        <v>3956</v>
      </c>
      <c r="B3706" t="s">
        <v>3957</v>
      </c>
      <c r="C3706">
        <v>18</v>
      </c>
      <c r="D3706">
        <v>3</v>
      </c>
      <c r="E3706" s="3">
        <v>16.6666666666667</v>
      </c>
      <c r="F3706">
        <v>0.51009640926935096</v>
      </c>
      <c r="G3706" s="3">
        <v>635</v>
      </c>
      <c r="H3706">
        <v>0.114727819153621</v>
      </c>
      <c r="I3706">
        <v>635</v>
      </c>
      <c r="J3706">
        <v>554</v>
      </c>
      <c r="K3706">
        <v>655</v>
      </c>
      <c r="L3706" t="s">
        <v>29</v>
      </c>
      <c r="M3706" t="s">
        <v>29</v>
      </c>
      <c r="N3706" t="s">
        <v>29</v>
      </c>
      <c r="O3706" t="s">
        <v>29</v>
      </c>
      <c r="P3706" t="s">
        <v>29</v>
      </c>
      <c r="Q3706" t="s">
        <v>29</v>
      </c>
      <c r="R3706" t="s">
        <v>29</v>
      </c>
      <c r="S3706" t="s">
        <v>29</v>
      </c>
      <c r="T3706" t="s">
        <v>29</v>
      </c>
      <c r="U3706" t="s">
        <v>29</v>
      </c>
      <c r="V3706" t="s">
        <v>29</v>
      </c>
      <c r="W3706" t="s">
        <v>29</v>
      </c>
      <c r="X3706" t="s">
        <v>29</v>
      </c>
      <c r="Y3706" t="s">
        <v>29</v>
      </c>
      <c r="Z3706" t="s">
        <v>29</v>
      </c>
    </row>
    <row r="3707" spans="1:26" x14ac:dyDescent="0.25">
      <c r="A3707" t="s">
        <v>2798</v>
      </c>
      <c r="B3707" t="s">
        <v>2799</v>
      </c>
      <c r="C3707">
        <v>18</v>
      </c>
      <c r="D3707">
        <v>3</v>
      </c>
      <c r="E3707" s="3">
        <v>16.6666666666667</v>
      </c>
      <c r="F3707">
        <v>0.51009640926935096</v>
      </c>
      <c r="G3707" s="3">
        <v>631</v>
      </c>
      <c r="H3707">
        <v>6.6428506113134805E-2</v>
      </c>
      <c r="I3707">
        <v>631</v>
      </c>
      <c r="J3707">
        <v>2516</v>
      </c>
      <c r="K3707">
        <v>456</v>
      </c>
      <c r="L3707" t="s">
        <v>29</v>
      </c>
      <c r="M3707" t="s">
        <v>29</v>
      </c>
      <c r="N3707" t="s">
        <v>29</v>
      </c>
      <c r="O3707" t="s">
        <v>29</v>
      </c>
      <c r="P3707" t="s">
        <v>29</v>
      </c>
      <c r="Q3707" t="s">
        <v>29</v>
      </c>
      <c r="R3707" t="s">
        <v>29</v>
      </c>
      <c r="S3707" t="s">
        <v>29</v>
      </c>
      <c r="T3707" t="s">
        <v>29</v>
      </c>
      <c r="U3707" t="s">
        <v>29</v>
      </c>
      <c r="V3707" t="s">
        <v>29</v>
      </c>
      <c r="W3707" t="s">
        <v>29</v>
      </c>
      <c r="X3707" t="s">
        <v>29</v>
      </c>
      <c r="Y3707" t="s">
        <v>29</v>
      </c>
      <c r="Z3707" t="s">
        <v>29</v>
      </c>
    </row>
    <row r="3708" spans="1:26" x14ac:dyDescent="0.25">
      <c r="A3708" t="s">
        <v>5946</v>
      </c>
      <c r="B3708" t="s">
        <v>39</v>
      </c>
      <c r="C3708">
        <v>18</v>
      </c>
      <c r="D3708">
        <v>3</v>
      </c>
      <c r="E3708" s="3">
        <v>16.6666666666667</v>
      </c>
      <c r="F3708">
        <v>0.51009640926935096</v>
      </c>
      <c r="G3708" s="3">
        <v>624</v>
      </c>
      <c r="H3708">
        <v>0.25133071089230002</v>
      </c>
      <c r="I3708">
        <v>291</v>
      </c>
      <c r="J3708">
        <v>1253</v>
      </c>
      <c r="K3708">
        <v>624</v>
      </c>
      <c r="L3708" t="s">
        <v>29</v>
      </c>
      <c r="M3708" t="s">
        <v>29</v>
      </c>
      <c r="N3708" t="s">
        <v>29</v>
      </c>
      <c r="O3708" t="s">
        <v>29</v>
      </c>
      <c r="P3708" t="s">
        <v>29</v>
      </c>
      <c r="Q3708" t="s">
        <v>29</v>
      </c>
      <c r="R3708" t="s">
        <v>29</v>
      </c>
      <c r="S3708" t="s">
        <v>29</v>
      </c>
      <c r="T3708" t="s">
        <v>29</v>
      </c>
      <c r="U3708" t="s">
        <v>29</v>
      </c>
      <c r="V3708" t="s">
        <v>29</v>
      </c>
      <c r="W3708" t="s">
        <v>29</v>
      </c>
      <c r="X3708" t="s">
        <v>29</v>
      </c>
      <c r="Y3708" t="s">
        <v>29</v>
      </c>
      <c r="Z3708" t="s">
        <v>29</v>
      </c>
    </row>
    <row r="3709" spans="1:26" x14ac:dyDescent="0.25">
      <c r="A3709" t="s">
        <v>4186</v>
      </c>
      <c r="B3709" t="s">
        <v>4187</v>
      </c>
      <c r="C3709">
        <v>18</v>
      </c>
      <c r="D3709">
        <v>3</v>
      </c>
      <c r="E3709" s="3">
        <v>16.6666666666667</v>
      </c>
      <c r="F3709">
        <v>0.51009640926935096</v>
      </c>
      <c r="G3709" s="3">
        <v>618</v>
      </c>
      <c r="H3709">
        <v>0.18018925577410899</v>
      </c>
      <c r="I3709">
        <v>621</v>
      </c>
      <c r="J3709">
        <v>618</v>
      </c>
      <c r="K3709">
        <v>425</v>
      </c>
      <c r="L3709" t="s">
        <v>29</v>
      </c>
      <c r="M3709" t="s">
        <v>29</v>
      </c>
      <c r="N3709" t="s">
        <v>29</v>
      </c>
      <c r="O3709" t="s">
        <v>29</v>
      </c>
      <c r="P3709" t="s">
        <v>29</v>
      </c>
      <c r="Q3709" t="s">
        <v>29</v>
      </c>
      <c r="R3709" t="s">
        <v>29</v>
      </c>
      <c r="S3709" t="s">
        <v>29</v>
      </c>
      <c r="T3709" t="s">
        <v>29</v>
      </c>
      <c r="U3709" t="s">
        <v>29</v>
      </c>
      <c r="V3709" t="s">
        <v>29</v>
      </c>
      <c r="W3709" t="s">
        <v>29</v>
      </c>
      <c r="X3709" t="s">
        <v>29</v>
      </c>
      <c r="Y3709" t="s">
        <v>29</v>
      </c>
      <c r="Z3709" t="s">
        <v>29</v>
      </c>
    </row>
    <row r="3710" spans="1:26" x14ac:dyDescent="0.25">
      <c r="A3710" t="s">
        <v>1956</v>
      </c>
      <c r="B3710" t="s">
        <v>1957</v>
      </c>
      <c r="C3710">
        <v>18</v>
      </c>
      <c r="D3710">
        <v>3</v>
      </c>
      <c r="E3710" s="3">
        <v>16.6666666666667</v>
      </c>
      <c r="F3710">
        <v>0.51009640926935096</v>
      </c>
      <c r="G3710" s="3">
        <v>617</v>
      </c>
      <c r="H3710">
        <v>0.13958035231922</v>
      </c>
      <c r="I3710">
        <v>522</v>
      </c>
      <c r="J3710">
        <v>617</v>
      </c>
      <c r="K3710">
        <v>619</v>
      </c>
      <c r="L3710" t="s">
        <v>29</v>
      </c>
      <c r="M3710" t="s">
        <v>29</v>
      </c>
      <c r="N3710" t="s">
        <v>29</v>
      </c>
      <c r="O3710" t="s">
        <v>29</v>
      </c>
      <c r="P3710" t="s">
        <v>29</v>
      </c>
      <c r="Q3710" t="s">
        <v>29</v>
      </c>
      <c r="R3710" t="s">
        <v>29</v>
      </c>
      <c r="S3710" t="s">
        <v>29</v>
      </c>
      <c r="T3710" t="s">
        <v>29</v>
      </c>
      <c r="U3710" t="s">
        <v>29</v>
      </c>
      <c r="V3710" t="s">
        <v>29</v>
      </c>
      <c r="W3710" t="s">
        <v>29</v>
      </c>
      <c r="X3710" t="s">
        <v>29</v>
      </c>
      <c r="Y3710" t="s">
        <v>29</v>
      </c>
      <c r="Z3710" t="s">
        <v>29</v>
      </c>
    </row>
    <row r="3711" spans="1:26" x14ac:dyDescent="0.25">
      <c r="A3711" t="s">
        <v>698</v>
      </c>
      <c r="B3711" t="s">
        <v>699</v>
      </c>
      <c r="C3711">
        <v>18</v>
      </c>
      <c r="D3711">
        <v>3</v>
      </c>
      <c r="E3711" s="3">
        <v>16.6666666666667</v>
      </c>
      <c r="F3711">
        <v>0.51009640926935096</v>
      </c>
      <c r="G3711" s="3">
        <v>616</v>
      </c>
      <c r="H3711">
        <v>0.12568051085302101</v>
      </c>
      <c r="I3711">
        <v>616</v>
      </c>
      <c r="J3711">
        <v>423</v>
      </c>
      <c r="K3711">
        <v>943</v>
      </c>
      <c r="L3711" t="s">
        <v>29</v>
      </c>
      <c r="M3711" t="s">
        <v>29</v>
      </c>
      <c r="N3711" t="s">
        <v>29</v>
      </c>
      <c r="O3711" t="s">
        <v>29</v>
      </c>
      <c r="P3711" t="s">
        <v>29</v>
      </c>
      <c r="Q3711" t="s">
        <v>29</v>
      </c>
      <c r="R3711" t="s">
        <v>29</v>
      </c>
      <c r="S3711" t="s">
        <v>29</v>
      </c>
      <c r="T3711" t="s">
        <v>29</v>
      </c>
      <c r="U3711" t="s">
        <v>29</v>
      </c>
      <c r="V3711" t="s">
        <v>29</v>
      </c>
      <c r="W3711" t="s">
        <v>29</v>
      </c>
      <c r="X3711" t="s">
        <v>29</v>
      </c>
      <c r="Y3711" t="s">
        <v>29</v>
      </c>
      <c r="Z3711" t="s">
        <v>29</v>
      </c>
    </row>
    <row r="3712" spans="1:26" x14ac:dyDescent="0.25">
      <c r="A3712" t="s">
        <v>7133</v>
      </c>
      <c r="B3712" t="s">
        <v>39</v>
      </c>
      <c r="C3712">
        <v>18</v>
      </c>
      <c r="D3712">
        <v>3</v>
      </c>
      <c r="E3712" s="3">
        <v>16.6666666666667</v>
      </c>
      <c r="F3712">
        <v>0.51009640926935096</v>
      </c>
      <c r="G3712" s="3">
        <v>609</v>
      </c>
      <c r="H3712">
        <v>0.28121205741377803</v>
      </c>
      <c r="I3712">
        <v>609</v>
      </c>
      <c r="J3712">
        <v>1358</v>
      </c>
      <c r="K3712">
        <v>283</v>
      </c>
      <c r="L3712" t="s">
        <v>29</v>
      </c>
      <c r="M3712" t="s">
        <v>29</v>
      </c>
      <c r="N3712" t="s">
        <v>29</v>
      </c>
      <c r="O3712" t="s">
        <v>29</v>
      </c>
      <c r="P3712" t="s">
        <v>29</v>
      </c>
      <c r="Q3712" t="s">
        <v>29</v>
      </c>
      <c r="R3712" t="s">
        <v>29</v>
      </c>
      <c r="S3712" t="s">
        <v>29</v>
      </c>
      <c r="T3712" t="s">
        <v>29</v>
      </c>
      <c r="U3712" t="s">
        <v>29</v>
      </c>
      <c r="V3712" t="s">
        <v>29</v>
      </c>
      <c r="W3712" t="s">
        <v>29</v>
      </c>
      <c r="X3712" t="s">
        <v>29</v>
      </c>
      <c r="Y3712" t="s">
        <v>29</v>
      </c>
      <c r="Z3712" t="s">
        <v>29</v>
      </c>
    </row>
    <row r="3713" spans="1:26" x14ac:dyDescent="0.25">
      <c r="A3713" t="s">
        <v>6304</v>
      </c>
      <c r="B3713" t="s">
        <v>6305</v>
      </c>
      <c r="C3713">
        <v>18</v>
      </c>
      <c r="D3713">
        <v>3</v>
      </c>
      <c r="E3713" s="3">
        <v>16.6666666666667</v>
      </c>
      <c r="F3713">
        <v>0.51009640926935096</v>
      </c>
      <c r="G3713" s="3">
        <v>600</v>
      </c>
      <c r="H3713">
        <v>0.50181408842048003</v>
      </c>
      <c r="I3713">
        <v>250</v>
      </c>
      <c r="J3713">
        <v>1151</v>
      </c>
      <c r="K3713">
        <v>600</v>
      </c>
      <c r="L3713" t="s">
        <v>29</v>
      </c>
      <c r="M3713" t="s">
        <v>29</v>
      </c>
      <c r="N3713" t="s">
        <v>29</v>
      </c>
      <c r="O3713" t="s">
        <v>29</v>
      </c>
      <c r="P3713" t="s">
        <v>29</v>
      </c>
      <c r="Q3713" t="s">
        <v>29</v>
      </c>
      <c r="R3713" t="s">
        <v>29</v>
      </c>
      <c r="S3713" t="s">
        <v>29</v>
      </c>
      <c r="T3713" t="s">
        <v>29</v>
      </c>
      <c r="U3713" t="s">
        <v>29</v>
      </c>
      <c r="V3713" t="s">
        <v>29</v>
      </c>
      <c r="W3713" t="s">
        <v>29</v>
      </c>
      <c r="X3713" t="s">
        <v>29</v>
      </c>
      <c r="Y3713" t="s">
        <v>29</v>
      </c>
      <c r="Z3713" t="s">
        <v>29</v>
      </c>
    </row>
    <row r="3714" spans="1:26" x14ac:dyDescent="0.25">
      <c r="A3714" t="s">
        <v>5273</v>
      </c>
      <c r="B3714" t="s">
        <v>5274</v>
      </c>
      <c r="C3714">
        <v>18</v>
      </c>
      <c r="D3714">
        <v>3</v>
      </c>
      <c r="E3714" s="3">
        <v>16.6666666666667</v>
      </c>
      <c r="F3714">
        <v>0.51009640926935096</v>
      </c>
      <c r="G3714" s="3">
        <v>600</v>
      </c>
      <c r="H3714">
        <v>0.105205382992052</v>
      </c>
      <c r="I3714">
        <v>600</v>
      </c>
      <c r="J3714">
        <v>415</v>
      </c>
      <c r="K3714">
        <v>1341</v>
      </c>
      <c r="L3714" t="s">
        <v>29</v>
      </c>
      <c r="M3714" t="s">
        <v>29</v>
      </c>
      <c r="N3714" t="s">
        <v>29</v>
      </c>
      <c r="O3714" t="s">
        <v>29</v>
      </c>
      <c r="P3714" t="s">
        <v>29</v>
      </c>
      <c r="Q3714" t="s">
        <v>29</v>
      </c>
      <c r="R3714" t="s">
        <v>29</v>
      </c>
      <c r="S3714" t="s">
        <v>29</v>
      </c>
      <c r="T3714" t="s">
        <v>29</v>
      </c>
      <c r="U3714" t="s">
        <v>29</v>
      </c>
      <c r="V3714" t="s">
        <v>29</v>
      </c>
      <c r="W3714" t="s">
        <v>29</v>
      </c>
      <c r="X3714" t="s">
        <v>29</v>
      </c>
      <c r="Y3714" t="s">
        <v>29</v>
      </c>
      <c r="Z3714" t="s">
        <v>29</v>
      </c>
    </row>
    <row r="3715" spans="1:26" x14ac:dyDescent="0.25">
      <c r="A3715" t="s">
        <v>5449</v>
      </c>
      <c r="B3715" t="s">
        <v>39</v>
      </c>
      <c r="C3715">
        <v>18</v>
      </c>
      <c r="D3715">
        <v>3</v>
      </c>
      <c r="E3715" s="3">
        <v>16.6666666666667</v>
      </c>
      <c r="F3715">
        <v>0.51009640926935096</v>
      </c>
      <c r="G3715" s="3">
        <v>599</v>
      </c>
      <c r="H3715">
        <v>0.21835177026983099</v>
      </c>
      <c r="I3715">
        <v>358</v>
      </c>
      <c r="J3715">
        <v>599</v>
      </c>
      <c r="K3715">
        <v>699</v>
      </c>
      <c r="L3715" t="s">
        <v>29</v>
      </c>
      <c r="M3715" t="s">
        <v>29</v>
      </c>
      <c r="N3715" t="s">
        <v>29</v>
      </c>
      <c r="O3715" t="s">
        <v>29</v>
      </c>
      <c r="P3715" t="s">
        <v>29</v>
      </c>
      <c r="Q3715" t="s">
        <v>29</v>
      </c>
      <c r="R3715" t="s">
        <v>29</v>
      </c>
      <c r="S3715" t="s">
        <v>29</v>
      </c>
      <c r="T3715" t="s">
        <v>29</v>
      </c>
      <c r="U3715" t="s">
        <v>29</v>
      </c>
      <c r="V3715" t="s">
        <v>29</v>
      </c>
      <c r="W3715" t="s">
        <v>29</v>
      </c>
      <c r="X3715" t="s">
        <v>29</v>
      </c>
      <c r="Y3715" t="s">
        <v>29</v>
      </c>
      <c r="Z3715" t="s">
        <v>29</v>
      </c>
    </row>
    <row r="3716" spans="1:26" x14ac:dyDescent="0.25">
      <c r="A3716" t="s">
        <v>8110</v>
      </c>
      <c r="B3716" t="s">
        <v>8111</v>
      </c>
      <c r="C3716">
        <v>18</v>
      </c>
      <c r="D3716">
        <v>3</v>
      </c>
      <c r="E3716" s="3">
        <v>16.6666666666667</v>
      </c>
      <c r="F3716">
        <v>0.51009640926935096</v>
      </c>
      <c r="G3716" s="3">
        <v>596</v>
      </c>
      <c r="H3716">
        <v>0.62694052681582801</v>
      </c>
      <c r="I3716">
        <v>249</v>
      </c>
      <c r="J3716">
        <v>596</v>
      </c>
      <c r="K3716">
        <v>748</v>
      </c>
      <c r="L3716" t="s">
        <v>29</v>
      </c>
      <c r="M3716" t="s">
        <v>29</v>
      </c>
      <c r="N3716" t="s">
        <v>29</v>
      </c>
      <c r="O3716" t="s">
        <v>29</v>
      </c>
      <c r="P3716" t="s">
        <v>29</v>
      </c>
      <c r="Q3716" t="s">
        <v>29</v>
      </c>
      <c r="R3716" t="s">
        <v>29</v>
      </c>
      <c r="S3716" t="s">
        <v>29</v>
      </c>
      <c r="T3716" t="s">
        <v>29</v>
      </c>
      <c r="U3716" t="s">
        <v>29</v>
      </c>
      <c r="V3716" t="s">
        <v>29</v>
      </c>
      <c r="W3716" t="s">
        <v>29</v>
      </c>
      <c r="X3716" t="s">
        <v>29</v>
      </c>
      <c r="Y3716" t="s">
        <v>29</v>
      </c>
      <c r="Z3716" t="s">
        <v>29</v>
      </c>
    </row>
    <row r="3717" spans="1:26" x14ac:dyDescent="0.25">
      <c r="A3717" t="s">
        <v>3754</v>
      </c>
      <c r="B3717" t="s">
        <v>3755</v>
      </c>
      <c r="C3717">
        <v>18</v>
      </c>
      <c r="D3717">
        <v>3</v>
      </c>
      <c r="E3717" s="3">
        <v>16.6666666666667</v>
      </c>
      <c r="F3717">
        <v>0.51009640926935096</v>
      </c>
      <c r="G3717" s="3">
        <v>596</v>
      </c>
      <c r="H3717">
        <v>0.66391352375715196</v>
      </c>
      <c r="I3717">
        <v>911</v>
      </c>
      <c r="J3717">
        <v>596</v>
      </c>
      <c r="K3717">
        <v>235</v>
      </c>
      <c r="L3717" t="s">
        <v>29</v>
      </c>
      <c r="M3717" t="s">
        <v>29</v>
      </c>
      <c r="N3717" t="s">
        <v>29</v>
      </c>
      <c r="O3717" t="s">
        <v>29</v>
      </c>
      <c r="P3717" t="s">
        <v>29</v>
      </c>
      <c r="Q3717" t="s">
        <v>29</v>
      </c>
      <c r="R3717" t="s">
        <v>29</v>
      </c>
      <c r="S3717" t="s">
        <v>29</v>
      </c>
      <c r="T3717" t="s">
        <v>29</v>
      </c>
      <c r="U3717" t="s">
        <v>29</v>
      </c>
      <c r="V3717" t="s">
        <v>29</v>
      </c>
      <c r="W3717" t="s">
        <v>29</v>
      </c>
      <c r="X3717" t="s">
        <v>29</v>
      </c>
      <c r="Y3717" t="s">
        <v>29</v>
      </c>
      <c r="Z3717" t="s">
        <v>29</v>
      </c>
    </row>
    <row r="3718" spans="1:26" x14ac:dyDescent="0.25">
      <c r="A3718" t="s">
        <v>5361</v>
      </c>
      <c r="B3718" t="s">
        <v>5362</v>
      </c>
      <c r="C3718">
        <v>18</v>
      </c>
      <c r="D3718">
        <v>3</v>
      </c>
      <c r="E3718" s="3">
        <v>16.6666666666667</v>
      </c>
      <c r="F3718">
        <v>0.51009640926935096</v>
      </c>
      <c r="G3718" s="3">
        <v>593</v>
      </c>
      <c r="H3718">
        <v>0.76147783425825599</v>
      </c>
      <c r="I3718">
        <v>214</v>
      </c>
      <c r="J3718">
        <v>593</v>
      </c>
      <c r="K3718">
        <v>1022</v>
      </c>
      <c r="L3718" t="s">
        <v>29</v>
      </c>
      <c r="M3718" t="s">
        <v>29</v>
      </c>
      <c r="N3718" t="s">
        <v>29</v>
      </c>
      <c r="O3718" t="s">
        <v>29</v>
      </c>
      <c r="P3718" t="s">
        <v>29</v>
      </c>
      <c r="Q3718" t="s">
        <v>29</v>
      </c>
      <c r="R3718" t="s">
        <v>29</v>
      </c>
      <c r="S3718" t="s">
        <v>29</v>
      </c>
      <c r="T3718" t="s">
        <v>29</v>
      </c>
      <c r="U3718" t="s">
        <v>29</v>
      </c>
      <c r="V3718" t="s">
        <v>29</v>
      </c>
      <c r="W3718" t="s">
        <v>29</v>
      </c>
      <c r="X3718" t="s">
        <v>29</v>
      </c>
      <c r="Y3718" t="s">
        <v>29</v>
      </c>
      <c r="Z3718" t="s">
        <v>29</v>
      </c>
    </row>
    <row r="3719" spans="1:26" x14ac:dyDescent="0.25">
      <c r="A3719" t="s">
        <v>927</v>
      </c>
      <c r="B3719" t="s">
        <v>928</v>
      </c>
      <c r="C3719">
        <v>18</v>
      </c>
      <c r="D3719">
        <v>3</v>
      </c>
      <c r="E3719" s="3">
        <v>16.6666666666667</v>
      </c>
      <c r="F3719">
        <v>0.51009640926935096</v>
      </c>
      <c r="G3719" s="3">
        <v>589</v>
      </c>
      <c r="H3719">
        <v>0.41009930652414101</v>
      </c>
      <c r="I3719">
        <v>1254</v>
      </c>
      <c r="J3719">
        <v>261</v>
      </c>
      <c r="K3719">
        <v>589</v>
      </c>
      <c r="L3719" t="s">
        <v>29</v>
      </c>
      <c r="M3719" t="s">
        <v>29</v>
      </c>
      <c r="N3719" t="s">
        <v>29</v>
      </c>
      <c r="O3719" t="s">
        <v>29</v>
      </c>
      <c r="P3719" t="s">
        <v>29</v>
      </c>
      <c r="Q3719" t="s">
        <v>29</v>
      </c>
      <c r="R3719" t="s">
        <v>29</v>
      </c>
      <c r="S3719" t="s">
        <v>29</v>
      </c>
      <c r="T3719" t="s">
        <v>29</v>
      </c>
      <c r="U3719" t="s">
        <v>29</v>
      </c>
      <c r="V3719" t="s">
        <v>29</v>
      </c>
      <c r="W3719" t="s">
        <v>29</v>
      </c>
      <c r="X3719" t="s">
        <v>29</v>
      </c>
      <c r="Y3719" t="s">
        <v>29</v>
      </c>
      <c r="Z3719" t="s">
        <v>29</v>
      </c>
    </row>
    <row r="3720" spans="1:26" x14ac:dyDescent="0.25">
      <c r="A3720" t="s">
        <v>1630</v>
      </c>
      <c r="B3720" t="s">
        <v>1631</v>
      </c>
      <c r="C3720">
        <v>18</v>
      </c>
      <c r="D3720">
        <v>3</v>
      </c>
      <c r="E3720" s="3">
        <v>16.6666666666667</v>
      </c>
      <c r="F3720">
        <v>0.51009640926935096</v>
      </c>
      <c r="G3720" s="3">
        <v>587</v>
      </c>
      <c r="H3720">
        <v>0.86543375332690697</v>
      </c>
      <c r="I3720">
        <v>587</v>
      </c>
      <c r="J3720">
        <v>186</v>
      </c>
      <c r="K3720">
        <v>818</v>
      </c>
      <c r="L3720" t="s">
        <v>29</v>
      </c>
      <c r="M3720" t="s">
        <v>29</v>
      </c>
      <c r="N3720" t="s">
        <v>29</v>
      </c>
      <c r="O3720" t="s">
        <v>29</v>
      </c>
      <c r="P3720" t="s">
        <v>29</v>
      </c>
      <c r="Q3720" t="s">
        <v>29</v>
      </c>
      <c r="R3720" t="s">
        <v>29</v>
      </c>
      <c r="S3720" t="s">
        <v>29</v>
      </c>
      <c r="T3720" t="s">
        <v>29</v>
      </c>
      <c r="U3720" t="s">
        <v>29</v>
      </c>
      <c r="V3720" t="s">
        <v>29</v>
      </c>
      <c r="W3720" t="s">
        <v>29</v>
      </c>
      <c r="X3720" t="s">
        <v>29</v>
      </c>
      <c r="Y3720" t="s">
        <v>29</v>
      </c>
      <c r="Z3720" t="s">
        <v>29</v>
      </c>
    </row>
    <row r="3721" spans="1:26" x14ac:dyDescent="0.25">
      <c r="A3721" t="s">
        <v>5354</v>
      </c>
      <c r="B3721" t="s">
        <v>5355</v>
      </c>
      <c r="C3721">
        <v>18</v>
      </c>
      <c r="D3721">
        <v>3</v>
      </c>
      <c r="E3721" s="3">
        <v>16.6666666666667</v>
      </c>
      <c r="F3721">
        <v>0.51009640926935096</v>
      </c>
      <c r="G3721" s="3">
        <v>587</v>
      </c>
      <c r="H3721">
        <v>0.17918254698414099</v>
      </c>
      <c r="I3721">
        <v>650</v>
      </c>
      <c r="J3721">
        <v>587</v>
      </c>
      <c r="K3721">
        <v>431</v>
      </c>
      <c r="L3721" t="s">
        <v>29</v>
      </c>
      <c r="M3721" t="s">
        <v>29</v>
      </c>
      <c r="N3721" t="s">
        <v>29</v>
      </c>
      <c r="O3721" t="s">
        <v>29</v>
      </c>
      <c r="P3721" t="s">
        <v>29</v>
      </c>
      <c r="Q3721" t="s">
        <v>29</v>
      </c>
      <c r="R3721" t="s">
        <v>29</v>
      </c>
      <c r="S3721" t="s">
        <v>29</v>
      </c>
      <c r="T3721" t="s">
        <v>29</v>
      </c>
      <c r="U3721" t="s">
        <v>29</v>
      </c>
      <c r="V3721" t="s">
        <v>29</v>
      </c>
      <c r="W3721" t="s">
        <v>29</v>
      </c>
      <c r="X3721" t="s">
        <v>29</v>
      </c>
      <c r="Y3721" t="s">
        <v>29</v>
      </c>
      <c r="Z3721" t="s">
        <v>29</v>
      </c>
    </row>
    <row r="3722" spans="1:26" x14ac:dyDescent="0.25">
      <c r="A3722" t="s">
        <v>8005</v>
      </c>
      <c r="B3722" t="s">
        <v>8006</v>
      </c>
      <c r="C3722">
        <v>18</v>
      </c>
      <c r="D3722">
        <v>3</v>
      </c>
      <c r="E3722" s="3">
        <v>16.6666666666667</v>
      </c>
      <c r="F3722">
        <v>0.51009640926935096</v>
      </c>
      <c r="G3722" s="3">
        <v>582</v>
      </c>
      <c r="H3722">
        <v>0.131771967435831</v>
      </c>
      <c r="I3722">
        <v>500</v>
      </c>
      <c r="J3722">
        <v>582</v>
      </c>
      <c r="K3722">
        <v>735</v>
      </c>
      <c r="L3722" t="s">
        <v>29</v>
      </c>
      <c r="M3722" t="s">
        <v>29</v>
      </c>
      <c r="N3722" t="s">
        <v>29</v>
      </c>
      <c r="O3722" t="s">
        <v>29</v>
      </c>
      <c r="P3722" t="s">
        <v>29</v>
      </c>
      <c r="Q3722" t="s">
        <v>29</v>
      </c>
      <c r="R3722" t="s">
        <v>29</v>
      </c>
      <c r="S3722" t="s">
        <v>29</v>
      </c>
      <c r="T3722" t="s">
        <v>29</v>
      </c>
      <c r="U3722" t="s">
        <v>29</v>
      </c>
      <c r="V3722" t="s">
        <v>29</v>
      </c>
      <c r="W3722" t="s">
        <v>29</v>
      </c>
      <c r="X3722" t="s">
        <v>29</v>
      </c>
      <c r="Y3722" t="s">
        <v>29</v>
      </c>
      <c r="Z3722" t="s">
        <v>29</v>
      </c>
    </row>
    <row r="3723" spans="1:26" x14ac:dyDescent="0.25">
      <c r="A3723" t="s">
        <v>1197</v>
      </c>
      <c r="B3723" t="s">
        <v>1198</v>
      </c>
      <c r="C3723">
        <v>18</v>
      </c>
      <c r="D3723">
        <v>3</v>
      </c>
      <c r="E3723" s="3">
        <v>16.6666666666667</v>
      </c>
      <c r="F3723">
        <v>0.51009640926935096</v>
      </c>
      <c r="G3723" s="3">
        <v>579</v>
      </c>
      <c r="H3723">
        <v>0.155355011702555</v>
      </c>
      <c r="I3723">
        <v>579</v>
      </c>
      <c r="J3723">
        <v>724</v>
      </c>
      <c r="K3723">
        <v>445</v>
      </c>
      <c r="L3723" t="s">
        <v>29</v>
      </c>
      <c r="M3723" t="s">
        <v>29</v>
      </c>
      <c r="N3723" t="s">
        <v>29</v>
      </c>
      <c r="O3723" t="s">
        <v>29</v>
      </c>
      <c r="P3723" t="s">
        <v>29</v>
      </c>
      <c r="Q3723" t="s">
        <v>29</v>
      </c>
      <c r="R3723" t="s">
        <v>29</v>
      </c>
      <c r="S3723" t="s">
        <v>29</v>
      </c>
      <c r="T3723" t="s">
        <v>29</v>
      </c>
      <c r="U3723" t="s">
        <v>29</v>
      </c>
      <c r="V3723" t="s">
        <v>29</v>
      </c>
      <c r="W3723" t="s">
        <v>29</v>
      </c>
      <c r="X3723" t="s">
        <v>29</v>
      </c>
      <c r="Y3723" t="s">
        <v>29</v>
      </c>
      <c r="Z3723" t="s">
        <v>29</v>
      </c>
    </row>
    <row r="3724" spans="1:26" x14ac:dyDescent="0.25">
      <c r="A3724" t="s">
        <v>5987</v>
      </c>
      <c r="B3724" t="s">
        <v>5988</v>
      </c>
      <c r="C3724">
        <v>18</v>
      </c>
      <c r="D3724">
        <v>3</v>
      </c>
      <c r="E3724" s="3">
        <v>16.6666666666667</v>
      </c>
      <c r="F3724">
        <v>0.51009640926935096</v>
      </c>
      <c r="G3724" s="3">
        <v>577</v>
      </c>
      <c r="H3724">
        <v>0.24396858474449201</v>
      </c>
      <c r="I3724">
        <v>313</v>
      </c>
      <c r="J3724">
        <v>577</v>
      </c>
      <c r="K3724">
        <v>999</v>
      </c>
      <c r="L3724" t="s">
        <v>29</v>
      </c>
      <c r="M3724" t="s">
        <v>29</v>
      </c>
      <c r="N3724" t="s">
        <v>29</v>
      </c>
      <c r="O3724" t="s">
        <v>29</v>
      </c>
      <c r="P3724" t="s">
        <v>29</v>
      </c>
      <c r="Q3724" t="s">
        <v>29</v>
      </c>
      <c r="R3724" t="s">
        <v>29</v>
      </c>
      <c r="S3724" t="s">
        <v>29</v>
      </c>
      <c r="T3724" t="s">
        <v>29</v>
      </c>
      <c r="U3724" t="s">
        <v>29</v>
      </c>
      <c r="V3724" t="s">
        <v>29</v>
      </c>
      <c r="W3724" t="s">
        <v>29</v>
      </c>
      <c r="X3724" t="s">
        <v>29</v>
      </c>
      <c r="Y3724" t="s">
        <v>29</v>
      </c>
      <c r="Z3724" t="s">
        <v>29</v>
      </c>
    </row>
    <row r="3725" spans="1:26" x14ac:dyDescent="0.25">
      <c r="A3725" t="s">
        <v>294</v>
      </c>
      <c r="B3725" t="s">
        <v>295</v>
      </c>
      <c r="C3725">
        <v>18</v>
      </c>
      <c r="D3725">
        <v>3</v>
      </c>
      <c r="E3725" s="3">
        <v>16.6666666666667</v>
      </c>
      <c r="F3725">
        <v>0.51009640926935096</v>
      </c>
      <c r="G3725" s="3">
        <v>577</v>
      </c>
      <c r="H3725">
        <v>0.80630826375267295</v>
      </c>
      <c r="I3725">
        <v>577</v>
      </c>
      <c r="J3725">
        <v>202</v>
      </c>
      <c r="K3725">
        <v>992</v>
      </c>
      <c r="L3725" t="s">
        <v>29</v>
      </c>
      <c r="M3725" t="s">
        <v>29</v>
      </c>
      <c r="N3725" t="s">
        <v>29</v>
      </c>
      <c r="O3725" t="s">
        <v>29</v>
      </c>
      <c r="P3725" t="s">
        <v>29</v>
      </c>
      <c r="Q3725" t="s">
        <v>29</v>
      </c>
      <c r="R3725" t="s">
        <v>29</v>
      </c>
      <c r="S3725" t="s">
        <v>29</v>
      </c>
      <c r="T3725" t="s">
        <v>29</v>
      </c>
      <c r="U3725" t="s">
        <v>29</v>
      </c>
      <c r="V3725" t="s">
        <v>29</v>
      </c>
      <c r="W3725" t="s">
        <v>29</v>
      </c>
      <c r="X3725" t="s">
        <v>29</v>
      </c>
      <c r="Y3725" t="s">
        <v>29</v>
      </c>
      <c r="Z3725" t="s">
        <v>29</v>
      </c>
    </row>
    <row r="3726" spans="1:26" x14ac:dyDescent="0.25">
      <c r="A3726" t="s">
        <v>7496</v>
      </c>
      <c r="B3726" t="s">
        <v>7497</v>
      </c>
      <c r="C3726">
        <v>18</v>
      </c>
      <c r="D3726">
        <v>3</v>
      </c>
      <c r="E3726" s="3">
        <v>16.6666666666667</v>
      </c>
      <c r="F3726">
        <v>0.51009640926935096</v>
      </c>
      <c r="G3726" s="3">
        <v>570</v>
      </c>
      <c r="H3726">
        <v>0.26865965085756</v>
      </c>
      <c r="I3726">
        <v>1318</v>
      </c>
      <c r="J3726">
        <v>570</v>
      </c>
      <c r="K3726">
        <v>291</v>
      </c>
      <c r="L3726" t="s">
        <v>29</v>
      </c>
      <c r="M3726" t="s">
        <v>29</v>
      </c>
      <c r="N3726" t="s">
        <v>29</v>
      </c>
      <c r="O3726" t="s">
        <v>29</v>
      </c>
      <c r="P3726" t="s">
        <v>29</v>
      </c>
      <c r="Q3726" t="s">
        <v>29</v>
      </c>
      <c r="R3726" t="s">
        <v>29</v>
      </c>
      <c r="S3726" t="s">
        <v>29</v>
      </c>
      <c r="T3726" t="s">
        <v>29</v>
      </c>
      <c r="U3726" t="s">
        <v>29</v>
      </c>
      <c r="V3726" t="s">
        <v>29</v>
      </c>
      <c r="W3726" t="s">
        <v>29</v>
      </c>
      <c r="X3726" t="s">
        <v>29</v>
      </c>
      <c r="Y3726" t="s">
        <v>29</v>
      </c>
      <c r="Z3726" t="s">
        <v>29</v>
      </c>
    </row>
    <row r="3727" spans="1:26" x14ac:dyDescent="0.25">
      <c r="A3727" t="s">
        <v>6473</v>
      </c>
      <c r="B3727" t="s">
        <v>6474</v>
      </c>
      <c r="C3727">
        <v>18</v>
      </c>
      <c r="D3727">
        <v>3</v>
      </c>
      <c r="E3727" s="3">
        <v>16.6666666666667</v>
      </c>
      <c r="F3727">
        <v>0.51009640926935096</v>
      </c>
      <c r="G3727" s="3">
        <v>563</v>
      </c>
      <c r="H3727">
        <v>0.90562325220167095</v>
      </c>
      <c r="I3727">
        <v>672</v>
      </c>
      <c r="J3727">
        <v>563</v>
      </c>
      <c r="K3727">
        <v>220</v>
      </c>
      <c r="L3727" t="s">
        <v>29</v>
      </c>
      <c r="M3727" t="s">
        <v>29</v>
      </c>
      <c r="N3727" t="s">
        <v>29</v>
      </c>
      <c r="O3727" t="s">
        <v>29</v>
      </c>
      <c r="P3727" t="s">
        <v>29</v>
      </c>
      <c r="Q3727" t="s">
        <v>29</v>
      </c>
      <c r="R3727" t="s">
        <v>29</v>
      </c>
      <c r="S3727" t="s">
        <v>29</v>
      </c>
      <c r="T3727" t="s">
        <v>29</v>
      </c>
      <c r="U3727" t="s">
        <v>29</v>
      </c>
      <c r="V3727" t="s">
        <v>29</v>
      </c>
      <c r="W3727" t="s">
        <v>29</v>
      </c>
      <c r="X3727" t="s">
        <v>29</v>
      </c>
      <c r="Y3727" t="s">
        <v>29</v>
      </c>
      <c r="Z3727" t="s">
        <v>29</v>
      </c>
    </row>
    <row r="3728" spans="1:26" x14ac:dyDescent="0.25">
      <c r="A3728" t="s">
        <v>1693</v>
      </c>
      <c r="B3728" t="s">
        <v>1694</v>
      </c>
      <c r="C3728">
        <v>18</v>
      </c>
      <c r="D3728">
        <v>3</v>
      </c>
      <c r="E3728" s="3">
        <v>16.6666666666667</v>
      </c>
      <c r="F3728">
        <v>0.51009640926935096</v>
      </c>
      <c r="G3728" s="3">
        <v>557</v>
      </c>
      <c r="H3728">
        <v>0.36184053123510501</v>
      </c>
      <c r="I3728">
        <v>813</v>
      </c>
      <c r="J3728">
        <v>292</v>
      </c>
      <c r="K3728">
        <v>557</v>
      </c>
      <c r="L3728" t="s">
        <v>29</v>
      </c>
      <c r="M3728" t="s">
        <v>29</v>
      </c>
      <c r="N3728" t="s">
        <v>29</v>
      </c>
      <c r="O3728" t="s">
        <v>29</v>
      </c>
      <c r="P3728" t="s">
        <v>29</v>
      </c>
      <c r="Q3728" t="s">
        <v>29</v>
      </c>
      <c r="R3728" t="s">
        <v>29</v>
      </c>
      <c r="S3728" t="s">
        <v>29</v>
      </c>
      <c r="T3728" t="s">
        <v>29</v>
      </c>
      <c r="U3728" t="s">
        <v>29</v>
      </c>
      <c r="V3728" t="s">
        <v>29</v>
      </c>
      <c r="W3728" t="s">
        <v>29</v>
      </c>
      <c r="X3728" t="s">
        <v>29</v>
      </c>
      <c r="Y3728" t="s">
        <v>29</v>
      </c>
      <c r="Z3728" t="s">
        <v>29</v>
      </c>
    </row>
    <row r="3729" spans="1:26" x14ac:dyDescent="0.25">
      <c r="A3729" t="s">
        <v>786</v>
      </c>
      <c r="B3729" t="s">
        <v>39</v>
      </c>
      <c r="C3729">
        <v>18</v>
      </c>
      <c r="D3729">
        <v>3</v>
      </c>
      <c r="E3729" s="3">
        <v>16.6666666666667</v>
      </c>
      <c r="F3729">
        <v>0.51009640926935096</v>
      </c>
      <c r="G3729" s="3">
        <v>554</v>
      </c>
      <c r="H3729">
        <v>0.494726024215843</v>
      </c>
      <c r="I3729">
        <v>554</v>
      </c>
      <c r="J3729">
        <v>284</v>
      </c>
      <c r="K3729">
        <v>597</v>
      </c>
      <c r="L3729" t="s">
        <v>29</v>
      </c>
      <c r="M3729" t="s">
        <v>29</v>
      </c>
      <c r="N3729" t="s">
        <v>29</v>
      </c>
      <c r="O3729" t="s">
        <v>29</v>
      </c>
      <c r="P3729" t="s">
        <v>29</v>
      </c>
      <c r="Q3729" t="s">
        <v>29</v>
      </c>
      <c r="R3729" t="s">
        <v>29</v>
      </c>
      <c r="S3729" t="s">
        <v>29</v>
      </c>
      <c r="T3729" t="s">
        <v>29</v>
      </c>
      <c r="U3729" t="s">
        <v>29</v>
      </c>
      <c r="V3729" t="s">
        <v>29</v>
      </c>
      <c r="W3729" t="s">
        <v>29</v>
      </c>
      <c r="X3729" t="s">
        <v>29</v>
      </c>
      <c r="Y3729" t="s">
        <v>29</v>
      </c>
      <c r="Z3729" t="s">
        <v>29</v>
      </c>
    </row>
    <row r="3730" spans="1:26" x14ac:dyDescent="0.25">
      <c r="A3730" t="s">
        <v>6352</v>
      </c>
      <c r="B3730" t="s">
        <v>39</v>
      </c>
      <c r="C3730">
        <v>18</v>
      </c>
      <c r="D3730">
        <v>3</v>
      </c>
      <c r="E3730" s="3">
        <v>16.6666666666667</v>
      </c>
      <c r="F3730">
        <v>0.51009640926935096</v>
      </c>
      <c r="G3730" s="3">
        <v>552</v>
      </c>
      <c r="H3730">
        <v>0.47455357801861298</v>
      </c>
      <c r="I3730">
        <v>552</v>
      </c>
      <c r="J3730">
        <v>290</v>
      </c>
      <c r="K3730">
        <v>581</v>
      </c>
      <c r="L3730" t="s">
        <v>29</v>
      </c>
      <c r="M3730" t="s">
        <v>29</v>
      </c>
      <c r="N3730" t="s">
        <v>29</v>
      </c>
      <c r="O3730" t="s">
        <v>29</v>
      </c>
      <c r="P3730" t="s">
        <v>29</v>
      </c>
      <c r="Q3730" t="s">
        <v>29</v>
      </c>
      <c r="R3730" t="s">
        <v>29</v>
      </c>
      <c r="S3730" t="s">
        <v>29</v>
      </c>
      <c r="T3730" t="s">
        <v>29</v>
      </c>
      <c r="U3730" t="s">
        <v>29</v>
      </c>
      <c r="V3730" t="s">
        <v>29</v>
      </c>
      <c r="W3730" t="s">
        <v>29</v>
      </c>
      <c r="X3730" t="s">
        <v>29</v>
      </c>
      <c r="Y3730" t="s">
        <v>29</v>
      </c>
      <c r="Z3730" t="s">
        <v>29</v>
      </c>
    </row>
    <row r="3731" spans="1:26" x14ac:dyDescent="0.25">
      <c r="A3731" t="s">
        <v>2657</v>
      </c>
      <c r="B3731" t="s">
        <v>2658</v>
      </c>
      <c r="C3731">
        <v>18</v>
      </c>
      <c r="D3731">
        <v>3</v>
      </c>
      <c r="E3731" s="3">
        <v>16.6666666666667</v>
      </c>
      <c r="F3731">
        <v>0.51009640926935096</v>
      </c>
      <c r="G3731" s="3">
        <v>547</v>
      </c>
      <c r="H3731">
        <v>0.86543375275416501</v>
      </c>
      <c r="I3731">
        <v>0</v>
      </c>
      <c r="J3731">
        <v>905</v>
      </c>
      <c r="K3731">
        <v>547</v>
      </c>
      <c r="L3731" t="s">
        <v>29</v>
      </c>
      <c r="M3731" t="s">
        <v>29</v>
      </c>
      <c r="N3731" t="s">
        <v>29</v>
      </c>
      <c r="O3731" t="s">
        <v>29</v>
      </c>
      <c r="P3731" t="s">
        <v>29</v>
      </c>
      <c r="Q3731" t="s">
        <v>29</v>
      </c>
      <c r="R3731" t="s">
        <v>29</v>
      </c>
      <c r="S3731" t="s">
        <v>29</v>
      </c>
      <c r="T3731" t="s">
        <v>29</v>
      </c>
      <c r="U3731" t="s">
        <v>29</v>
      </c>
      <c r="V3731" t="s">
        <v>29</v>
      </c>
      <c r="W3731" t="s">
        <v>29</v>
      </c>
      <c r="X3731" t="s">
        <v>29</v>
      </c>
      <c r="Y3731" t="s">
        <v>29</v>
      </c>
      <c r="Z3731" t="s">
        <v>29</v>
      </c>
    </row>
    <row r="3732" spans="1:26" x14ac:dyDescent="0.25">
      <c r="A3732" t="s">
        <v>2952</v>
      </c>
      <c r="B3732" t="s">
        <v>2953</v>
      </c>
      <c r="C3732">
        <v>18</v>
      </c>
      <c r="D3732">
        <v>3</v>
      </c>
      <c r="E3732" s="3">
        <v>16.6666666666667</v>
      </c>
      <c r="F3732">
        <v>0.51009640926935096</v>
      </c>
      <c r="G3732" s="3">
        <v>547</v>
      </c>
      <c r="H3732">
        <v>8.2199297836635599E-2</v>
      </c>
      <c r="I3732">
        <v>1269</v>
      </c>
      <c r="J3732">
        <v>547</v>
      </c>
      <c r="K3732">
        <v>541</v>
      </c>
      <c r="L3732" t="s">
        <v>29</v>
      </c>
      <c r="M3732" t="s">
        <v>29</v>
      </c>
      <c r="N3732" t="s">
        <v>29</v>
      </c>
      <c r="O3732" t="s">
        <v>29</v>
      </c>
      <c r="P3732" t="s">
        <v>29</v>
      </c>
      <c r="Q3732" t="s">
        <v>29</v>
      </c>
      <c r="R3732" t="s">
        <v>29</v>
      </c>
      <c r="S3732" t="s">
        <v>29</v>
      </c>
      <c r="T3732" t="s">
        <v>29</v>
      </c>
      <c r="U3732" t="s">
        <v>29</v>
      </c>
      <c r="V3732" t="s">
        <v>29</v>
      </c>
      <c r="W3732" t="s">
        <v>29</v>
      </c>
      <c r="X3732" t="s">
        <v>29</v>
      </c>
      <c r="Y3732" t="s">
        <v>29</v>
      </c>
      <c r="Z3732" t="s">
        <v>29</v>
      </c>
    </row>
    <row r="3733" spans="1:26" x14ac:dyDescent="0.25">
      <c r="A3733" t="s">
        <v>6859</v>
      </c>
      <c r="B3733" t="s">
        <v>39</v>
      </c>
      <c r="C3733">
        <v>18</v>
      </c>
      <c r="D3733">
        <v>3</v>
      </c>
      <c r="E3733" s="3">
        <v>16.6666666666667</v>
      </c>
      <c r="F3733">
        <v>0.51009640926935096</v>
      </c>
      <c r="G3733" s="3">
        <v>540</v>
      </c>
      <c r="H3733">
        <v>0.29415667374541699</v>
      </c>
      <c r="I3733">
        <v>358</v>
      </c>
      <c r="J3733">
        <v>540</v>
      </c>
      <c r="K3733">
        <v>570</v>
      </c>
      <c r="L3733" t="s">
        <v>29</v>
      </c>
      <c r="M3733" t="s">
        <v>29</v>
      </c>
      <c r="N3733" t="s">
        <v>29</v>
      </c>
      <c r="O3733" t="s">
        <v>29</v>
      </c>
      <c r="P3733" t="s">
        <v>29</v>
      </c>
      <c r="Q3733" t="s">
        <v>29</v>
      </c>
      <c r="R3733" t="s">
        <v>29</v>
      </c>
      <c r="S3733" t="s">
        <v>29</v>
      </c>
      <c r="T3733" t="s">
        <v>29</v>
      </c>
      <c r="U3733" t="s">
        <v>29</v>
      </c>
      <c r="V3733" t="s">
        <v>29</v>
      </c>
      <c r="W3733" t="s">
        <v>29</v>
      </c>
      <c r="X3733" t="s">
        <v>29</v>
      </c>
      <c r="Y3733" t="s">
        <v>29</v>
      </c>
      <c r="Z3733" t="s">
        <v>29</v>
      </c>
    </row>
    <row r="3734" spans="1:26" x14ac:dyDescent="0.25">
      <c r="A3734" t="s">
        <v>4877</v>
      </c>
      <c r="B3734" t="s">
        <v>39</v>
      </c>
      <c r="C3734">
        <v>18</v>
      </c>
      <c r="D3734">
        <v>3</v>
      </c>
      <c r="E3734" s="3">
        <v>16.6666666666667</v>
      </c>
      <c r="F3734">
        <v>0.51009640926935096</v>
      </c>
      <c r="G3734" s="3">
        <v>538</v>
      </c>
      <c r="H3734">
        <v>0.15589720045965</v>
      </c>
      <c r="I3734">
        <v>433</v>
      </c>
      <c r="J3734">
        <v>538</v>
      </c>
      <c r="K3734">
        <v>857</v>
      </c>
      <c r="L3734" t="s">
        <v>29</v>
      </c>
      <c r="M3734" t="s">
        <v>29</v>
      </c>
      <c r="N3734" t="s">
        <v>29</v>
      </c>
      <c r="O3734" t="s">
        <v>29</v>
      </c>
      <c r="P3734" t="s">
        <v>29</v>
      </c>
      <c r="Q3734" t="s">
        <v>29</v>
      </c>
      <c r="R3734" t="s">
        <v>29</v>
      </c>
      <c r="S3734" t="s">
        <v>29</v>
      </c>
      <c r="T3734" t="s">
        <v>29</v>
      </c>
      <c r="U3734" t="s">
        <v>29</v>
      </c>
      <c r="V3734" t="s">
        <v>29</v>
      </c>
      <c r="W3734" t="s">
        <v>29</v>
      </c>
      <c r="X3734" t="s">
        <v>29</v>
      </c>
      <c r="Y3734" t="s">
        <v>29</v>
      </c>
      <c r="Z3734" t="s">
        <v>29</v>
      </c>
    </row>
    <row r="3735" spans="1:26" x14ac:dyDescent="0.25">
      <c r="A3735" t="s">
        <v>4686</v>
      </c>
      <c r="B3735" t="s">
        <v>4687</v>
      </c>
      <c r="C3735">
        <v>18</v>
      </c>
      <c r="D3735">
        <v>3</v>
      </c>
      <c r="E3735" s="3">
        <v>16.6666666666667</v>
      </c>
      <c r="F3735">
        <v>0.51009640926935096</v>
      </c>
      <c r="G3735" s="3">
        <v>533</v>
      </c>
      <c r="H3735">
        <v>0.186524814622057</v>
      </c>
      <c r="I3735">
        <v>783</v>
      </c>
      <c r="J3735">
        <v>408</v>
      </c>
      <c r="K3735">
        <v>533</v>
      </c>
      <c r="L3735" t="s">
        <v>29</v>
      </c>
      <c r="M3735" t="s">
        <v>29</v>
      </c>
      <c r="N3735" t="s">
        <v>29</v>
      </c>
      <c r="O3735" t="s">
        <v>29</v>
      </c>
      <c r="P3735" t="s">
        <v>29</v>
      </c>
      <c r="Q3735" t="s">
        <v>29</v>
      </c>
      <c r="R3735" t="s">
        <v>29</v>
      </c>
      <c r="S3735" t="s">
        <v>29</v>
      </c>
      <c r="T3735" t="s">
        <v>29</v>
      </c>
      <c r="U3735" t="s">
        <v>29</v>
      </c>
      <c r="V3735" t="s">
        <v>29</v>
      </c>
      <c r="W3735" t="s">
        <v>29</v>
      </c>
      <c r="X3735" t="s">
        <v>29</v>
      </c>
      <c r="Y3735" t="s">
        <v>29</v>
      </c>
      <c r="Z3735" t="s">
        <v>29</v>
      </c>
    </row>
    <row r="3736" spans="1:26" x14ac:dyDescent="0.25">
      <c r="A3736" t="s">
        <v>5278</v>
      </c>
      <c r="B3736" t="s">
        <v>5279</v>
      </c>
      <c r="C3736">
        <v>18</v>
      </c>
      <c r="D3736">
        <v>3</v>
      </c>
      <c r="E3736" s="3">
        <v>16.6666666666667</v>
      </c>
      <c r="F3736">
        <v>0.51009640926935096</v>
      </c>
      <c r="G3736" s="3">
        <v>532</v>
      </c>
      <c r="H3736">
        <v>0.25287308315694801</v>
      </c>
      <c r="I3736">
        <v>532</v>
      </c>
      <c r="J3736">
        <v>380</v>
      </c>
      <c r="K3736">
        <v>622</v>
      </c>
      <c r="L3736" t="s">
        <v>29</v>
      </c>
      <c r="M3736" t="s">
        <v>29</v>
      </c>
      <c r="N3736" t="s">
        <v>29</v>
      </c>
      <c r="O3736" t="s">
        <v>29</v>
      </c>
      <c r="P3736" t="s">
        <v>29</v>
      </c>
      <c r="Q3736" t="s">
        <v>29</v>
      </c>
      <c r="R3736" t="s">
        <v>29</v>
      </c>
      <c r="S3736" t="s">
        <v>29</v>
      </c>
      <c r="T3736" t="s">
        <v>29</v>
      </c>
      <c r="U3736" t="s">
        <v>29</v>
      </c>
      <c r="V3736" t="s">
        <v>29</v>
      </c>
      <c r="W3736" t="s">
        <v>29</v>
      </c>
      <c r="X3736" t="s">
        <v>29</v>
      </c>
      <c r="Y3736" t="s">
        <v>29</v>
      </c>
      <c r="Z3736" t="s">
        <v>29</v>
      </c>
    </row>
    <row r="3737" spans="1:26" x14ac:dyDescent="0.25">
      <c r="A3737" t="s">
        <v>5893</v>
      </c>
      <c r="B3737" t="s">
        <v>5894</v>
      </c>
      <c r="C3737">
        <v>18</v>
      </c>
      <c r="D3737">
        <v>3</v>
      </c>
      <c r="E3737" s="3">
        <v>16.6666666666667</v>
      </c>
      <c r="F3737">
        <v>0.51009640926935096</v>
      </c>
      <c r="G3737" s="3">
        <v>531</v>
      </c>
      <c r="H3737">
        <v>0.39165605717678398</v>
      </c>
      <c r="I3737">
        <v>709</v>
      </c>
      <c r="J3737">
        <v>531</v>
      </c>
      <c r="K3737">
        <v>297</v>
      </c>
      <c r="L3737" t="s">
        <v>29</v>
      </c>
      <c r="M3737" t="s">
        <v>29</v>
      </c>
      <c r="N3737" t="s">
        <v>29</v>
      </c>
      <c r="O3737" t="s">
        <v>29</v>
      </c>
      <c r="P3737" t="s">
        <v>29</v>
      </c>
      <c r="Q3737" t="s">
        <v>29</v>
      </c>
      <c r="R3737" t="s">
        <v>29</v>
      </c>
      <c r="S3737" t="s">
        <v>29</v>
      </c>
      <c r="T3737" t="s">
        <v>29</v>
      </c>
      <c r="U3737" t="s">
        <v>29</v>
      </c>
      <c r="V3737" t="s">
        <v>29</v>
      </c>
      <c r="W3737" t="s">
        <v>29</v>
      </c>
      <c r="X3737" t="s">
        <v>29</v>
      </c>
      <c r="Y3737" t="s">
        <v>29</v>
      </c>
      <c r="Z3737" t="s">
        <v>29</v>
      </c>
    </row>
    <row r="3738" spans="1:26" x14ac:dyDescent="0.25">
      <c r="A3738" t="s">
        <v>128</v>
      </c>
      <c r="B3738" t="s">
        <v>129</v>
      </c>
      <c r="C3738">
        <v>18</v>
      </c>
      <c r="D3738">
        <v>3</v>
      </c>
      <c r="E3738" s="3">
        <v>16.6666666666667</v>
      </c>
      <c r="F3738">
        <v>0.51009640926935096</v>
      </c>
      <c r="G3738" s="3">
        <v>530</v>
      </c>
      <c r="H3738">
        <v>0.69666725913058503</v>
      </c>
      <c r="I3738">
        <v>720</v>
      </c>
      <c r="J3738">
        <v>530</v>
      </c>
      <c r="K3738">
        <v>249</v>
      </c>
      <c r="L3738" t="s">
        <v>29</v>
      </c>
      <c r="M3738" t="s">
        <v>29</v>
      </c>
      <c r="N3738" t="s">
        <v>29</v>
      </c>
      <c r="O3738" t="s">
        <v>29</v>
      </c>
      <c r="P3738" t="s">
        <v>29</v>
      </c>
      <c r="Q3738" t="s">
        <v>29</v>
      </c>
      <c r="R3738" t="s">
        <v>29</v>
      </c>
      <c r="S3738" t="s">
        <v>29</v>
      </c>
      <c r="T3738" t="s">
        <v>29</v>
      </c>
      <c r="U3738" t="s">
        <v>29</v>
      </c>
      <c r="V3738" t="s">
        <v>29</v>
      </c>
      <c r="W3738" t="s">
        <v>29</v>
      </c>
      <c r="X3738" t="s">
        <v>29</v>
      </c>
      <c r="Y3738" t="s">
        <v>29</v>
      </c>
      <c r="Z3738" t="s">
        <v>29</v>
      </c>
    </row>
    <row r="3739" spans="1:26" x14ac:dyDescent="0.25">
      <c r="A3739" t="s">
        <v>3962</v>
      </c>
      <c r="B3739" t="s">
        <v>39</v>
      </c>
      <c r="C3739">
        <v>18</v>
      </c>
      <c r="D3739">
        <v>3</v>
      </c>
      <c r="E3739" s="3">
        <v>16.6666666666667</v>
      </c>
      <c r="F3739">
        <v>0.51009640926935096</v>
      </c>
      <c r="G3739" s="3">
        <v>527</v>
      </c>
      <c r="H3739">
        <v>0.77999009055667501</v>
      </c>
      <c r="I3739">
        <v>232</v>
      </c>
      <c r="J3739">
        <v>826</v>
      </c>
      <c r="K3739">
        <v>527</v>
      </c>
      <c r="L3739" t="s">
        <v>29</v>
      </c>
      <c r="M3739" t="s">
        <v>29</v>
      </c>
      <c r="N3739" t="s">
        <v>29</v>
      </c>
      <c r="O3739" t="s">
        <v>29</v>
      </c>
      <c r="P3739" t="s">
        <v>29</v>
      </c>
      <c r="Q3739" t="s">
        <v>29</v>
      </c>
      <c r="R3739" t="s">
        <v>29</v>
      </c>
      <c r="S3739" t="s">
        <v>29</v>
      </c>
      <c r="T3739" t="s">
        <v>29</v>
      </c>
      <c r="U3739" t="s">
        <v>29</v>
      </c>
      <c r="V3739" t="s">
        <v>29</v>
      </c>
      <c r="W3739" t="s">
        <v>29</v>
      </c>
      <c r="X3739" t="s">
        <v>29</v>
      </c>
      <c r="Y3739" t="s">
        <v>29</v>
      </c>
      <c r="Z3739" t="s">
        <v>29</v>
      </c>
    </row>
    <row r="3740" spans="1:26" x14ac:dyDescent="0.25">
      <c r="A3740" t="s">
        <v>7869</v>
      </c>
      <c r="B3740" t="s">
        <v>7870</v>
      </c>
      <c r="C3740">
        <v>18</v>
      </c>
      <c r="D3740">
        <v>3</v>
      </c>
      <c r="E3740" s="3">
        <v>16.6666666666667</v>
      </c>
      <c r="F3740">
        <v>0.51009640926935096</v>
      </c>
      <c r="G3740" s="3">
        <v>521</v>
      </c>
      <c r="H3740">
        <v>0.88304138971538304</v>
      </c>
      <c r="I3740">
        <v>526</v>
      </c>
      <c r="J3740">
        <v>521</v>
      </c>
      <c r="K3740">
        <v>244</v>
      </c>
      <c r="L3740" t="s">
        <v>29</v>
      </c>
      <c r="M3740" t="s">
        <v>29</v>
      </c>
      <c r="N3740" t="s">
        <v>29</v>
      </c>
      <c r="O3740" t="s">
        <v>29</v>
      </c>
      <c r="P3740" t="s">
        <v>29</v>
      </c>
      <c r="Q3740" t="s">
        <v>29</v>
      </c>
      <c r="R3740" t="s">
        <v>29</v>
      </c>
      <c r="S3740" t="s">
        <v>29</v>
      </c>
      <c r="T3740" t="s">
        <v>29</v>
      </c>
      <c r="U3740" t="s">
        <v>29</v>
      </c>
      <c r="V3740" t="s">
        <v>29</v>
      </c>
      <c r="W3740" t="s">
        <v>29</v>
      </c>
      <c r="X3740" t="s">
        <v>29</v>
      </c>
      <c r="Y3740" t="s">
        <v>29</v>
      </c>
      <c r="Z3740" t="s">
        <v>29</v>
      </c>
    </row>
    <row r="3741" spans="1:26" x14ac:dyDescent="0.25">
      <c r="A3741" t="s">
        <v>6245</v>
      </c>
      <c r="B3741" t="s">
        <v>39</v>
      </c>
      <c r="C3741">
        <v>18</v>
      </c>
      <c r="D3741">
        <v>3</v>
      </c>
      <c r="E3741" s="3">
        <v>16.6666666666667</v>
      </c>
      <c r="F3741">
        <v>0.51009640926935096</v>
      </c>
      <c r="G3741" s="3">
        <v>519</v>
      </c>
      <c r="H3741">
        <v>0.48225830824433802</v>
      </c>
      <c r="I3741">
        <v>284</v>
      </c>
      <c r="J3741">
        <v>519</v>
      </c>
      <c r="K3741">
        <v>683</v>
      </c>
      <c r="L3741" t="s">
        <v>29</v>
      </c>
      <c r="M3741" t="s">
        <v>29</v>
      </c>
      <c r="N3741" t="s">
        <v>29</v>
      </c>
      <c r="O3741" t="s">
        <v>29</v>
      </c>
      <c r="P3741" t="s">
        <v>29</v>
      </c>
      <c r="Q3741" t="s">
        <v>29</v>
      </c>
      <c r="R3741" t="s">
        <v>29</v>
      </c>
      <c r="S3741" t="s">
        <v>29</v>
      </c>
      <c r="T3741" t="s">
        <v>29</v>
      </c>
      <c r="U3741" t="s">
        <v>29</v>
      </c>
      <c r="V3741" t="s">
        <v>29</v>
      </c>
      <c r="W3741" t="s">
        <v>29</v>
      </c>
      <c r="X3741" t="s">
        <v>29</v>
      </c>
      <c r="Y3741" t="s">
        <v>29</v>
      </c>
      <c r="Z3741" t="s">
        <v>29</v>
      </c>
    </row>
    <row r="3742" spans="1:26" x14ac:dyDescent="0.25">
      <c r="A3742" t="s">
        <v>5523</v>
      </c>
      <c r="B3742" t="s">
        <v>5524</v>
      </c>
      <c r="C3742">
        <v>18</v>
      </c>
      <c r="D3742">
        <v>3</v>
      </c>
      <c r="E3742" s="3">
        <v>16.6666666666667</v>
      </c>
      <c r="F3742">
        <v>0.51009640926935096</v>
      </c>
      <c r="G3742" s="3">
        <v>518</v>
      </c>
      <c r="H3742">
        <v>0.462367901296666</v>
      </c>
      <c r="I3742">
        <v>518</v>
      </c>
      <c r="J3742">
        <v>538</v>
      </c>
      <c r="K3742">
        <v>305</v>
      </c>
      <c r="L3742" t="s">
        <v>29</v>
      </c>
      <c r="M3742" t="s">
        <v>29</v>
      </c>
      <c r="N3742" t="s">
        <v>29</v>
      </c>
      <c r="O3742" t="s">
        <v>29</v>
      </c>
      <c r="P3742" t="s">
        <v>29</v>
      </c>
      <c r="Q3742" t="s">
        <v>29</v>
      </c>
      <c r="R3742" t="s">
        <v>29</v>
      </c>
      <c r="S3742" t="s">
        <v>29</v>
      </c>
      <c r="T3742" t="s">
        <v>29</v>
      </c>
      <c r="U3742" t="s">
        <v>29</v>
      </c>
      <c r="V3742" t="s">
        <v>29</v>
      </c>
      <c r="W3742" t="s">
        <v>29</v>
      </c>
      <c r="X3742" t="s">
        <v>29</v>
      </c>
      <c r="Y3742" t="s">
        <v>29</v>
      </c>
      <c r="Z3742" t="s">
        <v>29</v>
      </c>
    </row>
    <row r="3743" spans="1:26" x14ac:dyDescent="0.25">
      <c r="A3743" t="s">
        <v>7197</v>
      </c>
      <c r="B3743" t="s">
        <v>7198</v>
      </c>
      <c r="C3743">
        <v>18</v>
      </c>
      <c r="D3743">
        <v>3</v>
      </c>
      <c r="E3743" s="3">
        <v>16.6666666666667</v>
      </c>
      <c r="F3743">
        <v>0.51009640926935096</v>
      </c>
      <c r="G3743" s="3">
        <v>517</v>
      </c>
      <c r="H3743">
        <v>0.16780874007467</v>
      </c>
      <c r="I3743">
        <v>773</v>
      </c>
      <c r="J3743">
        <v>452</v>
      </c>
      <c r="K3743">
        <v>517</v>
      </c>
      <c r="L3743" t="s">
        <v>29</v>
      </c>
      <c r="M3743" t="s">
        <v>29</v>
      </c>
      <c r="N3743" t="s">
        <v>29</v>
      </c>
      <c r="O3743" t="s">
        <v>29</v>
      </c>
      <c r="P3743" t="s">
        <v>29</v>
      </c>
      <c r="Q3743" t="s">
        <v>29</v>
      </c>
      <c r="R3743" t="s">
        <v>29</v>
      </c>
      <c r="S3743" t="s">
        <v>29</v>
      </c>
      <c r="T3743" t="s">
        <v>29</v>
      </c>
      <c r="U3743" t="s">
        <v>29</v>
      </c>
      <c r="V3743" t="s">
        <v>29</v>
      </c>
      <c r="W3743" t="s">
        <v>29</v>
      </c>
      <c r="X3743" t="s">
        <v>29</v>
      </c>
      <c r="Y3743" t="s">
        <v>29</v>
      </c>
      <c r="Z3743" t="s">
        <v>29</v>
      </c>
    </row>
    <row r="3744" spans="1:26" x14ac:dyDescent="0.25">
      <c r="A3744" t="s">
        <v>1380</v>
      </c>
      <c r="B3744" t="s">
        <v>39</v>
      </c>
      <c r="C3744">
        <v>18</v>
      </c>
      <c r="D3744">
        <v>3</v>
      </c>
      <c r="E3744" s="3">
        <v>16.6666666666667</v>
      </c>
      <c r="F3744">
        <v>0.51009640926935096</v>
      </c>
      <c r="G3744" s="3">
        <v>514</v>
      </c>
      <c r="H3744">
        <v>0.13161296742213099</v>
      </c>
      <c r="I3744">
        <v>913</v>
      </c>
      <c r="J3744">
        <v>514</v>
      </c>
      <c r="K3744">
        <v>497</v>
      </c>
      <c r="L3744" t="s">
        <v>29</v>
      </c>
      <c r="M3744" t="s">
        <v>29</v>
      </c>
      <c r="N3744" t="s">
        <v>29</v>
      </c>
      <c r="O3744" t="s">
        <v>29</v>
      </c>
      <c r="P3744" t="s">
        <v>29</v>
      </c>
      <c r="Q3744" t="s">
        <v>29</v>
      </c>
      <c r="R3744" t="s">
        <v>29</v>
      </c>
      <c r="S3744" t="s">
        <v>29</v>
      </c>
      <c r="T3744" t="s">
        <v>29</v>
      </c>
      <c r="U3744" t="s">
        <v>29</v>
      </c>
      <c r="V3744" t="s">
        <v>29</v>
      </c>
      <c r="W3744" t="s">
        <v>29</v>
      </c>
      <c r="X3744" t="s">
        <v>29</v>
      </c>
      <c r="Y3744" t="s">
        <v>29</v>
      </c>
      <c r="Z3744" t="s">
        <v>29</v>
      </c>
    </row>
    <row r="3745" spans="1:26" x14ac:dyDescent="0.25">
      <c r="A3745" t="s">
        <v>6417</v>
      </c>
      <c r="B3745" t="s">
        <v>6418</v>
      </c>
      <c r="C3745">
        <v>18</v>
      </c>
      <c r="D3745">
        <v>3</v>
      </c>
      <c r="E3745" s="3">
        <v>16.6666666666667</v>
      </c>
      <c r="F3745">
        <v>0.51009640926935096</v>
      </c>
      <c r="G3745" s="3">
        <v>513</v>
      </c>
      <c r="H3745">
        <v>0.14125104819982601</v>
      </c>
      <c r="I3745">
        <v>820</v>
      </c>
      <c r="J3745">
        <v>503</v>
      </c>
      <c r="K3745">
        <v>513</v>
      </c>
      <c r="L3745" t="s">
        <v>29</v>
      </c>
      <c r="M3745" t="s">
        <v>29</v>
      </c>
      <c r="N3745" t="s">
        <v>29</v>
      </c>
      <c r="O3745" t="s">
        <v>29</v>
      </c>
      <c r="P3745" t="s">
        <v>29</v>
      </c>
      <c r="Q3745" t="s">
        <v>29</v>
      </c>
      <c r="R3745" t="s">
        <v>29</v>
      </c>
      <c r="S3745" t="s">
        <v>29</v>
      </c>
      <c r="T3745" t="s">
        <v>29</v>
      </c>
      <c r="U3745" t="s">
        <v>29</v>
      </c>
      <c r="V3745" t="s">
        <v>29</v>
      </c>
      <c r="W3745" t="s">
        <v>29</v>
      </c>
      <c r="X3745" t="s">
        <v>29</v>
      </c>
      <c r="Y3745" t="s">
        <v>29</v>
      </c>
      <c r="Z3745" t="s">
        <v>29</v>
      </c>
    </row>
    <row r="3746" spans="1:26" x14ac:dyDescent="0.25">
      <c r="A3746" t="s">
        <v>2608</v>
      </c>
      <c r="B3746" t="s">
        <v>39</v>
      </c>
      <c r="C3746">
        <v>18</v>
      </c>
      <c r="D3746">
        <v>3</v>
      </c>
      <c r="E3746" s="3">
        <v>16.6666666666667</v>
      </c>
      <c r="F3746">
        <v>0.51009640926935096</v>
      </c>
      <c r="G3746" s="3">
        <v>513</v>
      </c>
      <c r="H3746">
        <v>0.27406915054759501</v>
      </c>
      <c r="I3746">
        <v>310</v>
      </c>
      <c r="J3746">
        <v>1087</v>
      </c>
      <c r="K3746">
        <v>513</v>
      </c>
      <c r="L3746" t="s">
        <v>29</v>
      </c>
      <c r="M3746" t="s">
        <v>29</v>
      </c>
      <c r="N3746" t="s">
        <v>29</v>
      </c>
      <c r="O3746" t="s">
        <v>29</v>
      </c>
      <c r="P3746" t="s">
        <v>29</v>
      </c>
      <c r="Q3746" t="s">
        <v>29</v>
      </c>
      <c r="R3746" t="s">
        <v>29</v>
      </c>
      <c r="S3746" t="s">
        <v>29</v>
      </c>
      <c r="T3746" t="s">
        <v>29</v>
      </c>
      <c r="U3746" t="s">
        <v>29</v>
      </c>
      <c r="V3746" t="s">
        <v>29</v>
      </c>
      <c r="W3746" t="s">
        <v>29</v>
      </c>
      <c r="X3746" t="s">
        <v>29</v>
      </c>
      <c r="Y3746" t="s">
        <v>29</v>
      </c>
      <c r="Z3746" t="s">
        <v>29</v>
      </c>
    </row>
    <row r="3747" spans="1:26" x14ac:dyDescent="0.25">
      <c r="A3747" t="s">
        <v>5956</v>
      </c>
      <c r="B3747" t="s">
        <v>5957</v>
      </c>
      <c r="C3747">
        <v>18</v>
      </c>
      <c r="D3747">
        <v>3</v>
      </c>
      <c r="E3747" s="3">
        <v>16.6666666666667</v>
      </c>
      <c r="F3747">
        <v>0.51009640926935096</v>
      </c>
      <c r="G3747" s="3">
        <v>512</v>
      </c>
      <c r="H3747">
        <v>0.35115674689082599</v>
      </c>
      <c r="I3747">
        <v>670</v>
      </c>
      <c r="J3747">
        <v>317</v>
      </c>
      <c r="K3747">
        <v>512</v>
      </c>
      <c r="L3747" t="s">
        <v>29</v>
      </c>
      <c r="M3747" t="s">
        <v>29</v>
      </c>
      <c r="N3747" t="s">
        <v>29</v>
      </c>
      <c r="O3747" t="s">
        <v>29</v>
      </c>
      <c r="P3747" t="s">
        <v>29</v>
      </c>
      <c r="Q3747" t="s">
        <v>29</v>
      </c>
      <c r="R3747" t="s">
        <v>29</v>
      </c>
      <c r="S3747" t="s">
        <v>29</v>
      </c>
      <c r="T3747" t="s">
        <v>29</v>
      </c>
      <c r="U3747" t="s">
        <v>29</v>
      </c>
      <c r="V3747" t="s">
        <v>29</v>
      </c>
      <c r="W3747" t="s">
        <v>29</v>
      </c>
      <c r="X3747" t="s">
        <v>29</v>
      </c>
      <c r="Y3747" t="s">
        <v>29</v>
      </c>
      <c r="Z3747" t="s">
        <v>29</v>
      </c>
    </row>
    <row r="3748" spans="1:26" x14ac:dyDescent="0.25">
      <c r="A3748" t="s">
        <v>8138</v>
      </c>
      <c r="B3748" t="s">
        <v>8139</v>
      </c>
      <c r="C3748">
        <v>18</v>
      </c>
      <c r="D3748">
        <v>3</v>
      </c>
      <c r="E3748" s="3">
        <v>16.6666666666667</v>
      </c>
      <c r="F3748">
        <v>0.51009640926935096</v>
      </c>
      <c r="G3748" s="3">
        <v>512</v>
      </c>
      <c r="H3748">
        <v>0.58148626491701605</v>
      </c>
      <c r="I3748">
        <v>512</v>
      </c>
      <c r="J3748">
        <v>797</v>
      </c>
      <c r="K3748">
        <v>261</v>
      </c>
      <c r="L3748" t="s">
        <v>29</v>
      </c>
      <c r="M3748" t="s">
        <v>29</v>
      </c>
      <c r="N3748" t="s">
        <v>29</v>
      </c>
      <c r="O3748" t="s">
        <v>29</v>
      </c>
      <c r="P3748" t="s">
        <v>29</v>
      </c>
      <c r="Q3748" t="s">
        <v>29</v>
      </c>
      <c r="R3748" t="s">
        <v>29</v>
      </c>
      <c r="S3748" t="s">
        <v>29</v>
      </c>
      <c r="T3748" t="s">
        <v>29</v>
      </c>
      <c r="U3748" t="s">
        <v>29</v>
      </c>
      <c r="V3748" t="s">
        <v>29</v>
      </c>
      <c r="W3748" t="s">
        <v>29</v>
      </c>
      <c r="X3748" t="s">
        <v>29</v>
      </c>
      <c r="Y3748" t="s">
        <v>29</v>
      </c>
      <c r="Z3748" t="s">
        <v>29</v>
      </c>
    </row>
    <row r="3749" spans="1:26" x14ac:dyDescent="0.25">
      <c r="A3749" t="s">
        <v>375</v>
      </c>
      <c r="B3749" t="s">
        <v>39</v>
      </c>
      <c r="C3749">
        <v>18</v>
      </c>
      <c r="D3749">
        <v>3</v>
      </c>
      <c r="E3749" s="3">
        <v>16.6666666666667</v>
      </c>
      <c r="F3749">
        <v>0.51009640926935096</v>
      </c>
      <c r="G3749" s="3">
        <v>510</v>
      </c>
      <c r="H3749">
        <v>0.24497494663949501</v>
      </c>
      <c r="I3749">
        <v>452</v>
      </c>
      <c r="J3749">
        <v>532</v>
      </c>
      <c r="K3749">
        <v>510</v>
      </c>
      <c r="L3749" t="s">
        <v>29</v>
      </c>
      <c r="M3749" t="s">
        <v>29</v>
      </c>
      <c r="N3749" t="s">
        <v>29</v>
      </c>
      <c r="O3749" t="s">
        <v>29</v>
      </c>
      <c r="P3749" t="s">
        <v>29</v>
      </c>
      <c r="Q3749" t="s">
        <v>29</v>
      </c>
      <c r="R3749" t="s">
        <v>29</v>
      </c>
      <c r="S3749" t="s">
        <v>29</v>
      </c>
      <c r="T3749" t="s">
        <v>29</v>
      </c>
      <c r="U3749" t="s">
        <v>29</v>
      </c>
      <c r="V3749" t="s">
        <v>29</v>
      </c>
      <c r="W3749" t="s">
        <v>29</v>
      </c>
      <c r="X3749" t="s">
        <v>29</v>
      </c>
      <c r="Y3749" t="s">
        <v>29</v>
      </c>
      <c r="Z3749" t="s">
        <v>29</v>
      </c>
    </row>
    <row r="3750" spans="1:26" x14ac:dyDescent="0.25">
      <c r="A3750" t="s">
        <v>7772</v>
      </c>
      <c r="B3750" t="s">
        <v>7773</v>
      </c>
      <c r="C3750">
        <v>18</v>
      </c>
      <c r="D3750">
        <v>3</v>
      </c>
      <c r="E3750" s="3">
        <v>16.6666666666667</v>
      </c>
      <c r="F3750">
        <v>0.51009640926935096</v>
      </c>
      <c r="G3750" s="3">
        <v>509</v>
      </c>
      <c r="H3750">
        <v>0.28148929639379999</v>
      </c>
      <c r="I3750">
        <v>420</v>
      </c>
      <c r="J3750">
        <v>515</v>
      </c>
      <c r="K3750">
        <v>509</v>
      </c>
      <c r="L3750" t="s">
        <v>29</v>
      </c>
      <c r="M3750" t="s">
        <v>29</v>
      </c>
      <c r="N3750" t="s">
        <v>29</v>
      </c>
      <c r="O3750" t="s">
        <v>29</v>
      </c>
      <c r="P3750" t="s">
        <v>29</v>
      </c>
      <c r="Q3750" t="s">
        <v>29</v>
      </c>
      <c r="R3750" t="s">
        <v>29</v>
      </c>
      <c r="S3750" t="s">
        <v>29</v>
      </c>
      <c r="T3750" t="s">
        <v>29</v>
      </c>
      <c r="U3750" t="s">
        <v>29</v>
      </c>
      <c r="V3750" t="s">
        <v>29</v>
      </c>
      <c r="W3750" t="s">
        <v>29</v>
      </c>
      <c r="X3750" t="s">
        <v>29</v>
      </c>
      <c r="Y3750" t="s">
        <v>29</v>
      </c>
      <c r="Z3750" t="s">
        <v>29</v>
      </c>
    </row>
    <row r="3751" spans="1:26" x14ac:dyDescent="0.25">
      <c r="A3751" t="s">
        <v>1031</v>
      </c>
      <c r="B3751" t="s">
        <v>1032</v>
      </c>
      <c r="C3751">
        <v>18</v>
      </c>
      <c r="D3751">
        <v>3</v>
      </c>
      <c r="E3751" s="3">
        <v>16.6666666666667</v>
      </c>
      <c r="F3751">
        <v>0.51009640926935096</v>
      </c>
      <c r="G3751" s="3">
        <v>505</v>
      </c>
      <c r="H3751">
        <v>0.374392547547648</v>
      </c>
      <c r="I3751">
        <v>326</v>
      </c>
      <c r="J3751">
        <v>570</v>
      </c>
      <c r="K3751">
        <v>505</v>
      </c>
      <c r="L3751" t="s">
        <v>29</v>
      </c>
      <c r="M3751" t="s">
        <v>29</v>
      </c>
      <c r="N3751" t="s">
        <v>29</v>
      </c>
      <c r="O3751" t="s">
        <v>29</v>
      </c>
      <c r="P3751" t="s">
        <v>29</v>
      </c>
      <c r="Q3751" t="s">
        <v>29</v>
      </c>
      <c r="R3751" t="s">
        <v>29</v>
      </c>
      <c r="S3751" t="s">
        <v>29</v>
      </c>
      <c r="T3751" t="s">
        <v>29</v>
      </c>
      <c r="U3751" t="s">
        <v>29</v>
      </c>
      <c r="V3751" t="s">
        <v>29</v>
      </c>
      <c r="W3751" t="s">
        <v>29</v>
      </c>
      <c r="X3751" t="s">
        <v>29</v>
      </c>
      <c r="Y3751" t="s">
        <v>29</v>
      </c>
      <c r="Z3751" t="s">
        <v>29</v>
      </c>
    </row>
    <row r="3752" spans="1:26" x14ac:dyDescent="0.25">
      <c r="A3752" t="s">
        <v>1303</v>
      </c>
      <c r="B3752" t="s">
        <v>1304</v>
      </c>
      <c r="C3752">
        <v>18</v>
      </c>
      <c r="D3752">
        <v>3</v>
      </c>
      <c r="E3752" s="3">
        <v>16.6666666666667</v>
      </c>
      <c r="F3752">
        <v>0.51009640926935096</v>
      </c>
      <c r="G3752" s="3">
        <v>504</v>
      </c>
      <c r="H3752">
        <v>0.21626929060241101</v>
      </c>
      <c r="I3752">
        <v>478</v>
      </c>
      <c r="J3752">
        <v>504</v>
      </c>
      <c r="K3752">
        <v>558</v>
      </c>
      <c r="L3752" t="s">
        <v>29</v>
      </c>
      <c r="M3752" t="s">
        <v>29</v>
      </c>
      <c r="N3752" t="s">
        <v>29</v>
      </c>
      <c r="O3752" t="s">
        <v>29</v>
      </c>
      <c r="P3752" t="s">
        <v>29</v>
      </c>
      <c r="Q3752" t="s">
        <v>29</v>
      </c>
      <c r="R3752" t="s">
        <v>29</v>
      </c>
      <c r="S3752" t="s">
        <v>29</v>
      </c>
      <c r="T3752" t="s">
        <v>29</v>
      </c>
      <c r="U3752" t="s">
        <v>29</v>
      </c>
      <c r="V3752" t="s">
        <v>29</v>
      </c>
      <c r="W3752" t="s">
        <v>29</v>
      </c>
      <c r="X3752" t="s">
        <v>29</v>
      </c>
      <c r="Y3752" t="s">
        <v>29</v>
      </c>
      <c r="Z3752" t="s">
        <v>29</v>
      </c>
    </row>
    <row r="3753" spans="1:26" x14ac:dyDescent="0.25">
      <c r="A3753" t="s">
        <v>6326</v>
      </c>
      <c r="B3753" t="s">
        <v>6327</v>
      </c>
      <c r="C3753">
        <v>18</v>
      </c>
      <c r="D3753">
        <v>3</v>
      </c>
      <c r="E3753" s="3">
        <v>16.6666666666667</v>
      </c>
      <c r="F3753">
        <v>0.51009640926935096</v>
      </c>
      <c r="G3753" s="3">
        <v>499</v>
      </c>
      <c r="H3753">
        <v>0.94803271189371796</v>
      </c>
      <c r="I3753">
        <v>234</v>
      </c>
      <c r="J3753">
        <v>562</v>
      </c>
      <c r="K3753">
        <v>499</v>
      </c>
      <c r="L3753" t="s">
        <v>29</v>
      </c>
      <c r="M3753" t="s">
        <v>29</v>
      </c>
      <c r="N3753" t="s">
        <v>29</v>
      </c>
      <c r="O3753" t="s">
        <v>29</v>
      </c>
      <c r="P3753" t="s">
        <v>29</v>
      </c>
      <c r="Q3753" t="s">
        <v>29</v>
      </c>
      <c r="R3753" t="s">
        <v>29</v>
      </c>
      <c r="S3753" t="s">
        <v>29</v>
      </c>
      <c r="T3753" t="s">
        <v>29</v>
      </c>
      <c r="U3753" t="s">
        <v>29</v>
      </c>
      <c r="V3753" t="s">
        <v>29</v>
      </c>
      <c r="W3753" t="s">
        <v>29</v>
      </c>
      <c r="X3753" t="s">
        <v>29</v>
      </c>
      <c r="Y3753" t="s">
        <v>29</v>
      </c>
      <c r="Z3753" t="s">
        <v>29</v>
      </c>
    </row>
    <row r="3754" spans="1:26" x14ac:dyDescent="0.25">
      <c r="A3754" t="s">
        <v>3188</v>
      </c>
      <c r="B3754" t="s">
        <v>3189</v>
      </c>
      <c r="C3754">
        <v>18</v>
      </c>
      <c r="D3754">
        <v>3</v>
      </c>
      <c r="E3754" s="3">
        <v>16.6666666666667</v>
      </c>
      <c r="F3754">
        <v>0.51009640926935096</v>
      </c>
      <c r="G3754" s="3">
        <v>494</v>
      </c>
      <c r="H3754">
        <v>0.70126317865673204</v>
      </c>
      <c r="I3754">
        <v>240</v>
      </c>
      <c r="J3754">
        <v>494</v>
      </c>
      <c r="K3754">
        <v>995</v>
      </c>
      <c r="L3754" t="s">
        <v>29</v>
      </c>
      <c r="M3754" t="s">
        <v>29</v>
      </c>
      <c r="N3754" t="s">
        <v>29</v>
      </c>
      <c r="O3754" t="s">
        <v>29</v>
      </c>
      <c r="P3754" t="s">
        <v>29</v>
      </c>
      <c r="Q3754" t="s">
        <v>29</v>
      </c>
      <c r="R3754" t="s">
        <v>29</v>
      </c>
      <c r="S3754" t="s">
        <v>29</v>
      </c>
      <c r="T3754" t="s">
        <v>29</v>
      </c>
      <c r="U3754" t="s">
        <v>29</v>
      </c>
      <c r="V3754" t="s">
        <v>29</v>
      </c>
      <c r="W3754" t="s">
        <v>29</v>
      </c>
      <c r="X3754" t="s">
        <v>29</v>
      </c>
      <c r="Y3754" t="s">
        <v>29</v>
      </c>
      <c r="Z3754" t="s">
        <v>29</v>
      </c>
    </row>
    <row r="3755" spans="1:26" x14ac:dyDescent="0.25">
      <c r="A3755" t="s">
        <v>7427</v>
      </c>
      <c r="B3755" t="s">
        <v>7428</v>
      </c>
      <c r="C3755">
        <v>18</v>
      </c>
      <c r="D3755">
        <v>3</v>
      </c>
      <c r="E3755" s="3">
        <v>16.6666666666667</v>
      </c>
      <c r="F3755">
        <v>0.51009640926935096</v>
      </c>
      <c r="G3755" s="3">
        <v>493</v>
      </c>
      <c r="H3755">
        <v>0.21765601098866599</v>
      </c>
      <c r="I3755">
        <v>371</v>
      </c>
      <c r="J3755">
        <v>493</v>
      </c>
      <c r="K3755">
        <v>860</v>
      </c>
      <c r="L3755" t="s">
        <v>29</v>
      </c>
      <c r="M3755" t="s">
        <v>29</v>
      </c>
      <c r="N3755" t="s">
        <v>29</v>
      </c>
      <c r="O3755" t="s">
        <v>29</v>
      </c>
      <c r="P3755" t="s">
        <v>29</v>
      </c>
      <c r="Q3755" t="s">
        <v>29</v>
      </c>
      <c r="R3755" t="s">
        <v>29</v>
      </c>
      <c r="S3755" t="s">
        <v>29</v>
      </c>
      <c r="T3755" t="s">
        <v>29</v>
      </c>
      <c r="U3755" t="s">
        <v>29</v>
      </c>
      <c r="V3755" t="s">
        <v>29</v>
      </c>
      <c r="W3755" t="s">
        <v>29</v>
      </c>
      <c r="X3755" t="s">
        <v>29</v>
      </c>
      <c r="Y3755" t="s">
        <v>29</v>
      </c>
      <c r="Z3755" t="s">
        <v>29</v>
      </c>
    </row>
    <row r="3756" spans="1:26" x14ac:dyDescent="0.25">
      <c r="A3756" t="s">
        <v>1607</v>
      </c>
      <c r="B3756" t="s">
        <v>39</v>
      </c>
      <c r="C3756">
        <v>18</v>
      </c>
      <c r="D3756">
        <v>3</v>
      </c>
      <c r="E3756" s="3">
        <v>16.6666666666667</v>
      </c>
      <c r="F3756">
        <v>0.51009640926935096</v>
      </c>
      <c r="G3756" s="3">
        <v>485</v>
      </c>
      <c r="H3756">
        <v>0.53927511270651196</v>
      </c>
      <c r="I3756">
        <v>294</v>
      </c>
      <c r="J3756">
        <v>485</v>
      </c>
      <c r="K3756">
        <v>537</v>
      </c>
      <c r="L3756" t="s">
        <v>29</v>
      </c>
      <c r="M3756" t="s">
        <v>29</v>
      </c>
      <c r="N3756" t="s">
        <v>29</v>
      </c>
      <c r="O3756" t="s">
        <v>29</v>
      </c>
      <c r="P3756" t="s">
        <v>29</v>
      </c>
      <c r="Q3756" t="s">
        <v>29</v>
      </c>
      <c r="R3756" t="s">
        <v>29</v>
      </c>
      <c r="S3756" t="s">
        <v>29</v>
      </c>
      <c r="T3756" t="s">
        <v>29</v>
      </c>
      <c r="U3756" t="s">
        <v>29</v>
      </c>
      <c r="V3756" t="s">
        <v>29</v>
      </c>
      <c r="W3756" t="s">
        <v>29</v>
      </c>
      <c r="X3756" t="s">
        <v>29</v>
      </c>
      <c r="Y3756" t="s">
        <v>29</v>
      </c>
      <c r="Z3756" t="s">
        <v>29</v>
      </c>
    </row>
    <row r="3757" spans="1:26" x14ac:dyDescent="0.25">
      <c r="A3757" t="s">
        <v>5404</v>
      </c>
      <c r="B3757" t="s">
        <v>5405</v>
      </c>
      <c r="C3757">
        <v>18</v>
      </c>
      <c r="D3757">
        <v>3</v>
      </c>
      <c r="E3757" s="3">
        <v>16.6666666666667</v>
      </c>
      <c r="F3757">
        <v>0.51009640926935096</v>
      </c>
      <c r="G3757" s="3">
        <v>485</v>
      </c>
      <c r="H3757">
        <v>0.30867334134498298</v>
      </c>
      <c r="I3757">
        <v>485</v>
      </c>
      <c r="J3757">
        <v>612</v>
      </c>
      <c r="K3757">
        <v>356</v>
      </c>
      <c r="L3757" t="s">
        <v>29</v>
      </c>
      <c r="M3757" t="s">
        <v>29</v>
      </c>
      <c r="N3757" t="s">
        <v>29</v>
      </c>
      <c r="O3757" t="s">
        <v>29</v>
      </c>
      <c r="P3757" t="s">
        <v>29</v>
      </c>
      <c r="Q3757" t="s">
        <v>29</v>
      </c>
      <c r="R3757" t="s">
        <v>29</v>
      </c>
      <c r="S3757" t="s">
        <v>29</v>
      </c>
      <c r="T3757" t="s">
        <v>29</v>
      </c>
      <c r="U3757" t="s">
        <v>29</v>
      </c>
      <c r="V3757" t="s">
        <v>29</v>
      </c>
      <c r="W3757" t="s">
        <v>29</v>
      </c>
      <c r="X3757" t="s">
        <v>29</v>
      </c>
      <c r="Y3757" t="s">
        <v>29</v>
      </c>
      <c r="Z3757" t="s">
        <v>29</v>
      </c>
    </row>
    <row r="3758" spans="1:26" x14ac:dyDescent="0.25">
      <c r="A3758" t="s">
        <v>5701</v>
      </c>
      <c r="B3758" t="s">
        <v>5702</v>
      </c>
      <c r="C3758">
        <v>18</v>
      </c>
      <c r="D3758">
        <v>3</v>
      </c>
      <c r="E3758" s="3">
        <v>16.6666666666667</v>
      </c>
      <c r="F3758">
        <v>0.51009640926935096</v>
      </c>
      <c r="G3758" s="3">
        <v>484</v>
      </c>
      <c r="H3758">
        <v>0.13082020301178199</v>
      </c>
      <c r="I3758">
        <v>484</v>
      </c>
      <c r="J3758">
        <v>478</v>
      </c>
      <c r="K3758">
        <v>1037</v>
      </c>
      <c r="L3758" t="s">
        <v>29</v>
      </c>
      <c r="M3758" t="s">
        <v>29</v>
      </c>
      <c r="N3758" t="s">
        <v>29</v>
      </c>
      <c r="O3758" t="s">
        <v>29</v>
      </c>
      <c r="P3758" t="s">
        <v>29</v>
      </c>
      <c r="Q3758" t="s">
        <v>29</v>
      </c>
      <c r="R3758" t="s">
        <v>29</v>
      </c>
      <c r="S3758" t="s">
        <v>29</v>
      </c>
      <c r="T3758" t="s">
        <v>29</v>
      </c>
      <c r="U3758" t="s">
        <v>29</v>
      </c>
      <c r="V3758" t="s">
        <v>29</v>
      </c>
      <c r="W3758" t="s">
        <v>29</v>
      </c>
      <c r="X3758" t="s">
        <v>29</v>
      </c>
      <c r="Y3758" t="s">
        <v>29</v>
      </c>
      <c r="Z3758" t="s">
        <v>29</v>
      </c>
    </row>
    <row r="3759" spans="1:26" x14ac:dyDescent="0.25">
      <c r="A3759" t="s">
        <v>6775</v>
      </c>
      <c r="B3759" t="s">
        <v>6776</v>
      </c>
      <c r="C3759">
        <v>18</v>
      </c>
      <c r="D3759">
        <v>3</v>
      </c>
      <c r="E3759" s="3">
        <v>16.6666666666667</v>
      </c>
      <c r="F3759">
        <v>0.51009640926935096</v>
      </c>
      <c r="G3759" s="3">
        <v>483</v>
      </c>
      <c r="H3759">
        <v>0.40693157220882797</v>
      </c>
      <c r="I3759">
        <v>271</v>
      </c>
      <c r="J3759">
        <v>1311</v>
      </c>
      <c r="K3759">
        <v>483</v>
      </c>
      <c r="L3759" t="s">
        <v>29</v>
      </c>
      <c r="M3759" t="s">
        <v>29</v>
      </c>
      <c r="N3759" t="s">
        <v>29</v>
      </c>
      <c r="O3759" t="s">
        <v>29</v>
      </c>
      <c r="P3759" t="s">
        <v>29</v>
      </c>
      <c r="Q3759" t="s">
        <v>29</v>
      </c>
      <c r="R3759" t="s">
        <v>29</v>
      </c>
      <c r="S3759" t="s">
        <v>29</v>
      </c>
      <c r="T3759" t="s">
        <v>29</v>
      </c>
      <c r="U3759" t="s">
        <v>29</v>
      </c>
      <c r="V3759" t="s">
        <v>29</v>
      </c>
      <c r="W3759" t="s">
        <v>29</v>
      </c>
      <c r="X3759" t="s">
        <v>29</v>
      </c>
      <c r="Y3759" t="s">
        <v>29</v>
      </c>
      <c r="Z3759" t="s">
        <v>29</v>
      </c>
    </row>
    <row r="3760" spans="1:26" x14ac:dyDescent="0.25">
      <c r="A3760" t="s">
        <v>5154</v>
      </c>
      <c r="B3760" t="s">
        <v>5155</v>
      </c>
      <c r="C3760">
        <v>18</v>
      </c>
      <c r="D3760">
        <v>3</v>
      </c>
      <c r="E3760" s="3">
        <v>16.6666666666667</v>
      </c>
      <c r="F3760">
        <v>0.51009640926935096</v>
      </c>
      <c r="G3760" s="3">
        <v>479</v>
      </c>
      <c r="H3760">
        <v>0.25468081775846302</v>
      </c>
      <c r="I3760">
        <v>479</v>
      </c>
      <c r="J3760">
        <v>1030</v>
      </c>
      <c r="K3760">
        <v>326</v>
      </c>
      <c r="L3760" t="s">
        <v>29</v>
      </c>
      <c r="M3760" t="s">
        <v>29</v>
      </c>
      <c r="N3760" t="s">
        <v>29</v>
      </c>
      <c r="O3760" t="s">
        <v>29</v>
      </c>
      <c r="P3760" t="s">
        <v>29</v>
      </c>
      <c r="Q3760" t="s">
        <v>29</v>
      </c>
      <c r="R3760" t="s">
        <v>29</v>
      </c>
      <c r="S3760" t="s">
        <v>29</v>
      </c>
      <c r="T3760" t="s">
        <v>29</v>
      </c>
      <c r="U3760" t="s">
        <v>29</v>
      </c>
      <c r="V3760" t="s">
        <v>29</v>
      </c>
      <c r="W3760" t="s">
        <v>29</v>
      </c>
      <c r="X3760" t="s">
        <v>29</v>
      </c>
      <c r="Y3760" t="s">
        <v>29</v>
      </c>
      <c r="Z3760" t="s">
        <v>29</v>
      </c>
    </row>
    <row r="3761" spans="1:26" x14ac:dyDescent="0.25">
      <c r="A3761" t="s">
        <v>2829</v>
      </c>
      <c r="B3761" t="s">
        <v>2830</v>
      </c>
      <c r="C3761">
        <v>18</v>
      </c>
      <c r="D3761">
        <v>3</v>
      </c>
      <c r="E3761" s="3">
        <v>16.6666666666667</v>
      </c>
      <c r="F3761">
        <v>0.51009640926935096</v>
      </c>
      <c r="G3761" s="3">
        <v>476</v>
      </c>
      <c r="H3761">
        <v>0.333179238218547</v>
      </c>
      <c r="I3761">
        <v>476</v>
      </c>
      <c r="J3761">
        <v>1639</v>
      </c>
      <c r="K3761">
        <v>283</v>
      </c>
      <c r="L3761" t="s">
        <v>29</v>
      </c>
      <c r="M3761" t="s">
        <v>29</v>
      </c>
      <c r="N3761" t="s">
        <v>29</v>
      </c>
      <c r="O3761" t="s">
        <v>29</v>
      </c>
      <c r="P3761" t="s">
        <v>29</v>
      </c>
      <c r="Q3761" t="s">
        <v>29</v>
      </c>
      <c r="R3761" t="s">
        <v>29</v>
      </c>
      <c r="S3761" t="s">
        <v>29</v>
      </c>
      <c r="T3761" t="s">
        <v>29</v>
      </c>
      <c r="U3761" t="s">
        <v>29</v>
      </c>
      <c r="V3761" t="s">
        <v>29</v>
      </c>
      <c r="W3761" t="s">
        <v>29</v>
      </c>
      <c r="X3761" t="s">
        <v>29</v>
      </c>
      <c r="Y3761" t="s">
        <v>29</v>
      </c>
      <c r="Z3761" t="s">
        <v>29</v>
      </c>
    </row>
    <row r="3762" spans="1:26" x14ac:dyDescent="0.25">
      <c r="A3762" t="s">
        <v>6587</v>
      </c>
      <c r="B3762" t="s">
        <v>6588</v>
      </c>
      <c r="C3762">
        <v>18</v>
      </c>
      <c r="D3762">
        <v>3</v>
      </c>
      <c r="E3762" s="3">
        <v>16.6666666666667</v>
      </c>
      <c r="F3762">
        <v>0.51009640926935096</v>
      </c>
      <c r="G3762" s="3">
        <v>475</v>
      </c>
      <c r="H3762">
        <v>0.338164542416796</v>
      </c>
      <c r="I3762">
        <v>475</v>
      </c>
      <c r="J3762">
        <v>540</v>
      </c>
      <c r="K3762">
        <v>367</v>
      </c>
      <c r="L3762" t="s">
        <v>29</v>
      </c>
      <c r="M3762" t="s">
        <v>29</v>
      </c>
      <c r="N3762" t="s">
        <v>29</v>
      </c>
      <c r="O3762" t="s">
        <v>29</v>
      </c>
      <c r="P3762" t="s">
        <v>29</v>
      </c>
      <c r="Q3762" t="s">
        <v>29</v>
      </c>
      <c r="R3762" t="s">
        <v>29</v>
      </c>
      <c r="S3762" t="s">
        <v>29</v>
      </c>
      <c r="T3762" t="s">
        <v>29</v>
      </c>
      <c r="U3762" t="s">
        <v>29</v>
      </c>
      <c r="V3762" t="s">
        <v>29</v>
      </c>
      <c r="W3762" t="s">
        <v>29</v>
      </c>
      <c r="X3762" t="s">
        <v>29</v>
      </c>
      <c r="Y3762" t="s">
        <v>29</v>
      </c>
      <c r="Z3762" t="s">
        <v>29</v>
      </c>
    </row>
    <row r="3763" spans="1:26" x14ac:dyDescent="0.25">
      <c r="A3763" t="s">
        <v>1921</v>
      </c>
      <c r="B3763" t="s">
        <v>1922</v>
      </c>
      <c r="C3763">
        <v>18</v>
      </c>
      <c r="D3763">
        <v>3</v>
      </c>
      <c r="E3763" s="3">
        <v>16.6666666666667</v>
      </c>
      <c r="F3763">
        <v>0.51009640926935096</v>
      </c>
      <c r="G3763" s="3">
        <v>471</v>
      </c>
      <c r="H3763">
        <v>0.51134783960083396</v>
      </c>
      <c r="I3763">
        <v>497</v>
      </c>
      <c r="J3763">
        <v>309</v>
      </c>
      <c r="K3763">
        <v>471</v>
      </c>
      <c r="L3763" t="s">
        <v>29</v>
      </c>
      <c r="M3763" t="s">
        <v>29</v>
      </c>
      <c r="N3763" t="s">
        <v>29</v>
      </c>
      <c r="O3763" t="s">
        <v>29</v>
      </c>
      <c r="P3763" t="s">
        <v>29</v>
      </c>
      <c r="Q3763" t="s">
        <v>29</v>
      </c>
      <c r="R3763" t="s">
        <v>29</v>
      </c>
      <c r="S3763" t="s">
        <v>29</v>
      </c>
      <c r="T3763" t="s">
        <v>29</v>
      </c>
      <c r="U3763" t="s">
        <v>29</v>
      </c>
      <c r="V3763" t="s">
        <v>29</v>
      </c>
      <c r="W3763" t="s">
        <v>29</v>
      </c>
      <c r="X3763" t="s">
        <v>29</v>
      </c>
      <c r="Y3763" t="s">
        <v>29</v>
      </c>
      <c r="Z3763" t="s">
        <v>29</v>
      </c>
    </row>
    <row r="3764" spans="1:26" x14ac:dyDescent="0.25">
      <c r="A3764" t="s">
        <v>6575</v>
      </c>
      <c r="B3764" t="s">
        <v>6576</v>
      </c>
      <c r="C3764">
        <v>18</v>
      </c>
      <c r="D3764">
        <v>3</v>
      </c>
      <c r="E3764" s="3">
        <v>16.6666666666667</v>
      </c>
      <c r="F3764">
        <v>0.51009640926935096</v>
      </c>
      <c r="G3764" s="3">
        <v>468</v>
      </c>
      <c r="H3764">
        <v>0.32947156084805401</v>
      </c>
      <c r="I3764">
        <v>1255</v>
      </c>
      <c r="J3764">
        <v>292</v>
      </c>
      <c r="K3764">
        <v>468</v>
      </c>
      <c r="L3764" t="s">
        <v>29</v>
      </c>
      <c r="M3764" t="s">
        <v>29</v>
      </c>
      <c r="N3764" t="s">
        <v>29</v>
      </c>
      <c r="O3764" t="s">
        <v>29</v>
      </c>
      <c r="P3764" t="s">
        <v>29</v>
      </c>
      <c r="Q3764" t="s">
        <v>29</v>
      </c>
      <c r="R3764" t="s">
        <v>29</v>
      </c>
      <c r="S3764" t="s">
        <v>29</v>
      </c>
      <c r="T3764" t="s">
        <v>29</v>
      </c>
      <c r="U3764" t="s">
        <v>29</v>
      </c>
      <c r="V3764" t="s">
        <v>29</v>
      </c>
      <c r="W3764" t="s">
        <v>29</v>
      </c>
      <c r="X3764" t="s">
        <v>29</v>
      </c>
      <c r="Y3764" t="s">
        <v>29</v>
      </c>
      <c r="Z3764" t="s">
        <v>29</v>
      </c>
    </row>
    <row r="3765" spans="1:26" x14ac:dyDescent="0.25">
      <c r="A3765" t="s">
        <v>7035</v>
      </c>
      <c r="B3765" t="s">
        <v>7036</v>
      </c>
      <c r="C3765">
        <v>18</v>
      </c>
      <c r="D3765">
        <v>3</v>
      </c>
      <c r="E3765" s="3">
        <v>16.6666666666667</v>
      </c>
      <c r="F3765">
        <v>0.51009640926935096</v>
      </c>
      <c r="G3765" s="3">
        <v>468</v>
      </c>
      <c r="H3765">
        <v>0.33194037331613202</v>
      </c>
      <c r="I3765">
        <v>570</v>
      </c>
      <c r="J3765">
        <v>363</v>
      </c>
      <c r="K3765">
        <v>468</v>
      </c>
      <c r="L3765" t="s">
        <v>29</v>
      </c>
      <c r="M3765" t="s">
        <v>29</v>
      </c>
      <c r="N3765" t="s">
        <v>29</v>
      </c>
      <c r="O3765" t="s">
        <v>29</v>
      </c>
      <c r="P3765" t="s">
        <v>29</v>
      </c>
      <c r="Q3765" t="s">
        <v>29</v>
      </c>
      <c r="R3765" t="s">
        <v>29</v>
      </c>
      <c r="S3765" t="s">
        <v>29</v>
      </c>
      <c r="T3765" t="s">
        <v>29</v>
      </c>
      <c r="U3765" t="s">
        <v>29</v>
      </c>
      <c r="V3765" t="s">
        <v>29</v>
      </c>
      <c r="W3765" t="s">
        <v>29</v>
      </c>
      <c r="X3765" t="s">
        <v>29</v>
      </c>
      <c r="Y3765" t="s">
        <v>29</v>
      </c>
      <c r="Z3765" t="s">
        <v>29</v>
      </c>
    </row>
    <row r="3766" spans="1:26" x14ac:dyDescent="0.25">
      <c r="A3766" t="s">
        <v>1836</v>
      </c>
      <c r="B3766" t="s">
        <v>1837</v>
      </c>
      <c r="C3766">
        <v>18</v>
      </c>
      <c r="D3766">
        <v>3</v>
      </c>
      <c r="E3766" s="3">
        <v>16.6666666666667</v>
      </c>
      <c r="F3766">
        <v>0.51009640926935096</v>
      </c>
      <c r="G3766" s="3">
        <v>466</v>
      </c>
      <c r="H3766">
        <v>0.51655115997855106</v>
      </c>
      <c r="I3766">
        <v>602</v>
      </c>
      <c r="J3766">
        <v>292</v>
      </c>
      <c r="K3766">
        <v>466</v>
      </c>
      <c r="L3766" t="s">
        <v>29</v>
      </c>
      <c r="M3766" t="s">
        <v>29</v>
      </c>
      <c r="N3766" t="s">
        <v>29</v>
      </c>
      <c r="O3766" t="s">
        <v>29</v>
      </c>
      <c r="P3766" t="s">
        <v>29</v>
      </c>
      <c r="Q3766" t="s">
        <v>29</v>
      </c>
      <c r="R3766" t="s">
        <v>29</v>
      </c>
      <c r="S3766" t="s">
        <v>29</v>
      </c>
      <c r="T3766" t="s">
        <v>29</v>
      </c>
      <c r="U3766" t="s">
        <v>29</v>
      </c>
      <c r="V3766" t="s">
        <v>29</v>
      </c>
      <c r="W3766" t="s">
        <v>29</v>
      </c>
      <c r="X3766" t="s">
        <v>29</v>
      </c>
      <c r="Y3766" t="s">
        <v>29</v>
      </c>
      <c r="Z3766" t="s">
        <v>29</v>
      </c>
    </row>
    <row r="3767" spans="1:26" x14ac:dyDescent="0.25">
      <c r="A3767" t="s">
        <v>6130</v>
      </c>
      <c r="B3767" t="s">
        <v>39</v>
      </c>
      <c r="C3767">
        <v>18</v>
      </c>
      <c r="D3767">
        <v>3</v>
      </c>
      <c r="E3767" s="3">
        <v>16.6666666666667</v>
      </c>
      <c r="F3767">
        <v>0.51009640926935096</v>
      </c>
      <c r="G3767" s="3">
        <v>466</v>
      </c>
      <c r="H3767">
        <v>0.98266666946224601</v>
      </c>
      <c r="I3767">
        <v>485</v>
      </c>
      <c r="J3767">
        <v>466</v>
      </c>
      <c r="K3767">
        <v>239</v>
      </c>
      <c r="L3767" t="s">
        <v>29</v>
      </c>
      <c r="M3767" t="s">
        <v>29</v>
      </c>
      <c r="N3767" t="s">
        <v>29</v>
      </c>
      <c r="O3767" t="s">
        <v>29</v>
      </c>
      <c r="P3767" t="s">
        <v>29</v>
      </c>
      <c r="Q3767" t="s">
        <v>29</v>
      </c>
      <c r="R3767" t="s">
        <v>29</v>
      </c>
      <c r="S3767" t="s">
        <v>29</v>
      </c>
      <c r="T3767" t="s">
        <v>29</v>
      </c>
      <c r="U3767" t="s">
        <v>29</v>
      </c>
      <c r="V3767" t="s">
        <v>29</v>
      </c>
      <c r="W3767" t="s">
        <v>29</v>
      </c>
      <c r="X3767" t="s">
        <v>29</v>
      </c>
      <c r="Y3767" t="s">
        <v>29</v>
      </c>
      <c r="Z3767" t="s">
        <v>29</v>
      </c>
    </row>
    <row r="3768" spans="1:26" x14ac:dyDescent="0.25">
      <c r="A3768" t="s">
        <v>81</v>
      </c>
      <c r="B3768" t="s">
        <v>39</v>
      </c>
      <c r="C3768">
        <v>18</v>
      </c>
      <c r="D3768">
        <v>3</v>
      </c>
      <c r="E3768" s="3">
        <v>16.6666666666667</v>
      </c>
      <c r="F3768">
        <v>0.51009640926935096</v>
      </c>
      <c r="G3768" s="3">
        <v>466</v>
      </c>
      <c r="H3768">
        <v>0.29673531859753699</v>
      </c>
      <c r="I3768">
        <v>466</v>
      </c>
      <c r="J3768">
        <v>389</v>
      </c>
      <c r="K3768">
        <v>583</v>
      </c>
      <c r="L3768" t="s">
        <v>29</v>
      </c>
      <c r="M3768" t="s">
        <v>29</v>
      </c>
      <c r="N3768" t="s">
        <v>29</v>
      </c>
      <c r="O3768" t="s">
        <v>29</v>
      </c>
      <c r="P3768" t="s">
        <v>29</v>
      </c>
      <c r="Q3768" t="s">
        <v>29</v>
      </c>
      <c r="R3768" t="s">
        <v>29</v>
      </c>
      <c r="S3768" t="s">
        <v>29</v>
      </c>
      <c r="T3768" t="s">
        <v>29</v>
      </c>
      <c r="U3768" t="s">
        <v>29</v>
      </c>
      <c r="V3768" t="s">
        <v>29</v>
      </c>
      <c r="W3768" t="s">
        <v>29</v>
      </c>
      <c r="X3768" t="s">
        <v>29</v>
      </c>
      <c r="Y3768" t="s">
        <v>29</v>
      </c>
      <c r="Z3768" t="s">
        <v>29</v>
      </c>
    </row>
    <row r="3769" spans="1:26" x14ac:dyDescent="0.25">
      <c r="A3769" t="s">
        <v>4882</v>
      </c>
      <c r="B3769" t="s">
        <v>39</v>
      </c>
      <c r="C3769">
        <v>18</v>
      </c>
      <c r="D3769">
        <v>3</v>
      </c>
      <c r="E3769" s="3">
        <v>16.6666666666667</v>
      </c>
      <c r="F3769">
        <v>0.51009640926935096</v>
      </c>
      <c r="G3769" s="3">
        <v>461</v>
      </c>
      <c r="H3769">
        <v>0.37506055463279198</v>
      </c>
      <c r="I3769">
        <v>366</v>
      </c>
      <c r="J3769">
        <v>508</v>
      </c>
      <c r="K3769">
        <v>461</v>
      </c>
      <c r="L3769" t="s">
        <v>29</v>
      </c>
      <c r="M3769" t="s">
        <v>29</v>
      </c>
      <c r="N3769" t="s">
        <v>29</v>
      </c>
      <c r="O3769" t="s">
        <v>29</v>
      </c>
      <c r="P3769" t="s">
        <v>29</v>
      </c>
      <c r="Q3769" t="s">
        <v>29</v>
      </c>
      <c r="R3769" t="s">
        <v>29</v>
      </c>
      <c r="S3769" t="s">
        <v>29</v>
      </c>
      <c r="T3769" t="s">
        <v>29</v>
      </c>
      <c r="U3769" t="s">
        <v>29</v>
      </c>
      <c r="V3769" t="s">
        <v>29</v>
      </c>
      <c r="W3769" t="s">
        <v>29</v>
      </c>
      <c r="X3769" t="s">
        <v>29</v>
      </c>
      <c r="Y3769" t="s">
        <v>29</v>
      </c>
      <c r="Z3769" t="s">
        <v>29</v>
      </c>
    </row>
    <row r="3770" spans="1:26" x14ac:dyDescent="0.25">
      <c r="A3770" t="s">
        <v>5950</v>
      </c>
      <c r="B3770" t="s">
        <v>5951</v>
      </c>
      <c r="C3770">
        <v>18</v>
      </c>
      <c r="D3770">
        <v>3</v>
      </c>
      <c r="E3770" s="3">
        <v>16.6666666666667</v>
      </c>
      <c r="F3770">
        <v>0.51009640926935096</v>
      </c>
      <c r="G3770" s="3">
        <v>456</v>
      </c>
      <c r="H3770">
        <v>0.79910742898432796</v>
      </c>
      <c r="I3770">
        <v>117</v>
      </c>
      <c r="J3770">
        <v>511</v>
      </c>
      <c r="K3770">
        <v>456</v>
      </c>
      <c r="L3770" t="s">
        <v>29</v>
      </c>
      <c r="M3770" t="s">
        <v>29</v>
      </c>
      <c r="N3770" t="s">
        <v>29</v>
      </c>
      <c r="O3770" t="s">
        <v>29</v>
      </c>
      <c r="P3770" t="s">
        <v>29</v>
      </c>
      <c r="Q3770" t="s">
        <v>29</v>
      </c>
      <c r="R3770" t="s">
        <v>29</v>
      </c>
      <c r="S3770" t="s">
        <v>29</v>
      </c>
      <c r="T3770" t="s">
        <v>29</v>
      </c>
      <c r="U3770" t="s">
        <v>29</v>
      </c>
      <c r="V3770" t="s">
        <v>29</v>
      </c>
      <c r="W3770" t="s">
        <v>29</v>
      </c>
      <c r="X3770" t="s">
        <v>29</v>
      </c>
      <c r="Y3770" t="s">
        <v>29</v>
      </c>
      <c r="Z3770" t="s">
        <v>29</v>
      </c>
    </row>
    <row r="3771" spans="1:26" x14ac:dyDescent="0.25">
      <c r="A3771" t="s">
        <v>422</v>
      </c>
      <c r="B3771" t="s">
        <v>39</v>
      </c>
      <c r="C3771">
        <v>18</v>
      </c>
      <c r="D3771">
        <v>3</v>
      </c>
      <c r="E3771" s="3">
        <v>16.6666666666667</v>
      </c>
      <c r="F3771">
        <v>0.51009640926935096</v>
      </c>
      <c r="G3771" s="3">
        <v>454</v>
      </c>
      <c r="H3771">
        <v>0.47801231419892498</v>
      </c>
      <c r="I3771">
        <v>269</v>
      </c>
      <c r="J3771">
        <v>454</v>
      </c>
      <c r="K3771">
        <v>1126</v>
      </c>
      <c r="L3771" t="s">
        <v>29</v>
      </c>
      <c r="M3771" t="s">
        <v>29</v>
      </c>
      <c r="N3771" t="s">
        <v>29</v>
      </c>
      <c r="O3771" t="s">
        <v>29</v>
      </c>
      <c r="P3771" t="s">
        <v>29</v>
      </c>
      <c r="Q3771" t="s">
        <v>29</v>
      </c>
      <c r="R3771" t="s">
        <v>29</v>
      </c>
      <c r="S3771" t="s">
        <v>29</v>
      </c>
      <c r="T3771" t="s">
        <v>29</v>
      </c>
      <c r="U3771" t="s">
        <v>29</v>
      </c>
      <c r="V3771" t="s">
        <v>29</v>
      </c>
      <c r="W3771" t="s">
        <v>29</v>
      </c>
      <c r="X3771" t="s">
        <v>29</v>
      </c>
      <c r="Y3771" t="s">
        <v>29</v>
      </c>
      <c r="Z3771" t="s">
        <v>29</v>
      </c>
    </row>
    <row r="3772" spans="1:26" x14ac:dyDescent="0.25">
      <c r="A3772" t="s">
        <v>104</v>
      </c>
      <c r="B3772" t="s">
        <v>105</v>
      </c>
      <c r="C3772">
        <v>18</v>
      </c>
      <c r="D3772">
        <v>3</v>
      </c>
      <c r="E3772" s="3">
        <v>16.6666666666667</v>
      </c>
      <c r="F3772">
        <v>0.51009640926935096</v>
      </c>
      <c r="G3772" s="3">
        <v>454</v>
      </c>
      <c r="H3772">
        <v>0.65896364400400298</v>
      </c>
      <c r="I3772">
        <v>967</v>
      </c>
      <c r="J3772">
        <v>251</v>
      </c>
      <c r="K3772">
        <v>454</v>
      </c>
      <c r="L3772" t="s">
        <v>29</v>
      </c>
      <c r="M3772" t="s">
        <v>29</v>
      </c>
      <c r="N3772" t="s">
        <v>29</v>
      </c>
      <c r="O3772" t="s">
        <v>29</v>
      </c>
      <c r="P3772" t="s">
        <v>29</v>
      </c>
      <c r="Q3772" t="s">
        <v>29</v>
      </c>
      <c r="R3772" t="s">
        <v>29</v>
      </c>
      <c r="S3772" t="s">
        <v>29</v>
      </c>
      <c r="T3772" t="s">
        <v>29</v>
      </c>
      <c r="U3772" t="s">
        <v>29</v>
      </c>
      <c r="V3772" t="s">
        <v>29</v>
      </c>
      <c r="W3772" t="s">
        <v>29</v>
      </c>
      <c r="X3772" t="s">
        <v>29</v>
      </c>
      <c r="Y3772" t="s">
        <v>29</v>
      </c>
      <c r="Z3772" t="s">
        <v>29</v>
      </c>
    </row>
    <row r="3773" spans="1:26" x14ac:dyDescent="0.25">
      <c r="A3773" t="s">
        <v>2291</v>
      </c>
      <c r="B3773" t="s">
        <v>39</v>
      </c>
      <c r="C3773">
        <v>18</v>
      </c>
      <c r="D3773">
        <v>3</v>
      </c>
      <c r="E3773" s="3">
        <v>16.6666666666667</v>
      </c>
      <c r="F3773">
        <v>0.51009640926935096</v>
      </c>
      <c r="G3773" s="3">
        <v>453</v>
      </c>
      <c r="H3773">
        <v>0.43999739638194302</v>
      </c>
      <c r="I3773">
        <v>546</v>
      </c>
      <c r="J3773">
        <v>453</v>
      </c>
      <c r="K3773">
        <v>321</v>
      </c>
      <c r="L3773" t="s">
        <v>29</v>
      </c>
      <c r="M3773" t="s">
        <v>29</v>
      </c>
      <c r="N3773" t="s">
        <v>29</v>
      </c>
      <c r="O3773" t="s">
        <v>29</v>
      </c>
      <c r="P3773" t="s">
        <v>29</v>
      </c>
      <c r="Q3773" t="s">
        <v>29</v>
      </c>
      <c r="R3773" t="s">
        <v>29</v>
      </c>
      <c r="S3773" t="s">
        <v>29</v>
      </c>
      <c r="T3773" t="s">
        <v>29</v>
      </c>
      <c r="U3773" t="s">
        <v>29</v>
      </c>
      <c r="V3773" t="s">
        <v>29</v>
      </c>
      <c r="W3773" t="s">
        <v>29</v>
      </c>
      <c r="X3773" t="s">
        <v>29</v>
      </c>
      <c r="Y3773" t="s">
        <v>29</v>
      </c>
      <c r="Z3773" t="s">
        <v>29</v>
      </c>
    </row>
    <row r="3774" spans="1:26" x14ac:dyDescent="0.25">
      <c r="A3774" t="s">
        <v>2171</v>
      </c>
      <c r="B3774" t="s">
        <v>39</v>
      </c>
      <c r="C3774">
        <v>18</v>
      </c>
      <c r="D3774">
        <v>3</v>
      </c>
      <c r="E3774" s="3">
        <v>16.6666666666667</v>
      </c>
      <c r="F3774">
        <v>0.51009640926935096</v>
      </c>
      <c r="G3774" s="3">
        <v>452</v>
      </c>
      <c r="H3774">
        <v>0.19259924130504599</v>
      </c>
      <c r="I3774">
        <v>360</v>
      </c>
      <c r="J3774">
        <v>452</v>
      </c>
      <c r="K3774">
        <v>1308</v>
      </c>
      <c r="L3774" t="s">
        <v>29</v>
      </c>
      <c r="M3774" t="s">
        <v>29</v>
      </c>
      <c r="N3774" t="s">
        <v>29</v>
      </c>
      <c r="O3774" t="s">
        <v>29</v>
      </c>
      <c r="P3774" t="s">
        <v>29</v>
      </c>
      <c r="Q3774" t="s">
        <v>29</v>
      </c>
      <c r="R3774" t="s">
        <v>29</v>
      </c>
      <c r="S3774" t="s">
        <v>29</v>
      </c>
      <c r="T3774" t="s">
        <v>29</v>
      </c>
      <c r="U3774" t="s">
        <v>29</v>
      </c>
      <c r="V3774" t="s">
        <v>29</v>
      </c>
      <c r="W3774" t="s">
        <v>29</v>
      </c>
      <c r="X3774" t="s">
        <v>29</v>
      </c>
      <c r="Y3774" t="s">
        <v>29</v>
      </c>
      <c r="Z3774" t="s">
        <v>29</v>
      </c>
    </row>
    <row r="3775" spans="1:26" x14ac:dyDescent="0.25">
      <c r="A3775" t="s">
        <v>2825</v>
      </c>
      <c r="B3775" t="s">
        <v>39</v>
      </c>
      <c r="C3775">
        <v>18</v>
      </c>
      <c r="D3775">
        <v>3</v>
      </c>
      <c r="E3775" s="3">
        <v>16.6666666666667</v>
      </c>
      <c r="F3775">
        <v>0.51009640926935096</v>
      </c>
      <c r="G3775" s="3">
        <v>451</v>
      </c>
      <c r="H3775">
        <v>0.50617201999525296</v>
      </c>
      <c r="I3775">
        <v>451</v>
      </c>
      <c r="J3775">
        <v>586</v>
      </c>
      <c r="K3775">
        <v>299</v>
      </c>
      <c r="L3775" t="s">
        <v>29</v>
      </c>
      <c r="M3775" t="s">
        <v>29</v>
      </c>
      <c r="N3775" t="s">
        <v>29</v>
      </c>
      <c r="O3775" t="s">
        <v>29</v>
      </c>
      <c r="P3775" t="s">
        <v>29</v>
      </c>
      <c r="Q3775" t="s">
        <v>29</v>
      </c>
      <c r="R3775" t="s">
        <v>29</v>
      </c>
      <c r="S3775" t="s">
        <v>29</v>
      </c>
      <c r="T3775" t="s">
        <v>29</v>
      </c>
      <c r="U3775" t="s">
        <v>29</v>
      </c>
      <c r="V3775" t="s">
        <v>29</v>
      </c>
      <c r="W3775" t="s">
        <v>29</v>
      </c>
      <c r="X3775" t="s">
        <v>29</v>
      </c>
      <c r="Y3775" t="s">
        <v>29</v>
      </c>
      <c r="Z3775" t="s">
        <v>29</v>
      </c>
    </row>
    <row r="3776" spans="1:26" x14ac:dyDescent="0.25">
      <c r="A3776" t="s">
        <v>1333</v>
      </c>
      <c r="B3776" t="s">
        <v>1334</v>
      </c>
      <c r="C3776">
        <v>18</v>
      </c>
      <c r="D3776">
        <v>3</v>
      </c>
      <c r="E3776" s="3">
        <v>16.6666666666667</v>
      </c>
      <c r="F3776">
        <v>0.51009640926935096</v>
      </c>
      <c r="G3776" s="3">
        <v>450</v>
      </c>
      <c r="H3776">
        <v>0.25727885396162897</v>
      </c>
      <c r="I3776">
        <v>450</v>
      </c>
      <c r="J3776">
        <v>303</v>
      </c>
      <c r="K3776">
        <v>2002</v>
      </c>
      <c r="L3776" t="s">
        <v>29</v>
      </c>
      <c r="M3776" t="s">
        <v>29</v>
      </c>
      <c r="N3776" t="s">
        <v>29</v>
      </c>
      <c r="O3776" t="s">
        <v>29</v>
      </c>
      <c r="P3776" t="s">
        <v>29</v>
      </c>
      <c r="Q3776" t="s">
        <v>29</v>
      </c>
      <c r="R3776" t="s">
        <v>29</v>
      </c>
      <c r="S3776" t="s">
        <v>29</v>
      </c>
      <c r="T3776" t="s">
        <v>29</v>
      </c>
      <c r="U3776" t="s">
        <v>29</v>
      </c>
      <c r="V3776" t="s">
        <v>29</v>
      </c>
      <c r="W3776" t="s">
        <v>29</v>
      </c>
      <c r="X3776" t="s">
        <v>29</v>
      </c>
      <c r="Y3776" t="s">
        <v>29</v>
      </c>
      <c r="Z3776" t="s">
        <v>29</v>
      </c>
    </row>
    <row r="3777" spans="1:26" x14ac:dyDescent="0.25">
      <c r="A3777" t="s">
        <v>4581</v>
      </c>
      <c r="B3777" t="s">
        <v>4582</v>
      </c>
      <c r="C3777">
        <v>18</v>
      </c>
      <c r="D3777">
        <v>3</v>
      </c>
      <c r="E3777" s="3">
        <v>16.6666666666667</v>
      </c>
      <c r="F3777">
        <v>0.51009640926935096</v>
      </c>
      <c r="G3777" s="3">
        <v>449</v>
      </c>
      <c r="H3777">
        <v>0.12940256374785999</v>
      </c>
      <c r="I3777">
        <v>415</v>
      </c>
      <c r="J3777">
        <v>2050</v>
      </c>
      <c r="K3777">
        <v>449</v>
      </c>
      <c r="L3777" t="s">
        <v>29</v>
      </c>
      <c r="M3777" t="s">
        <v>29</v>
      </c>
      <c r="N3777" t="s">
        <v>29</v>
      </c>
      <c r="O3777" t="s">
        <v>29</v>
      </c>
      <c r="P3777" t="s">
        <v>29</v>
      </c>
      <c r="Q3777" t="s">
        <v>29</v>
      </c>
      <c r="R3777" t="s">
        <v>29</v>
      </c>
      <c r="S3777" t="s">
        <v>29</v>
      </c>
      <c r="T3777" t="s">
        <v>29</v>
      </c>
      <c r="U3777" t="s">
        <v>29</v>
      </c>
      <c r="V3777" t="s">
        <v>29</v>
      </c>
      <c r="W3777" t="s">
        <v>29</v>
      </c>
      <c r="X3777" t="s">
        <v>29</v>
      </c>
      <c r="Y3777" t="s">
        <v>29</v>
      </c>
      <c r="Z3777" t="s">
        <v>29</v>
      </c>
    </row>
    <row r="3778" spans="1:26" x14ac:dyDescent="0.25">
      <c r="A3778" t="s">
        <v>5503</v>
      </c>
      <c r="B3778" t="s">
        <v>39</v>
      </c>
      <c r="C3778">
        <v>18</v>
      </c>
      <c r="D3778">
        <v>3</v>
      </c>
      <c r="E3778" s="3">
        <v>16.6666666666667</v>
      </c>
      <c r="F3778">
        <v>0.51009640926935096</v>
      </c>
      <c r="G3778" s="3">
        <v>449</v>
      </c>
      <c r="H3778">
        <v>0.96732086153271002</v>
      </c>
      <c r="I3778">
        <v>449</v>
      </c>
      <c r="J3778">
        <v>229</v>
      </c>
      <c r="K3778">
        <v>567</v>
      </c>
      <c r="L3778" t="s">
        <v>29</v>
      </c>
      <c r="M3778" t="s">
        <v>29</v>
      </c>
      <c r="N3778" t="s">
        <v>29</v>
      </c>
      <c r="O3778" t="s">
        <v>29</v>
      </c>
      <c r="P3778" t="s">
        <v>29</v>
      </c>
      <c r="Q3778" t="s">
        <v>29</v>
      </c>
      <c r="R3778" t="s">
        <v>29</v>
      </c>
      <c r="S3778" t="s">
        <v>29</v>
      </c>
      <c r="T3778" t="s">
        <v>29</v>
      </c>
      <c r="U3778" t="s">
        <v>29</v>
      </c>
      <c r="V3778" t="s">
        <v>29</v>
      </c>
      <c r="W3778" t="s">
        <v>29</v>
      </c>
      <c r="X3778" t="s">
        <v>29</v>
      </c>
      <c r="Y3778" t="s">
        <v>29</v>
      </c>
      <c r="Z3778" t="s">
        <v>29</v>
      </c>
    </row>
    <row r="3779" spans="1:26" x14ac:dyDescent="0.25">
      <c r="A3779" t="s">
        <v>599</v>
      </c>
      <c r="B3779" t="s">
        <v>600</v>
      </c>
      <c r="C3779">
        <v>18</v>
      </c>
      <c r="D3779">
        <v>3</v>
      </c>
      <c r="E3779" s="3">
        <v>16.6666666666667</v>
      </c>
      <c r="F3779">
        <v>0.51009640926935096</v>
      </c>
      <c r="G3779" s="3">
        <v>447</v>
      </c>
      <c r="H3779">
        <v>0.82849090572503004</v>
      </c>
      <c r="I3779">
        <v>447</v>
      </c>
      <c r="J3779">
        <v>262</v>
      </c>
      <c r="K3779">
        <v>502</v>
      </c>
      <c r="L3779" t="s">
        <v>29</v>
      </c>
      <c r="M3779" t="s">
        <v>29</v>
      </c>
      <c r="N3779" t="s">
        <v>29</v>
      </c>
      <c r="O3779" t="s">
        <v>29</v>
      </c>
      <c r="P3779" t="s">
        <v>29</v>
      </c>
      <c r="Q3779" t="s">
        <v>29</v>
      </c>
      <c r="R3779" t="s">
        <v>29</v>
      </c>
      <c r="S3779" t="s">
        <v>29</v>
      </c>
      <c r="T3779" t="s">
        <v>29</v>
      </c>
      <c r="U3779" t="s">
        <v>29</v>
      </c>
      <c r="V3779" t="s">
        <v>29</v>
      </c>
      <c r="W3779" t="s">
        <v>29</v>
      </c>
      <c r="X3779" t="s">
        <v>29</v>
      </c>
      <c r="Y3779" t="s">
        <v>29</v>
      </c>
      <c r="Z3779" t="s">
        <v>29</v>
      </c>
    </row>
    <row r="3780" spans="1:26" x14ac:dyDescent="0.25">
      <c r="A3780" t="s">
        <v>3396</v>
      </c>
      <c r="B3780" t="s">
        <v>3397</v>
      </c>
      <c r="C3780">
        <v>18</v>
      </c>
      <c r="D3780">
        <v>3</v>
      </c>
      <c r="E3780" s="3">
        <v>16.6666666666667</v>
      </c>
      <c r="F3780">
        <v>0.51009640926935096</v>
      </c>
      <c r="G3780" s="3">
        <v>447</v>
      </c>
      <c r="H3780">
        <v>0.35695925287647001</v>
      </c>
      <c r="I3780">
        <v>447</v>
      </c>
      <c r="J3780">
        <v>396</v>
      </c>
      <c r="K3780">
        <v>495</v>
      </c>
      <c r="L3780" t="s">
        <v>29</v>
      </c>
      <c r="M3780" t="s">
        <v>29</v>
      </c>
      <c r="N3780" t="s">
        <v>29</v>
      </c>
      <c r="O3780" t="s">
        <v>29</v>
      </c>
      <c r="P3780" t="s">
        <v>29</v>
      </c>
      <c r="Q3780" t="s">
        <v>29</v>
      </c>
      <c r="R3780" t="s">
        <v>29</v>
      </c>
      <c r="S3780" t="s">
        <v>29</v>
      </c>
      <c r="T3780" t="s">
        <v>29</v>
      </c>
      <c r="U3780" t="s">
        <v>29</v>
      </c>
      <c r="V3780" t="s">
        <v>29</v>
      </c>
      <c r="W3780" t="s">
        <v>29</v>
      </c>
      <c r="X3780" t="s">
        <v>29</v>
      </c>
      <c r="Y3780" t="s">
        <v>29</v>
      </c>
      <c r="Z3780" t="s">
        <v>29</v>
      </c>
    </row>
    <row r="3781" spans="1:26" x14ac:dyDescent="0.25">
      <c r="A3781" t="s">
        <v>3447</v>
      </c>
      <c r="B3781" t="s">
        <v>39</v>
      </c>
      <c r="C3781">
        <v>18</v>
      </c>
      <c r="D3781">
        <v>3</v>
      </c>
      <c r="E3781" s="3">
        <v>16.6666666666667</v>
      </c>
      <c r="F3781">
        <v>0.51009640926935096</v>
      </c>
      <c r="G3781" s="3">
        <v>444</v>
      </c>
      <c r="H3781">
        <v>0.208531231294556</v>
      </c>
      <c r="I3781">
        <v>382</v>
      </c>
      <c r="J3781">
        <v>444</v>
      </c>
      <c r="K3781">
        <v>1025</v>
      </c>
      <c r="L3781" t="s">
        <v>29</v>
      </c>
      <c r="M3781" t="s">
        <v>29</v>
      </c>
      <c r="N3781" t="s">
        <v>29</v>
      </c>
      <c r="O3781" t="s">
        <v>29</v>
      </c>
      <c r="P3781" t="s">
        <v>29</v>
      </c>
      <c r="Q3781" t="s">
        <v>29</v>
      </c>
      <c r="R3781" t="s">
        <v>29</v>
      </c>
      <c r="S3781" t="s">
        <v>29</v>
      </c>
      <c r="T3781" t="s">
        <v>29</v>
      </c>
      <c r="U3781" t="s">
        <v>29</v>
      </c>
      <c r="V3781" t="s">
        <v>29</v>
      </c>
      <c r="W3781" t="s">
        <v>29</v>
      </c>
      <c r="X3781" t="s">
        <v>29</v>
      </c>
      <c r="Y3781" t="s">
        <v>29</v>
      </c>
      <c r="Z3781" t="s">
        <v>29</v>
      </c>
    </row>
    <row r="3782" spans="1:26" x14ac:dyDescent="0.25">
      <c r="A3782" t="s">
        <v>6310</v>
      </c>
      <c r="B3782" t="s">
        <v>6311</v>
      </c>
      <c r="C3782">
        <v>18</v>
      </c>
      <c r="D3782">
        <v>3</v>
      </c>
      <c r="E3782" s="3">
        <v>16.6666666666667</v>
      </c>
      <c r="F3782">
        <v>0.51009640926935096</v>
      </c>
      <c r="G3782" s="3">
        <v>443</v>
      </c>
      <c r="H3782">
        <v>0.86055418491601798</v>
      </c>
      <c r="I3782">
        <v>573</v>
      </c>
      <c r="J3782">
        <v>252</v>
      </c>
      <c r="K3782">
        <v>443</v>
      </c>
      <c r="L3782" t="s">
        <v>29</v>
      </c>
      <c r="M3782" t="s">
        <v>29</v>
      </c>
      <c r="N3782" t="s">
        <v>29</v>
      </c>
      <c r="O3782" t="s">
        <v>29</v>
      </c>
      <c r="P3782" t="s">
        <v>29</v>
      </c>
      <c r="Q3782" t="s">
        <v>29</v>
      </c>
      <c r="R3782" t="s">
        <v>29</v>
      </c>
      <c r="S3782" t="s">
        <v>29</v>
      </c>
      <c r="T3782" t="s">
        <v>29</v>
      </c>
      <c r="U3782" t="s">
        <v>29</v>
      </c>
      <c r="V3782" t="s">
        <v>29</v>
      </c>
      <c r="W3782" t="s">
        <v>29</v>
      </c>
      <c r="X3782" t="s">
        <v>29</v>
      </c>
      <c r="Y3782" t="s">
        <v>29</v>
      </c>
      <c r="Z3782" t="s">
        <v>29</v>
      </c>
    </row>
    <row r="3783" spans="1:26" x14ac:dyDescent="0.25">
      <c r="A3783" t="s">
        <v>5204</v>
      </c>
      <c r="B3783" t="s">
        <v>5205</v>
      </c>
      <c r="C3783">
        <v>18</v>
      </c>
      <c r="D3783">
        <v>3</v>
      </c>
      <c r="E3783" s="3">
        <v>16.6666666666667</v>
      </c>
      <c r="F3783">
        <v>0.51009640926935096</v>
      </c>
      <c r="G3783" s="3">
        <v>443</v>
      </c>
      <c r="H3783">
        <v>0.431226071718258</v>
      </c>
      <c r="I3783">
        <v>443</v>
      </c>
      <c r="J3783">
        <v>534</v>
      </c>
      <c r="K3783">
        <v>335</v>
      </c>
      <c r="L3783" t="s">
        <v>29</v>
      </c>
      <c r="M3783" t="s">
        <v>29</v>
      </c>
      <c r="N3783" t="s">
        <v>29</v>
      </c>
      <c r="O3783" t="s">
        <v>29</v>
      </c>
      <c r="P3783" t="s">
        <v>29</v>
      </c>
      <c r="Q3783" t="s">
        <v>29</v>
      </c>
      <c r="R3783" t="s">
        <v>29</v>
      </c>
      <c r="S3783" t="s">
        <v>29</v>
      </c>
      <c r="T3783" t="s">
        <v>29</v>
      </c>
      <c r="U3783" t="s">
        <v>29</v>
      </c>
      <c r="V3783" t="s">
        <v>29</v>
      </c>
      <c r="W3783" t="s">
        <v>29</v>
      </c>
      <c r="X3783" t="s">
        <v>29</v>
      </c>
      <c r="Y3783" t="s">
        <v>29</v>
      </c>
      <c r="Z3783" t="s">
        <v>29</v>
      </c>
    </row>
    <row r="3784" spans="1:26" x14ac:dyDescent="0.25">
      <c r="A3784" t="s">
        <v>398</v>
      </c>
      <c r="B3784" t="s">
        <v>399</v>
      </c>
      <c r="C3784">
        <v>18</v>
      </c>
      <c r="D3784">
        <v>3</v>
      </c>
      <c r="E3784" s="3">
        <v>16.6666666666667</v>
      </c>
      <c r="F3784">
        <v>0.51009640926935096</v>
      </c>
      <c r="G3784" s="3">
        <v>442</v>
      </c>
      <c r="H3784">
        <v>0.34700344420181101</v>
      </c>
      <c r="I3784">
        <v>442</v>
      </c>
      <c r="J3784">
        <v>353</v>
      </c>
      <c r="K3784">
        <v>604</v>
      </c>
      <c r="L3784" t="s">
        <v>29</v>
      </c>
      <c r="M3784" t="s">
        <v>29</v>
      </c>
      <c r="N3784" t="s">
        <v>29</v>
      </c>
      <c r="O3784" t="s">
        <v>29</v>
      </c>
      <c r="P3784" t="s">
        <v>29</v>
      </c>
      <c r="Q3784" t="s">
        <v>29</v>
      </c>
      <c r="R3784" t="s">
        <v>29</v>
      </c>
      <c r="S3784" t="s">
        <v>29</v>
      </c>
      <c r="T3784" t="s">
        <v>29</v>
      </c>
      <c r="U3784" t="s">
        <v>29</v>
      </c>
      <c r="V3784" t="s">
        <v>29</v>
      </c>
      <c r="W3784" t="s">
        <v>29</v>
      </c>
      <c r="X3784" t="s">
        <v>29</v>
      </c>
      <c r="Y3784" t="s">
        <v>29</v>
      </c>
      <c r="Z3784" t="s">
        <v>29</v>
      </c>
    </row>
    <row r="3785" spans="1:26" x14ac:dyDescent="0.25">
      <c r="A3785" t="s">
        <v>1675</v>
      </c>
      <c r="B3785" t="s">
        <v>39</v>
      </c>
      <c r="C3785">
        <v>18</v>
      </c>
      <c r="D3785">
        <v>3</v>
      </c>
      <c r="E3785" s="3">
        <v>16.6666666666667</v>
      </c>
      <c r="F3785">
        <v>0.51009640926935096</v>
      </c>
      <c r="G3785" s="3">
        <v>442</v>
      </c>
      <c r="H3785">
        <v>0.82462268664635996</v>
      </c>
      <c r="I3785">
        <v>442</v>
      </c>
      <c r="J3785">
        <v>683</v>
      </c>
      <c r="K3785">
        <v>246</v>
      </c>
      <c r="L3785" t="s">
        <v>29</v>
      </c>
      <c r="M3785" t="s">
        <v>29</v>
      </c>
      <c r="N3785" t="s">
        <v>29</v>
      </c>
      <c r="O3785" t="s">
        <v>29</v>
      </c>
      <c r="P3785" t="s">
        <v>29</v>
      </c>
      <c r="Q3785" t="s">
        <v>29</v>
      </c>
      <c r="R3785" t="s">
        <v>29</v>
      </c>
      <c r="S3785" t="s">
        <v>29</v>
      </c>
      <c r="T3785" t="s">
        <v>29</v>
      </c>
      <c r="U3785" t="s">
        <v>29</v>
      </c>
      <c r="V3785" t="s">
        <v>29</v>
      </c>
      <c r="W3785" t="s">
        <v>29</v>
      </c>
      <c r="X3785" t="s">
        <v>29</v>
      </c>
      <c r="Y3785" t="s">
        <v>29</v>
      </c>
      <c r="Z3785" t="s">
        <v>29</v>
      </c>
    </row>
    <row r="3786" spans="1:26" x14ac:dyDescent="0.25">
      <c r="A3786" t="s">
        <v>6751</v>
      </c>
      <c r="B3786" t="s">
        <v>39</v>
      </c>
      <c r="C3786">
        <v>18</v>
      </c>
      <c r="D3786">
        <v>3</v>
      </c>
      <c r="E3786" s="3">
        <v>16.6666666666667</v>
      </c>
      <c r="F3786">
        <v>0.51009640926935096</v>
      </c>
      <c r="G3786" s="3">
        <v>441</v>
      </c>
      <c r="H3786">
        <v>0.69712634746314806</v>
      </c>
      <c r="I3786">
        <v>441</v>
      </c>
      <c r="J3786">
        <v>610</v>
      </c>
      <c r="K3786">
        <v>267</v>
      </c>
      <c r="L3786" t="s">
        <v>29</v>
      </c>
      <c r="M3786" t="s">
        <v>29</v>
      </c>
      <c r="N3786" t="s">
        <v>29</v>
      </c>
      <c r="O3786" t="s">
        <v>29</v>
      </c>
      <c r="P3786" t="s">
        <v>29</v>
      </c>
      <c r="Q3786" t="s">
        <v>29</v>
      </c>
      <c r="R3786" t="s">
        <v>29</v>
      </c>
      <c r="S3786" t="s">
        <v>29</v>
      </c>
      <c r="T3786" t="s">
        <v>29</v>
      </c>
      <c r="U3786" t="s">
        <v>29</v>
      </c>
      <c r="V3786" t="s">
        <v>29</v>
      </c>
      <c r="W3786" t="s">
        <v>29</v>
      </c>
      <c r="X3786" t="s">
        <v>29</v>
      </c>
      <c r="Y3786" t="s">
        <v>29</v>
      </c>
      <c r="Z3786" t="s">
        <v>29</v>
      </c>
    </row>
    <row r="3787" spans="1:26" x14ac:dyDescent="0.25">
      <c r="A3787" t="s">
        <v>6033</v>
      </c>
      <c r="B3787" t="s">
        <v>39</v>
      </c>
      <c r="C3787">
        <v>18</v>
      </c>
      <c r="D3787">
        <v>3</v>
      </c>
      <c r="E3787" s="3">
        <v>16.6666666666667</v>
      </c>
      <c r="F3787">
        <v>0.51009640926935096</v>
      </c>
      <c r="G3787" s="3">
        <v>440</v>
      </c>
      <c r="H3787">
        <v>0.17381848464241101</v>
      </c>
      <c r="I3787">
        <v>2193</v>
      </c>
      <c r="J3787">
        <v>353</v>
      </c>
      <c r="K3787">
        <v>440</v>
      </c>
      <c r="L3787" t="s">
        <v>29</v>
      </c>
      <c r="M3787" t="s">
        <v>29</v>
      </c>
      <c r="N3787" t="s">
        <v>29</v>
      </c>
      <c r="O3787" t="s">
        <v>29</v>
      </c>
      <c r="P3787" t="s">
        <v>29</v>
      </c>
      <c r="Q3787" t="s">
        <v>29</v>
      </c>
      <c r="R3787" t="s">
        <v>29</v>
      </c>
      <c r="S3787" t="s">
        <v>29</v>
      </c>
      <c r="T3787" t="s">
        <v>29</v>
      </c>
      <c r="U3787" t="s">
        <v>29</v>
      </c>
      <c r="V3787" t="s">
        <v>29</v>
      </c>
      <c r="W3787" t="s">
        <v>29</v>
      </c>
      <c r="X3787" t="s">
        <v>29</v>
      </c>
      <c r="Y3787" t="s">
        <v>29</v>
      </c>
      <c r="Z3787" t="s">
        <v>29</v>
      </c>
    </row>
    <row r="3788" spans="1:26" x14ac:dyDescent="0.25">
      <c r="A3788" t="s">
        <v>4803</v>
      </c>
      <c r="B3788" t="s">
        <v>39</v>
      </c>
      <c r="C3788">
        <v>18</v>
      </c>
      <c r="D3788">
        <v>3</v>
      </c>
      <c r="E3788" s="3">
        <v>16.6666666666667</v>
      </c>
      <c r="F3788">
        <v>0.51009640926935096</v>
      </c>
      <c r="G3788" s="3">
        <v>440</v>
      </c>
      <c r="H3788">
        <v>0.34636725951332897</v>
      </c>
      <c r="I3788">
        <v>408</v>
      </c>
      <c r="J3788">
        <v>501</v>
      </c>
      <c r="K3788">
        <v>440</v>
      </c>
      <c r="L3788" t="s">
        <v>29</v>
      </c>
      <c r="M3788" t="s">
        <v>29</v>
      </c>
      <c r="N3788" t="s">
        <v>29</v>
      </c>
      <c r="O3788" t="s">
        <v>29</v>
      </c>
      <c r="P3788" t="s">
        <v>29</v>
      </c>
      <c r="Q3788" t="s">
        <v>29</v>
      </c>
      <c r="R3788" t="s">
        <v>29</v>
      </c>
      <c r="S3788" t="s">
        <v>29</v>
      </c>
      <c r="T3788" t="s">
        <v>29</v>
      </c>
      <c r="U3788" t="s">
        <v>29</v>
      </c>
      <c r="V3788" t="s">
        <v>29</v>
      </c>
      <c r="W3788" t="s">
        <v>29</v>
      </c>
      <c r="X3788" t="s">
        <v>29</v>
      </c>
      <c r="Y3788" t="s">
        <v>29</v>
      </c>
      <c r="Z3788" t="s">
        <v>29</v>
      </c>
    </row>
    <row r="3789" spans="1:26" x14ac:dyDescent="0.25">
      <c r="A3789" t="s">
        <v>4883</v>
      </c>
      <c r="B3789" t="s">
        <v>39</v>
      </c>
      <c r="C3789">
        <v>18</v>
      </c>
      <c r="D3789">
        <v>3</v>
      </c>
      <c r="E3789" s="3">
        <v>16.6666666666667</v>
      </c>
      <c r="F3789">
        <v>0.51009640926935096</v>
      </c>
      <c r="G3789" s="3">
        <v>439</v>
      </c>
      <c r="H3789">
        <v>0.35793217280877399</v>
      </c>
      <c r="I3789">
        <v>439</v>
      </c>
      <c r="J3789">
        <v>323</v>
      </c>
      <c r="K3789">
        <v>733</v>
      </c>
      <c r="L3789" t="s">
        <v>29</v>
      </c>
      <c r="M3789" t="s">
        <v>29</v>
      </c>
      <c r="N3789" t="s">
        <v>29</v>
      </c>
      <c r="O3789" t="s">
        <v>29</v>
      </c>
      <c r="P3789" t="s">
        <v>29</v>
      </c>
      <c r="Q3789" t="s">
        <v>29</v>
      </c>
      <c r="R3789" t="s">
        <v>29</v>
      </c>
      <c r="S3789" t="s">
        <v>29</v>
      </c>
      <c r="T3789" t="s">
        <v>29</v>
      </c>
      <c r="U3789" t="s">
        <v>29</v>
      </c>
      <c r="V3789" t="s">
        <v>29</v>
      </c>
      <c r="W3789" t="s">
        <v>29</v>
      </c>
      <c r="X3789" t="s">
        <v>29</v>
      </c>
      <c r="Y3789" t="s">
        <v>29</v>
      </c>
      <c r="Z3789" t="s">
        <v>29</v>
      </c>
    </row>
    <row r="3790" spans="1:26" x14ac:dyDescent="0.25">
      <c r="A3790" t="s">
        <v>5335</v>
      </c>
      <c r="B3790" t="s">
        <v>39</v>
      </c>
      <c r="C3790">
        <v>18</v>
      </c>
      <c r="D3790">
        <v>3</v>
      </c>
      <c r="E3790" s="3">
        <v>16.6666666666667</v>
      </c>
      <c r="F3790">
        <v>0.51009640926935096</v>
      </c>
      <c r="G3790" s="3">
        <v>439</v>
      </c>
      <c r="H3790">
        <v>0.17918254698414099</v>
      </c>
      <c r="I3790">
        <v>439</v>
      </c>
      <c r="J3790">
        <v>1802</v>
      </c>
      <c r="K3790">
        <v>358</v>
      </c>
      <c r="L3790" t="s">
        <v>29</v>
      </c>
      <c r="M3790" t="s">
        <v>29</v>
      </c>
      <c r="N3790" t="s">
        <v>29</v>
      </c>
      <c r="O3790" t="s">
        <v>29</v>
      </c>
      <c r="P3790" t="s">
        <v>29</v>
      </c>
      <c r="Q3790" t="s">
        <v>29</v>
      </c>
      <c r="R3790" t="s">
        <v>29</v>
      </c>
      <c r="S3790" t="s">
        <v>29</v>
      </c>
      <c r="T3790" t="s">
        <v>29</v>
      </c>
      <c r="U3790" t="s">
        <v>29</v>
      </c>
      <c r="V3790" t="s">
        <v>29</v>
      </c>
      <c r="W3790" t="s">
        <v>29</v>
      </c>
      <c r="X3790" t="s">
        <v>29</v>
      </c>
      <c r="Y3790" t="s">
        <v>29</v>
      </c>
      <c r="Z3790" t="s">
        <v>29</v>
      </c>
    </row>
    <row r="3791" spans="1:26" x14ac:dyDescent="0.25">
      <c r="A3791" t="s">
        <v>6720</v>
      </c>
      <c r="B3791" t="s">
        <v>39</v>
      </c>
      <c r="C3791">
        <v>18</v>
      </c>
      <c r="D3791">
        <v>3</v>
      </c>
      <c r="E3791" s="3">
        <v>16.6666666666667</v>
      </c>
      <c r="F3791">
        <v>0.51009640926935096</v>
      </c>
      <c r="G3791" s="3">
        <v>436</v>
      </c>
      <c r="H3791">
        <v>0.225159896976107</v>
      </c>
      <c r="I3791">
        <v>352</v>
      </c>
      <c r="J3791">
        <v>1173</v>
      </c>
      <c r="K3791">
        <v>436</v>
      </c>
      <c r="L3791" t="s">
        <v>29</v>
      </c>
      <c r="M3791" t="s">
        <v>29</v>
      </c>
      <c r="N3791" t="s">
        <v>29</v>
      </c>
      <c r="O3791" t="s">
        <v>29</v>
      </c>
      <c r="P3791" t="s">
        <v>29</v>
      </c>
      <c r="Q3791" t="s">
        <v>29</v>
      </c>
      <c r="R3791" t="s">
        <v>29</v>
      </c>
      <c r="S3791" t="s">
        <v>29</v>
      </c>
      <c r="T3791" t="s">
        <v>29</v>
      </c>
      <c r="U3791" t="s">
        <v>29</v>
      </c>
      <c r="V3791" t="s">
        <v>29</v>
      </c>
      <c r="W3791" t="s">
        <v>29</v>
      </c>
      <c r="X3791" t="s">
        <v>29</v>
      </c>
      <c r="Y3791" t="s">
        <v>29</v>
      </c>
      <c r="Z3791" t="s">
        <v>29</v>
      </c>
    </row>
    <row r="3792" spans="1:26" x14ac:dyDescent="0.25">
      <c r="A3792" t="s">
        <v>4828</v>
      </c>
      <c r="B3792" t="s">
        <v>4829</v>
      </c>
      <c r="C3792">
        <v>18</v>
      </c>
      <c r="D3792">
        <v>3</v>
      </c>
      <c r="E3792" s="3">
        <v>16.6666666666667</v>
      </c>
      <c r="F3792">
        <v>0.51009640926935096</v>
      </c>
      <c r="G3792" s="3">
        <v>435</v>
      </c>
      <c r="H3792">
        <v>0.40064000757207502</v>
      </c>
      <c r="I3792">
        <v>435</v>
      </c>
      <c r="J3792">
        <v>796</v>
      </c>
      <c r="K3792">
        <v>306</v>
      </c>
      <c r="L3792" t="s">
        <v>29</v>
      </c>
      <c r="M3792" t="s">
        <v>29</v>
      </c>
      <c r="N3792" t="s">
        <v>29</v>
      </c>
      <c r="O3792" t="s">
        <v>29</v>
      </c>
      <c r="P3792" t="s">
        <v>29</v>
      </c>
      <c r="Q3792" t="s">
        <v>29</v>
      </c>
      <c r="R3792" t="s">
        <v>29</v>
      </c>
      <c r="S3792" t="s">
        <v>29</v>
      </c>
      <c r="T3792" t="s">
        <v>29</v>
      </c>
      <c r="U3792" t="s">
        <v>29</v>
      </c>
      <c r="V3792" t="s">
        <v>29</v>
      </c>
      <c r="W3792" t="s">
        <v>29</v>
      </c>
      <c r="X3792" t="s">
        <v>29</v>
      </c>
      <c r="Y3792" t="s">
        <v>29</v>
      </c>
      <c r="Z3792" t="s">
        <v>29</v>
      </c>
    </row>
    <row r="3793" spans="1:26" x14ac:dyDescent="0.25">
      <c r="A3793" t="s">
        <v>5331</v>
      </c>
      <c r="B3793" t="s">
        <v>39</v>
      </c>
      <c r="C3793">
        <v>18</v>
      </c>
      <c r="D3793">
        <v>3</v>
      </c>
      <c r="E3793" s="3">
        <v>16.6666666666667</v>
      </c>
      <c r="F3793">
        <v>0.51009640926935096</v>
      </c>
      <c r="G3793" s="3">
        <v>434</v>
      </c>
      <c r="H3793">
        <v>0.378747725127486</v>
      </c>
      <c r="I3793">
        <v>291</v>
      </c>
      <c r="J3793">
        <v>434</v>
      </c>
      <c r="K3793">
        <v>1181</v>
      </c>
      <c r="L3793" t="s">
        <v>29</v>
      </c>
      <c r="M3793" t="s">
        <v>29</v>
      </c>
      <c r="N3793" t="s">
        <v>29</v>
      </c>
      <c r="O3793" t="s">
        <v>29</v>
      </c>
      <c r="P3793" t="s">
        <v>29</v>
      </c>
      <c r="Q3793" t="s">
        <v>29</v>
      </c>
      <c r="R3793" t="s">
        <v>29</v>
      </c>
      <c r="S3793" t="s">
        <v>29</v>
      </c>
      <c r="T3793" t="s">
        <v>29</v>
      </c>
      <c r="U3793" t="s">
        <v>29</v>
      </c>
      <c r="V3793" t="s">
        <v>29</v>
      </c>
      <c r="W3793" t="s">
        <v>29</v>
      </c>
      <c r="X3793" t="s">
        <v>29</v>
      </c>
      <c r="Y3793" t="s">
        <v>29</v>
      </c>
      <c r="Z3793" t="s">
        <v>29</v>
      </c>
    </row>
    <row r="3794" spans="1:26" x14ac:dyDescent="0.25">
      <c r="A3794" t="s">
        <v>7046</v>
      </c>
      <c r="B3794" t="s">
        <v>39</v>
      </c>
      <c r="C3794">
        <v>18</v>
      </c>
      <c r="D3794">
        <v>3</v>
      </c>
      <c r="E3794" s="3">
        <v>16.6666666666667</v>
      </c>
      <c r="F3794">
        <v>0.51009640926935096</v>
      </c>
      <c r="G3794" s="3">
        <v>433</v>
      </c>
      <c r="H3794">
        <v>0.47263802212022898</v>
      </c>
      <c r="I3794">
        <v>329</v>
      </c>
      <c r="J3794">
        <v>507</v>
      </c>
      <c r="K3794">
        <v>433</v>
      </c>
      <c r="L3794" t="s">
        <v>29</v>
      </c>
      <c r="M3794" t="s">
        <v>29</v>
      </c>
      <c r="N3794" t="s">
        <v>29</v>
      </c>
      <c r="O3794" t="s">
        <v>29</v>
      </c>
      <c r="P3794" t="s">
        <v>29</v>
      </c>
      <c r="Q3794" t="s">
        <v>29</v>
      </c>
      <c r="R3794" t="s">
        <v>29</v>
      </c>
      <c r="S3794" t="s">
        <v>29</v>
      </c>
      <c r="T3794" t="s">
        <v>29</v>
      </c>
      <c r="U3794" t="s">
        <v>29</v>
      </c>
      <c r="V3794" t="s">
        <v>29</v>
      </c>
      <c r="W3794" t="s">
        <v>29</v>
      </c>
      <c r="X3794" t="s">
        <v>29</v>
      </c>
      <c r="Y3794" t="s">
        <v>29</v>
      </c>
      <c r="Z3794" t="s">
        <v>29</v>
      </c>
    </row>
    <row r="3795" spans="1:26" x14ac:dyDescent="0.25">
      <c r="A3795" t="s">
        <v>7646</v>
      </c>
      <c r="B3795" t="s">
        <v>7647</v>
      </c>
      <c r="C3795">
        <v>18</v>
      </c>
      <c r="D3795">
        <v>3</v>
      </c>
      <c r="E3795" s="3">
        <v>16.6666666666667</v>
      </c>
      <c r="F3795">
        <v>0.51009640926935096</v>
      </c>
      <c r="G3795" s="3">
        <v>433</v>
      </c>
      <c r="H3795">
        <v>0.42148058558409401</v>
      </c>
      <c r="I3795">
        <v>433</v>
      </c>
      <c r="J3795">
        <v>358</v>
      </c>
      <c r="K3795">
        <v>498</v>
      </c>
      <c r="L3795" t="s">
        <v>29</v>
      </c>
      <c r="M3795" t="s">
        <v>29</v>
      </c>
      <c r="N3795" t="s">
        <v>29</v>
      </c>
      <c r="O3795" t="s">
        <v>29</v>
      </c>
      <c r="P3795" t="s">
        <v>29</v>
      </c>
      <c r="Q3795" t="s">
        <v>29</v>
      </c>
      <c r="R3795" t="s">
        <v>29</v>
      </c>
      <c r="S3795" t="s">
        <v>29</v>
      </c>
      <c r="T3795" t="s">
        <v>29</v>
      </c>
      <c r="U3795" t="s">
        <v>29</v>
      </c>
      <c r="V3795" t="s">
        <v>29</v>
      </c>
      <c r="W3795" t="s">
        <v>29</v>
      </c>
      <c r="X3795" t="s">
        <v>29</v>
      </c>
      <c r="Y3795" t="s">
        <v>29</v>
      </c>
      <c r="Z3795" t="s">
        <v>29</v>
      </c>
    </row>
    <row r="3796" spans="1:26" x14ac:dyDescent="0.25">
      <c r="A3796" t="s">
        <v>3325</v>
      </c>
      <c r="B3796" t="s">
        <v>39</v>
      </c>
      <c r="C3796">
        <v>18</v>
      </c>
      <c r="D3796">
        <v>3</v>
      </c>
      <c r="E3796" s="3">
        <v>16.6666666666667</v>
      </c>
      <c r="F3796">
        <v>0.51009640926935096</v>
      </c>
      <c r="G3796" s="3">
        <v>433</v>
      </c>
      <c r="H3796">
        <v>0.21951490607047799</v>
      </c>
      <c r="I3796">
        <v>433</v>
      </c>
      <c r="J3796">
        <v>390</v>
      </c>
      <c r="K3796">
        <v>956</v>
      </c>
      <c r="L3796" t="s">
        <v>29</v>
      </c>
      <c r="M3796" t="s">
        <v>29</v>
      </c>
      <c r="N3796" t="s">
        <v>29</v>
      </c>
      <c r="O3796" t="s">
        <v>29</v>
      </c>
      <c r="P3796" t="s">
        <v>29</v>
      </c>
      <c r="Q3796" t="s">
        <v>29</v>
      </c>
      <c r="R3796" t="s">
        <v>29</v>
      </c>
      <c r="S3796" t="s">
        <v>29</v>
      </c>
      <c r="T3796" t="s">
        <v>29</v>
      </c>
      <c r="U3796" t="s">
        <v>29</v>
      </c>
      <c r="V3796" t="s">
        <v>29</v>
      </c>
      <c r="W3796" t="s">
        <v>29</v>
      </c>
      <c r="X3796" t="s">
        <v>29</v>
      </c>
      <c r="Y3796" t="s">
        <v>29</v>
      </c>
      <c r="Z3796" t="s">
        <v>29</v>
      </c>
    </row>
    <row r="3797" spans="1:26" x14ac:dyDescent="0.25">
      <c r="A3797" t="s">
        <v>7557</v>
      </c>
      <c r="B3797" t="s">
        <v>7558</v>
      </c>
      <c r="C3797">
        <v>18</v>
      </c>
      <c r="D3797">
        <v>3</v>
      </c>
      <c r="E3797" s="3">
        <v>16.6666666666667</v>
      </c>
      <c r="F3797">
        <v>0.51009640926935096</v>
      </c>
      <c r="G3797" s="3">
        <v>432</v>
      </c>
      <c r="H3797">
        <v>0.98316183273768198</v>
      </c>
      <c r="I3797">
        <v>432</v>
      </c>
      <c r="J3797">
        <v>700</v>
      </c>
      <c r="K3797">
        <v>223</v>
      </c>
      <c r="L3797" t="s">
        <v>29</v>
      </c>
      <c r="M3797" t="s">
        <v>29</v>
      </c>
      <c r="N3797" t="s">
        <v>29</v>
      </c>
      <c r="O3797" t="s">
        <v>29</v>
      </c>
      <c r="P3797" t="s">
        <v>29</v>
      </c>
      <c r="Q3797" t="s">
        <v>29</v>
      </c>
      <c r="R3797" t="s">
        <v>29</v>
      </c>
      <c r="S3797" t="s">
        <v>29</v>
      </c>
      <c r="T3797" t="s">
        <v>29</v>
      </c>
      <c r="U3797" t="s">
        <v>29</v>
      </c>
      <c r="V3797" t="s">
        <v>29</v>
      </c>
      <c r="W3797" t="s">
        <v>29</v>
      </c>
      <c r="X3797" t="s">
        <v>29</v>
      </c>
      <c r="Y3797" t="s">
        <v>29</v>
      </c>
      <c r="Z3797" t="s">
        <v>29</v>
      </c>
    </row>
    <row r="3798" spans="1:26" x14ac:dyDescent="0.25">
      <c r="A3798" t="s">
        <v>2282</v>
      </c>
      <c r="B3798" t="s">
        <v>2283</v>
      </c>
      <c r="C3798">
        <v>18</v>
      </c>
      <c r="D3798">
        <v>3</v>
      </c>
      <c r="E3798" s="3">
        <v>16.6666666666667</v>
      </c>
      <c r="F3798">
        <v>0.51009640926935096</v>
      </c>
      <c r="G3798" s="3">
        <v>427</v>
      </c>
      <c r="H3798">
        <v>0.48071194781981602</v>
      </c>
      <c r="I3798">
        <v>427</v>
      </c>
      <c r="J3798">
        <v>449</v>
      </c>
      <c r="K3798">
        <v>351</v>
      </c>
      <c r="L3798" t="s">
        <v>29</v>
      </c>
      <c r="M3798" t="s">
        <v>29</v>
      </c>
      <c r="N3798" t="s">
        <v>29</v>
      </c>
      <c r="O3798" t="s">
        <v>29</v>
      </c>
      <c r="P3798" t="s">
        <v>29</v>
      </c>
      <c r="Q3798" t="s">
        <v>29</v>
      </c>
      <c r="R3798" t="s">
        <v>29</v>
      </c>
      <c r="S3798" t="s">
        <v>29</v>
      </c>
      <c r="T3798" t="s">
        <v>29</v>
      </c>
      <c r="U3798" t="s">
        <v>29</v>
      </c>
      <c r="V3798" t="s">
        <v>29</v>
      </c>
      <c r="W3798" t="s">
        <v>29</v>
      </c>
      <c r="X3798" t="s">
        <v>29</v>
      </c>
      <c r="Y3798" t="s">
        <v>29</v>
      </c>
      <c r="Z3798" t="s">
        <v>29</v>
      </c>
    </row>
    <row r="3799" spans="1:26" x14ac:dyDescent="0.25">
      <c r="A3799" t="s">
        <v>4927</v>
      </c>
      <c r="B3799" t="s">
        <v>4928</v>
      </c>
      <c r="C3799">
        <v>18</v>
      </c>
      <c r="D3799">
        <v>3</v>
      </c>
      <c r="E3799" s="3">
        <v>16.6666666666667</v>
      </c>
      <c r="F3799">
        <v>0.51009640926935096</v>
      </c>
      <c r="G3799" s="3">
        <v>427</v>
      </c>
      <c r="H3799">
        <v>0.73466792406256498</v>
      </c>
      <c r="I3799">
        <v>427</v>
      </c>
      <c r="J3799">
        <v>442</v>
      </c>
      <c r="K3799">
        <v>220</v>
      </c>
      <c r="L3799" t="s">
        <v>29</v>
      </c>
      <c r="M3799" t="s">
        <v>29</v>
      </c>
      <c r="N3799" t="s">
        <v>29</v>
      </c>
      <c r="O3799" t="s">
        <v>29</v>
      </c>
      <c r="P3799" t="s">
        <v>29</v>
      </c>
      <c r="Q3799" t="s">
        <v>29</v>
      </c>
      <c r="R3799" t="s">
        <v>29</v>
      </c>
      <c r="S3799" t="s">
        <v>29</v>
      </c>
      <c r="T3799" t="s">
        <v>29</v>
      </c>
      <c r="U3799" t="s">
        <v>29</v>
      </c>
      <c r="V3799" t="s">
        <v>29</v>
      </c>
      <c r="W3799" t="s">
        <v>29</v>
      </c>
      <c r="X3799" t="s">
        <v>29</v>
      </c>
      <c r="Y3799" t="s">
        <v>29</v>
      </c>
      <c r="Z3799" t="s">
        <v>29</v>
      </c>
    </row>
    <row r="3800" spans="1:26" x14ac:dyDescent="0.25">
      <c r="A3800" t="s">
        <v>5735</v>
      </c>
      <c r="B3800" t="s">
        <v>5736</v>
      </c>
      <c r="C3800">
        <v>18</v>
      </c>
      <c r="D3800">
        <v>3</v>
      </c>
      <c r="E3800" s="3">
        <v>16.6666666666667</v>
      </c>
      <c r="F3800">
        <v>0.51009640926935096</v>
      </c>
      <c r="G3800" s="3">
        <v>427</v>
      </c>
      <c r="H3800">
        <v>0.418975229040701</v>
      </c>
      <c r="I3800">
        <v>427</v>
      </c>
      <c r="J3800">
        <v>743</v>
      </c>
      <c r="K3800">
        <v>309</v>
      </c>
      <c r="L3800" t="s">
        <v>29</v>
      </c>
      <c r="M3800" t="s">
        <v>29</v>
      </c>
      <c r="N3800" t="s">
        <v>29</v>
      </c>
      <c r="O3800" t="s">
        <v>29</v>
      </c>
      <c r="P3800" t="s">
        <v>29</v>
      </c>
      <c r="Q3800" t="s">
        <v>29</v>
      </c>
      <c r="R3800" t="s">
        <v>29</v>
      </c>
      <c r="S3800" t="s">
        <v>29</v>
      </c>
      <c r="T3800" t="s">
        <v>29</v>
      </c>
      <c r="U3800" t="s">
        <v>29</v>
      </c>
      <c r="V3800" t="s">
        <v>29</v>
      </c>
      <c r="W3800" t="s">
        <v>29</v>
      </c>
      <c r="X3800" t="s">
        <v>29</v>
      </c>
      <c r="Y3800" t="s">
        <v>29</v>
      </c>
      <c r="Z3800" t="s">
        <v>29</v>
      </c>
    </row>
    <row r="3801" spans="1:26" x14ac:dyDescent="0.25">
      <c r="A3801" t="s">
        <v>2392</v>
      </c>
      <c r="B3801" t="s">
        <v>2393</v>
      </c>
      <c r="C3801">
        <v>18</v>
      </c>
      <c r="D3801">
        <v>3</v>
      </c>
      <c r="E3801" s="3">
        <v>16.6666666666667</v>
      </c>
      <c r="F3801">
        <v>0.51009640926935096</v>
      </c>
      <c r="G3801" s="3">
        <v>426</v>
      </c>
      <c r="H3801">
        <v>0.32304769782957499</v>
      </c>
      <c r="I3801">
        <v>323</v>
      </c>
      <c r="J3801">
        <v>426</v>
      </c>
      <c r="K3801">
        <v>907</v>
      </c>
      <c r="L3801" t="s">
        <v>29</v>
      </c>
      <c r="M3801" t="s">
        <v>29</v>
      </c>
      <c r="N3801" t="s">
        <v>29</v>
      </c>
      <c r="O3801" t="s">
        <v>29</v>
      </c>
      <c r="P3801" t="s">
        <v>29</v>
      </c>
      <c r="Q3801" t="s">
        <v>29</v>
      </c>
      <c r="R3801" t="s">
        <v>29</v>
      </c>
      <c r="S3801" t="s">
        <v>29</v>
      </c>
      <c r="T3801" t="s">
        <v>29</v>
      </c>
      <c r="U3801" t="s">
        <v>29</v>
      </c>
      <c r="V3801" t="s">
        <v>29</v>
      </c>
      <c r="W3801" t="s">
        <v>29</v>
      </c>
      <c r="X3801" t="s">
        <v>29</v>
      </c>
      <c r="Y3801" t="s">
        <v>29</v>
      </c>
      <c r="Z3801" t="s">
        <v>29</v>
      </c>
    </row>
    <row r="3802" spans="1:26" x14ac:dyDescent="0.25">
      <c r="A3802" t="s">
        <v>6164</v>
      </c>
      <c r="B3802" t="s">
        <v>6165</v>
      </c>
      <c r="C3802">
        <v>18</v>
      </c>
      <c r="D3802">
        <v>3</v>
      </c>
      <c r="E3802" s="3">
        <v>16.6666666666667</v>
      </c>
      <c r="F3802">
        <v>0.51009640926935096</v>
      </c>
      <c r="G3802" s="3">
        <v>426</v>
      </c>
      <c r="H3802">
        <v>0.27352488353787502</v>
      </c>
      <c r="I3802">
        <v>418</v>
      </c>
      <c r="J3802">
        <v>642</v>
      </c>
      <c r="K3802">
        <v>426</v>
      </c>
      <c r="L3802" t="s">
        <v>29</v>
      </c>
      <c r="M3802" t="s">
        <v>29</v>
      </c>
      <c r="N3802" t="s">
        <v>29</v>
      </c>
      <c r="O3802" t="s">
        <v>29</v>
      </c>
      <c r="P3802" t="s">
        <v>29</v>
      </c>
      <c r="Q3802" t="s">
        <v>29</v>
      </c>
      <c r="R3802" t="s">
        <v>29</v>
      </c>
      <c r="S3802" t="s">
        <v>29</v>
      </c>
      <c r="T3802" t="s">
        <v>29</v>
      </c>
      <c r="U3802" t="s">
        <v>29</v>
      </c>
      <c r="V3802" t="s">
        <v>29</v>
      </c>
      <c r="W3802" t="s">
        <v>29</v>
      </c>
      <c r="X3802" t="s">
        <v>29</v>
      </c>
      <c r="Y3802" t="s">
        <v>29</v>
      </c>
      <c r="Z3802" t="s">
        <v>29</v>
      </c>
    </row>
    <row r="3803" spans="1:26" x14ac:dyDescent="0.25">
      <c r="A3803" t="s">
        <v>6854</v>
      </c>
      <c r="B3803" t="s">
        <v>6855</v>
      </c>
      <c r="C3803">
        <v>18</v>
      </c>
      <c r="D3803">
        <v>3</v>
      </c>
      <c r="E3803" s="3">
        <v>16.6666666666667</v>
      </c>
      <c r="F3803">
        <v>0.51009640926935096</v>
      </c>
      <c r="G3803" s="3">
        <v>425</v>
      </c>
      <c r="H3803">
        <v>0.31282148582466601</v>
      </c>
      <c r="I3803">
        <v>735</v>
      </c>
      <c r="J3803">
        <v>425</v>
      </c>
      <c r="K3803">
        <v>353</v>
      </c>
      <c r="L3803" t="s">
        <v>29</v>
      </c>
      <c r="M3803" t="s">
        <v>29</v>
      </c>
      <c r="N3803" t="s">
        <v>29</v>
      </c>
      <c r="O3803" t="s">
        <v>29</v>
      </c>
      <c r="P3803" t="s">
        <v>29</v>
      </c>
      <c r="Q3803" t="s">
        <v>29</v>
      </c>
      <c r="R3803" t="s">
        <v>29</v>
      </c>
      <c r="S3803" t="s">
        <v>29</v>
      </c>
      <c r="T3803" t="s">
        <v>29</v>
      </c>
      <c r="U3803" t="s">
        <v>29</v>
      </c>
      <c r="V3803" t="s">
        <v>29</v>
      </c>
      <c r="W3803" t="s">
        <v>29</v>
      </c>
      <c r="X3803" t="s">
        <v>29</v>
      </c>
      <c r="Y3803" t="s">
        <v>29</v>
      </c>
      <c r="Z3803" t="s">
        <v>29</v>
      </c>
    </row>
    <row r="3804" spans="1:26" x14ac:dyDescent="0.25">
      <c r="A3804" t="s">
        <v>7217</v>
      </c>
      <c r="B3804" t="s">
        <v>7218</v>
      </c>
      <c r="C3804">
        <v>18</v>
      </c>
      <c r="D3804">
        <v>3</v>
      </c>
      <c r="E3804" s="3">
        <v>16.6666666666667</v>
      </c>
      <c r="F3804">
        <v>0.51009640926935096</v>
      </c>
      <c r="G3804" s="3">
        <v>425</v>
      </c>
      <c r="H3804">
        <v>0.380768300018826</v>
      </c>
      <c r="I3804">
        <v>425</v>
      </c>
      <c r="J3804">
        <v>327</v>
      </c>
      <c r="K3804">
        <v>691</v>
      </c>
      <c r="L3804" t="s">
        <v>29</v>
      </c>
      <c r="M3804" t="s">
        <v>29</v>
      </c>
      <c r="N3804" t="s">
        <v>29</v>
      </c>
      <c r="O3804" t="s">
        <v>29</v>
      </c>
      <c r="P3804" t="s">
        <v>29</v>
      </c>
      <c r="Q3804" t="s">
        <v>29</v>
      </c>
      <c r="R3804" t="s">
        <v>29</v>
      </c>
      <c r="S3804" t="s">
        <v>29</v>
      </c>
      <c r="T3804" t="s">
        <v>29</v>
      </c>
      <c r="U3804" t="s">
        <v>29</v>
      </c>
      <c r="V3804" t="s">
        <v>29</v>
      </c>
      <c r="W3804" t="s">
        <v>29</v>
      </c>
      <c r="X3804" t="s">
        <v>29</v>
      </c>
      <c r="Y3804" t="s">
        <v>29</v>
      </c>
      <c r="Z3804" t="s">
        <v>29</v>
      </c>
    </row>
    <row r="3805" spans="1:26" x14ac:dyDescent="0.25">
      <c r="A3805" t="s">
        <v>373</v>
      </c>
      <c r="B3805" t="s">
        <v>374</v>
      </c>
      <c r="C3805">
        <v>18</v>
      </c>
      <c r="D3805">
        <v>3</v>
      </c>
      <c r="E3805" s="3">
        <v>16.6666666666667</v>
      </c>
      <c r="F3805">
        <v>0.51009640926935096</v>
      </c>
      <c r="G3805" s="3">
        <v>425</v>
      </c>
      <c r="H3805">
        <v>0.31580682184665398</v>
      </c>
      <c r="I3805">
        <v>411</v>
      </c>
      <c r="J3805">
        <v>565</v>
      </c>
      <c r="K3805">
        <v>425</v>
      </c>
      <c r="L3805" t="s">
        <v>29</v>
      </c>
      <c r="M3805" t="s">
        <v>29</v>
      </c>
      <c r="N3805" t="s">
        <v>29</v>
      </c>
      <c r="O3805" t="s">
        <v>29</v>
      </c>
      <c r="P3805" t="s">
        <v>29</v>
      </c>
      <c r="Q3805" t="s">
        <v>29</v>
      </c>
      <c r="R3805" t="s">
        <v>29</v>
      </c>
      <c r="S3805" t="s">
        <v>29</v>
      </c>
      <c r="T3805" t="s">
        <v>29</v>
      </c>
      <c r="U3805" t="s">
        <v>29</v>
      </c>
      <c r="V3805" t="s">
        <v>29</v>
      </c>
      <c r="W3805" t="s">
        <v>29</v>
      </c>
      <c r="X3805" t="s">
        <v>29</v>
      </c>
      <c r="Y3805" t="s">
        <v>29</v>
      </c>
      <c r="Z3805" t="s">
        <v>29</v>
      </c>
    </row>
    <row r="3806" spans="1:26" x14ac:dyDescent="0.25">
      <c r="A3806" t="s">
        <v>5835</v>
      </c>
      <c r="B3806" t="s">
        <v>5836</v>
      </c>
      <c r="C3806">
        <v>18</v>
      </c>
      <c r="D3806">
        <v>3</v>
      </c>
      <c r="E3806" s="3">
        <v>16.6666666666667</v>
      </c>
      <c r="F3806">
        <v>0.51009640926935096</v>
      </c>
      <c r="G3806" s="3">
        <v>424</v>
      </c>
      <c r="H3806">
        <v>0.29187719124040601</v>
      </c>
      <c r="I3806">
        <v>339</v>
      </c>
      <c r="J3806">
        <v>424</v>
      </c>
      <c r="K3806">
        <v>917</v>
      </c>
      <c r="L3806" t="s">
        <v>29</v>
      </c>
      <c r="M3806" t="s">
        <v>29</v>
      </c>
      <c r="N3806" t="s">
        <v>29</v>
      </c>
      <c r="O3806" t="s">
        <v>29</v>
      </c>
      <c r="P3806" t="s">
        <v>29</v>
      </c>
      <c r="Q3806" t="s">
        <v>29</v>
      </c>
      <c r="R3806" t="s">
        <v>29</v>
      </c>
      <c r="S3806" t="s">
        <v>29</v>
      </c>
      <c r="T3806" t="s">
        <v>29</v>
      </c>
      <c r="U3806" t="s">
        <v>29</v>
      </c>
      <c r="V3806" t="s">
        <v>29</v>
      </c>
      <c r="W3806" t="s">
        <v>29</v>
      </c>
      <c r="X3806" t="s">
        <v>29</v>
      </c>
      <c r="Y3806" t="s">
        <v>29</v>
      </c>
      <c r="Z3806" t="s">
        <v>29</v>
      </c>
    </row>
    <row r="3807" spans="1:26" x14ac:dyDescent="0.25">
      <c r="A3807" t="s">
        <v>4873</v>
      </c>
      <c r="B3807" t="s">
        <v>4874</v>
      </c>
      <c r="C3807">
        <v>18</v>
      </c>
      <c r="D3807">
        <v>3</v>
      </c>
      <c r="E3807" s="3">
        <v>16.6666666666667</v>
      </c>
      <c r="F3807">
        <v>0.51009640926935096</v>
      </c>
      <c r="G3807" s="3">
        <v>422</v>
      </c>
      <c r="H3807">
        <v>0.39786262064568001</v>
      </c>
      <c r="I3807">
        <v>422</v>
      </c>
      <c r="J3807">
        <v>550</v>
      </c>
      <c r="K3807">
        <v>354</v>
      </c>
      <c r="L3807" t="s">
        <v>29</v>
      </c>
      <c r="M3807" t="s">
        <v>29</v>
      </c>
      <c r="N3807" t="s">
        <v>29</v>
      </c>
      <c r="O3807" t="s">
        <v>29</v>
      </c>
      <c r="P3807" t="s">
        <v>29</v>
      </c>
      <c r="Q3807" t="s">
        <v>29</v>
      </c>
      <c r="R3807" t="s">
        <v>29</v>
      </c>
      <c r="S3807" t="s">
        <v>29</v>
      </c>
      <c r="T3807" t="s">
        <v>29</v>
      </c>
      <c r="U3807" t="s">
        <v>29</v>
      </c>
      <c r="V3807" t="s">
        <v>29</v>
      </c>
      <c r="W3807" t="s">
        <v>29</v>
      </c>
      <c r="X3807" t="s">
        <v>29</v>
      </c>
      <c r="Y3807" t="s">
        <v>29</v>
      </c>
      <c r="Z3807" t="s">
        <v>29</v>
      </c>
    </row>
    <row r="3808" spans="1:26" x14ac:dyDescent="0.25">
      <c r="A3808" t="s">
        <v>5077</v>
      </c>
      <c r="B3808" t="s">
        <v>5078</v>
      </c>
      <c r="C3808">
        <v>18</v>
      </c>
      <c r="D3808">
        <v>3</v>
      </c>
      <c r="E3808" s="3">
        <v>16.6666666666667</v>
      </c>
      <c r="F3808">
        <v>0.51009640926935096</v>
      </c>
      <c r="G3808" s="3">
        <v>422</v>
      </c>
      <c r="H3808">
        <v>0.353084228076399</v>
      </c>
      <c r="I3808">
        <v>422</v>
      </c>
      <c r="J3808">
        <v>327</v>
      </c>
      <c r="K3808">
        <v>782</v>
      </c>
      <c r="L3808" t="s">
        <v>29</v>
      </c>
      <c r="M3808" t="s">
        <v>29</v>
      </c>
      <c r="N3808" t="s">
        <v>29</v>
      </c>
      <c r="O3808" t="s">
        <v>29</v>
      </c>
      <c r="P3808" t="s">
        <v>29</v>
      </c>
      <c r="Q3808" t="s">
        <v>29</v>
      </c>
      <c r="R3808" t="s">
        <v>29</v>
      </c>
      <c r="S3808" t="s">
        <v>29</v>
      </c>
      <c r="T3808" t="s">
        <v>29</v>
      </c>
      <c r="U3808" t="s">
        <v>29</v>
      </c>
      <c r="V3808" t="s">
        <v>29</v>
      </c>
      <c r="W3808" t="s">
        <v>29</v>
      </c>
      <c r="X3808" t="s">
        <v>29</v>
      </c>
      <c r="Y3808" t="s">
        <v>29</v>
      </c>
      <c r="Z3808" t="s">
        <v>29</v>
      </c>
    </row>
    <row r="3809" spans="1:26" x14ac:dyDescent="0.25">
      <c r="A3809" t="s">
        <v>326</v>
      </c>
      <c r="B3809" t="s">
        <v>327</v>
      </c>
      <c r="C3809">
        <v>18</v>
      </c>
      <c r="D3809">
        <v>3</v>
      </c>
      <c r="E3809" s="3">
        <v>16.6666666666667</v>
      </c>
      <c r="F3809">
        <v>0.51009640926935096</v>
      </c>
      <c r="G3809" s="3">
        <v>420</v>
      </c>
      <c r="H3809">
        <v>0.59775825613796396</v>
      </c>
      <c r="I3809">
        <v>420</v>
      </c>
      <c r="J3809">
        <v>456</v>
      </c>
      <c r="K3809">
        <v>312</v>
      </c>
      <c r="L3809" t="s">
        <v>29</v>
      </c>
      <c r="M3809" t="s">
        <v>29</v>
      </c>
      <c r="N3809" t="s">
        <v>29</v>
      </c>
      <c r="O3809" t="s">
        <v>29</v>
      </c>
      <c r="P3809" t="s">
        <v>29</v>
      </c>
      <c r="Q3809" t="s">
        <v>29</v>
      </c>
      <c r="R3809" t="s">
        <v>29</v>
      </c>
      <c r="S3809" t="s">
        <v>29</v>
      </c>
      <c r="T3809" t="s">
        <v>29</v>
      </c>
      <c r="U3809" t="s">
        <v>29</v>
      </c>
      <c r="V3809" t="s">
        <v>29</v>
      </c>
      <c r="W3809" t="s">
        <v>29</v>
      </c>
      <c r="X3809" t="s">
        <v>29</v>
      </c>
      <c r="Y3809" t="s">
        <v>29</v>
      </c>
      <c r="Z3809" t="s">
        <v>29</v>
      </c>
    </row>
    <row r="3810" spans="1:26" x14ac:dyDescent="0.25">
      <c r="A3810" t="s">
        <v>1789</v>
      </c>
      <c r="B3810" t="s">
        <v>1790</v>
      </c>
      <c r="C3810">
        <v>18</v>
      </c>
      <c r="D3810">
        <v>3</v>
      </c>
      <c r="E3810" s="3">
        <v>16.6666666666667</v>
      </c>
      <c r="F3810">
        <v>0.51009640926935096</v>
      </c>
      <c r="G3810" s="3">
        <v>420</v>
      </c>
      <c r="H3810">
        <v>0.477242522618609</v>
      </c>
      <c r="I3810">
        <v>592</v>
      </c>
      <c r="J3810">
        <v>315</v>
      </c>
      <c r="K3810">
        <v>420</v>
      </c>
      <c r="L3810" t="s">
        <v>29</v>
      </c>
      <c r="M3810" t="s">
        <v>29</v>
      </c>
      <c r="N3810" t="s">
        <v>29</v>
      </c>
      <c r="O3810" t="s">
        <v>29</v>
      </c>
      <c r="P3810" t="s">
        <v>29</v>
      </c>
      <c r="Q3810" t="s">
        <v>29</v>
      </c>
      <c r="R3810" t="s">
        <v>29</v>
      </c>
      <c r="S3810" t="s">
        <v>29</v>
      </c>
      <c r="T3810" t="s">
        <v>29</v>
      </c>
      <c r="U3810" t="s">
        <v>29</v>
      </c>
      <c r="V3810" t="s">
        <v>29</v>
      </c>
      <c r="W3810" t="s">
        <v>29</v>
      </c>
      <c r="X3810" t="s">
        <v>29</v>
      </c>
      <c r="Y3810" t="s">
        <v>29</v>
      </c>
      <c r="Z3810" t="s">
        <v>29</v>
      </c>
    </row>
    <row r="3811" spans="1:26" x14ac:dyDescent="0.25">
      <c r="A3811" t="s">
        <v>2365</v>
      </c>
      <c r="B3811" t="s">
        <v>39</v>
      </c>
      <c r="C3811">
        <v>18</v>
      </c>
      <c r="D3811">
        <v>3</v>
      </c>
      <c r="E3811" s="3">
        <v>16.6666666666667</v>
      </c>
      <c r="F3811">
        <v>0.51009640926935096</v>
      </c>
      <c r="G3811" s="3">
        <v>420</v>
      </c>
      <c r="H3811">
        <v>0.47110864121822099</v>
      </c>
      <c r="I3811">
        <v>420</v>
      </c>
      <c r="J3811">
        <v>449</v>
      </c>
      <c r="K3811">
        <v>363</v>
      </c>
      <c r="L3811" t="s">
        <v>29</v>
      </c>
      <c r="M3811" t="s">
        <v>29</v>
      </c>
      <c r="N3811" t="s">
        <v>29</v>
      </c>
      <c r="O3811" t="s">
        <v>29</v>
      </c>
      <c r="P3811" t="s">
        <v>29</v>
      </c>
      <c r="Q3811" t="s">
        <v>29</v>
      </c>
      <c r="R3811" t="s">
        <v>29</v>
      </c>
      <c r="S3811" t="s">
        <v>29</v>
      </c>
      <c r="T3811" t="s">
        <v>29</v>
      </c>
      <c r="U3811" t="s">
        <v>29</v>
      </c>
      <c r="V3811" t="s">
        <v>29</v>
      </c>
      <c r="W3811" t="s">
        <v>29</v>
      </c>
      <c r="X3811" t="s">
        <v>29</v>
      </c>
      <c r="Y3811" t="s">
        <v>29</v>
      </c>
      <c r="Z3811" t="s">
        <v>29</v>
      </c>
    </row>
    <row r="3812" spans="1:26" x14ac:dyDescent="0.25">
      <c r="A3812" t="s">
        <v>4502</v>
      </c>
      <c r="B3812" t="s">
        <v>4503</v>
      </c>
      <c r="C3812">
        <v>18</v>
      </c>
      <c r="D3812">
        <v>3</v>
      </c>
      <c r="E3812" s="3">
        <v>16.6666666666667</v>
      </c>
      <c r="F3812">
        <v>0.51009640926935096</v>
      </c>
      <c r="G3812" s="3">
        <v>418</v>
      </c>
      <c r="H3812">
        <v>0.20853122999096399</v>
      </c>
      <c r="I3812">
        <v>418</v>
      </c>
      <c r="J3812">
        <v>944</v>
      </c>
      <c r="K3812">
        <v>418</v>
      </c>
      <c r="L3812" t="s">
        <v>29</v>
      </c>
      <c r="M3812" t="s">
        <v>29</v>
      </c>
      <c r="N3812" t="s">
        <v>29</v>
      </c>
      <c r="O3812" t="s">
        <v>29</v>
      </c>
      <c r="P3812" t="s">
        <v>29</v>
      </c>
      <c r="Q3812" t="s">
        <v>29</v>
      </c>
      <c r="R3812" t="s">
        <v>29</v>
      </c>
      <c r="S3812" t="s">
        <v>29</v>
      </c>
      <c r="T3812" t="s">
        <v>29</v>
      </c>
      <c r="U3812" t="s">
        <v>29</v>
      </c>
      <c r="V3812" t="s">
        <v>29</v>
      </c>
      <c r="W3812" t="s">
        <v>29</v>
      </c>
      <c r="X3812" t="s">
        <v>29</v>
      </c>
      <c r="Y3812" t="s">
        <v>29</v>
      </c>
      <c r="Z3812" t="s">
        <v>29</v>
      </c>
    </row>
    <row r="3813" spans="1:26" x14ac:dyDescent="0.25">
      <c r="A3813" t="s">
        <v>5764</v>
      </c>
      <c r="B3813" t="s">
        <v>5765</v>
      </c>
      <c r="C3813">
        <v>18</v>
      </c>
      <c r="D3813">
        <v>3</v>
      </c>
      <c r="E3813" s="3">
        <v>16.6666666666667</v>
      </c>
      <c r="F3813">
        <v>0.51009640926935096</v>
      </c>
      <c r="G3813" s="3">
        <v>418</v>
      </c>
      <c r="H3813">
        <v>0.989104245121189</v>
      </c>
      <c r="I3813">
        <v>418</v>
      </c>
      <c r="J3813">
        <v>753</v>
      </c>
      <c r="K3813">
        <v>223</v>
      </c>
      <c r="L3813" t="s">
        <v>29</v>
      </c>
      <c r="M3813" t="s">
        <v>29</v>
      </c>
      <c r="N3813" t="s">
        <v>29</v>
      </c>
      <c r="O3813" t="s">
        <v>29</v>
      </c>
      <c r="P3813" t="s">
        <v>29</v>
      </c>
      <c r="Q3813" t="s">
        <v>29</v>
      </c>
      <c r="R3813" t="s">
        <v>29</v>
      </c>
      <c r="S3813" t="s">
        <v>29</v>
      </c>
      <c r="T3813" t="s">
        <v>29</v>
      </c>
      <c r="U3813" t="s">
        <v>29</v>
      </c>
      <c r="V3813" t="s">
        <v>29</v>
      </c>
      <c r="W3813" t="s">
        <v>29</v>
      </c>
      <c r="X3813" t="s">
        <v>29</v>
      </c>
      <c r="Y3813" t="s">
        <v>29</v>
      </c>
      <c r="Z3813" t="s">
        <v>29</v>
      </c>
    </row>
    <row r="3814" spans="1:26" x14ac:dyDescent="0.25">
      <c r="A3814" t="s">
        <v>6114</v>
      </c>
      <c r="B3814" t="s">
        <v>39</v>
      </c>
      <c r="C3814">
        <v>18</v>
      </c>
      <c r="D3814">
        <v>3</v>
      </c>
      <c r="E3814" s="3">
        <v>16.6666666666667</v>
      </c>
      <c r="F3814">
        <v>0.51009640926935096</v>
      </c>
      <c r="G3814" s="3">
        <v>416</v>
      </c>
      <c r="H3814">
        <v>0.87618660768677703</v>
      </c>
      <c r="I3814">
        <v>416</v>
      </c>
      <c r="J3814">
        <v>236</v>
      </c>
      <c r="K3814">
        <v>826</v>
      </c>
      <c r="L3814" t="s">
        <v>29</v>
      </c>
      <c r="M3814" t="s">
        <v>29</v>
      </c>
      <c r="N3814" t="s">
        <v>29</v>
      </c>
      <c r="O3814" t="s">
        <v>29</v>
      </c>
      <c r="P3814" t="s">
        <v>29</v>
      </c>
      <c r="Q3814" t="s">
        <v>29</v>
      </c>
      <c r="R3814" t="s">
        <v>29</v>
      </c>
      <c r="S3814" t="s">
        <v>29</v>
      </c>
      <c r="T3814" t="s">
        <v>29</v>
      </c>
      <c r="U3814" t="s">
        <v>29</v>
      </c>
      <c r="V3814" t="s">
        <v>29</v>
      </c>
      <c r="W3814" t="s">
        <v>29</v>
      </c>
      <c r="X3814" t="s">
        <v>29</v>
      </c>
      <c r="Y3814" t="s">
        <v>29</v>
      </c>
      <c r="Z3814" t="s">
        <v>29</v>
      </c>
    </row>
    <row r="3815" spans="1:26" x14ac:dyDescent="0.25">
      <c r="A3815" t="s">
        <v>1762</v>
      </c>
      <c r="B3815" t="s">
        <v>1763</v>
      </c>
      <c r="C3815">
        <v>18</v>
      </c>
      <c r="D3815">
        <v>3</v>
      </c>
      <c r="E3815" s="3">
        <v>16.6666666666667</v>
      </c>
      <c r="F3815">
        <v>0.51009640926935096</v>
      </c>
      <c r="G3815" s="3">
        <v>416</v>
      </c>
      <c r="H3815">
        <v>0.78094291600761701</v>
      </c>
      <c r="I3815">
        <v>416</v>
      </c>
      <c r="J3815">
        <v>420</v>
      </c>
      <c r="K3815">
        <v>289</v>
      </c>
      <c r="L3815" t="s">
        <v>29</v>
      </c>
      <c r="M3815" t="s">
        <v>29</v>
      </c>
      <c r="N3815" t="s">
        <v>29</v>
      </c>
      <c r="O3815" t="s">
        <v>29</v>
      </c>
      <c r="P3815" t="s">
        <v>29</v>
      </c>
      <c r="Q3815" t="s">
        <v>29</v>
      </c>
      <c r="R3815" t="s">
        <v>29</v>
      </c>
      <c r="S3815" t="s">
        <v>29</v>
      </c>
      <c r="T3815" t="s">
        <v>29</v>
      </c>
      <c r="U3815" t="s">
        <v>29</v>
      </c>
      <c r="V3815" t="s">
        <v>29</v>
      </c>
      <c r="W3815" t="s">
        <v>29</v>
      </c>
      <c r="X3815" t="s">
        <v>29</v>
      </c>
      <c r="Y3815" t="s">
        <v>29</v>
      </c>
      <c r="Z3815" t="s">
        <v>29</v>
      </c>
    </row>
    <row r="3816" spans="1:26" x14ac:dyDescent="0.25">
      <c r="A3816" t="s">
        <v>1893</v>
      </c>
      <c r="B3816" t="s">
        <v>39</v>
      </c>
      <c r="C3816">
        <v>18</v>
      </c>
      <c r="D3816">
        <v>3</v>
      </c>
      <c r="E3816" s="3">
        <v>16.6666666666667</v>
      </c>
      <c r="F3816">
        <v>0.51009640926935096</v>
      </c>
      <c r="G3816" s="3">
        <v>416</v>
      </c>
      <c r="H3816">
        <v>0.989104244988537</v>
      </c>
      <c r="I3816">
        <v>482</v>
      </c>
      <c r="J3816">
        <v>416</v>
      </c>
      <c r="K3816">
        <v>252</v>
      </c>
      <c r="L3816" t="s">
        <v>29</v>
      </c>
      <c r="M3816" t="s">
        <v>29</v>
      </c>
      <c r="N3816" t="s">
        <v>29</v>
      </c>
      <c r="O3816" t="s">
        <v>29</v>
      </c>
      <c r="P3816" t="s">
        <v>29</v>
      </c>
      <c r="Q3816" t="s">
        <v>29</v>
      </c>
      <c r="R3816" t="s">
        <v>29</v>
      </c>
      <c r="S3816" t="s">
        <v>29</v>
      </c>
      <c r="T3816" t="s">
        <v>29</v>
      </c>
      <c r="U3816" t="s">
        <v>29</v>
      </c>
      <c r="V3816" t="s">
        <v>29</v>
      </c>
      <c r="W3816" t="s">
        <v>29</v>
      </c>
      <c r="X3816" t="s">
        <v>29</v>
      </c>
      <c r="Y3816" t="s">
        <v>29</v>
      </c>
      <c r="Z3816" t="s">
        <v>29</v>
      </c>
    </row>
    <row r="3817" spans="1:26" x14ac:dyDescent="0.25">
      <c r="A3817" t="s">
        <v>2509</v>
      </c>
      <c r="B3817" t="s">
        <v>2510</v>
      </c>
      <c r="C3817">
        <v>18</v>
      </c>
      <c r="D3817">
        <v>3</v>
      </c>
      <c r="E3817" s="3">
        <v>16.6666666666667</v>
      </c>
      <c r="F3817">
        <v>0.51009640926935096</v>
      </c>
      <c r="G3817" s="3">
        <v>415</v>
      </c>
      <c r="H3817">
        <v>0.89333983874571798</v>
      </c>
      <c r="I3817">
        <v>440</v>
      </c>
      <c r="J3817">
        <v>268</v>
      </c>
      <c r="K3817">
        <v>415</v>
      </c>
      <c r="L3817" t="s">
        <v>29</v>
      </c>
      <c r="M3817" t="s">
        <v>29</v>
      </c>
      <c r="N3817" t="s">
        <v>29</v>
      </c>
      <c r="O3817" t="s">
        <v>29</v>
      </c>
      <c r="P3817" t="s">
        <v>29</v>
      </c>
      <c r="Q3817" t="s">
        <v>29</v>
      </c>
      <c r="R3817" t="s">
        <v>29</v>
      </c>
      <c r="S3817" t="s">
        <v>29</v>
      </c>
      <c r="T3817" t="s">
        <v>29</v>
      </c>
      <c r="U3817" t="s">
        <v>29</v>
      </c>
      <c r="V3817" t="s">
        <v>29</v>
      </c>
      <c r="W3817" t="s">
        <v>29</v>
      </c>
      <c r="X3817" t="s">
        <v>29</v>
      </c>
      <c r="Y3817" t="s">
        <v>29</v>
      </c>
      <c r="Z3817" t="s">
        <v>29</v>
      </c>
    </row>
    <row r="3818" spans="1:26" x14ac:dyDescent="0.25">
      <c r="A3818" t="s">
        <v>3933</v>
      </c>
      <c r="B3818" t="s">
        <v>3934</v>
      </c>
      <c r="C3818">
        <v>18</v>
      </c>
      <c r="D3818">
        <v>3</v>
      </c>
      <c r="E3818" s="3">
        <v>16.6666666666667</v>
      </c>
      <c r="F3818">
        <v>0.51009640926935096</v>
      </c>
      <c r="G3818" s="3">
        <v>415</v>
      </c>
      <c r="H3818">
        <v>0.25235823699035698</v>
      </c>
      <c r="I3818">
        <v>1081</v>
      </c>
      <c r="J3818">
        <v>353</v>
      </c>
      <c r="K3818">
        <v>415</v>
      </c>
      <c r="L3818" t="s">
        <v>29</v>
      </c>
      <c r="M3818" t="s">
        <v>29</v>
      </c>
      <c r="N3818" t="s">
        <v>29</v>
      </c>
      <c r="O3818" t="s">
        <v>29</v>
      </c>
      <c r="P3818" t="s">
        <v>29</v>
      </c>
      <c r="Q3818" t="s">
        <v>29</v>
      </c>
      <c r="R3818" t="s">
        <v>29</v>
      </c>
      <c r="S3818" t="s">
        <v>29</v>
      </c>
      <c r="T3818" t="s">
        <v>29</v>
      </c>
      <c r="U3818" t="s">
        <v>29</v>
      </c>
      <c r="V3818" t="s">
        <v>29</v>
      </c>
      <c r="W3818" t="s">
        <v>29</v>
      </c>
      <c r="X3818" t="s">
        <v>29</v>
      </c>
      <c r="Y3818" t="s">
        <v>29</v>
      </c>
      <c r="Z3818" t="s">
        <v>29</v>
      </c>
    </row>
    <row r="3819" spans="1:26" x14ac:dyDescent="0.25">
      <c r="A3819" t="s">
        <v>182</v>
      </c>
      <c r="B3819" t="s">
        <v>183</v>
      </c>
      <c r="C3819">
        <v>18</v>
      </c>
      <c r="D3819">
        <v>3</v>
      </c>
      <c r="E3819" s="3">
        <v>16.6666666666667</v>
      </c>
      <c r="F3819">
        <v>0.51009640926935096</v>
      </c>
      <c r="G3819" s="3">
        <v>413</v>
      </c>
      <c r="H3819">
        <v>0.49511838594343199</v>
      </c>
      <c r="I3819">
        <v>1542</v>
      </c>
      <c r="J3819">
        <v>413</v>
      </c>
      <c r="K3819">
        <v>265</v>
      </c>
      <c r="L3819" t="s">
        <v>29</v>
      </c>
      <c r="M3819" t="s">
        <v>29</v>
      </c>
      <c r="N3819" t="s">
        <v>29</v>
      </c>
      <c r="O3819" t="s">
        <v>29</v>
      </c>
      <c r="P3819" t="s">
        <v>29</v>
      </c>
      <c r="Q3819" t="s">
        <v>29</v>
      </c>
      <c r="R3819" t="s">
        <v>29</v>
      </c>
      <c r="S3819" t="s">
        <v>29</v>
      </c>
      <c r="T3819" t="s">
        <v>29</v>
      </c>
      <c r="U3819" t="s">
        <v>29</v>
      </c>
      <c r="V3819" t="s">
        <v>29</v>
      </c>
      <c r="W3819" t="s">
        <v>29</v>
      </c>
      <c r="X3819" t="s">
        <v>29</v>
      </c>
      <c r="Y3819" t="s">
        <v>29</v>
      </c>
      <c r="Z3819" t="s">
        <v>29</v>
      </c>
    </row>
    <row r="3820" spans="1:26" x14ac:dyDescent="0.25">
      <c r="A3820" t="s">
        <v>5028</v>
      </c>
      <c r="B3820" t="s">
        <v>5029</v>
      </c>
      <c r="C3820">
        <v>18</v>
      </c>
      <c r="D3820">
        <v>3</v>
      </c>
      <c r="E3820" s="3">
        <v>16.6666666666667</v>
      </c>
      <c r="F3820">
        <v>0.51009640926935096</v>
      </c>
      <c r="G3820" s="3">
        <v>413</v>
      </c>
      <c r="H3820">
        <v>0.315507443713891</v>
      </c>
      <c r="I3820">
        <v>413</v>
      </c>
      <c r="J3820">
        <v>316</v>
      </c>
      <c r="K3820">
        <v>1157</v>
      </c>
      <c r="L3820" t="s">
        <v>29</v>
      </c>
      <c r="M3820" t="s">
        <v>29</v>
      </c>
      <c r="N3820" t="s">
        <v>29</v>
      </c>
      <c r="O3820" t="s">
        <v>29</v>
      </c>
      <c r="P3820" t="s">
        <v>29</v>
      </c>
      <c r="Q3820" t="s">
        <v>29</v>
      </c>
      <c r="R3820" t="s">
        <v>29</v>
      </c>
      <c r="S3820" t="s">
        <v>29</v>
      </c>
      <c r="T3820" t="s">
        <v>29</v>
      </c>
      <c r="U3820" t="s">
        <v>29</v>
      </c>
      <c r="V3820" t="s">
        <v>29</v>
      </c>
      <c r="W3820" t="s">
        <v>29</v>
      </c>
      <c r="X3820" t="s">
        <v>29</v>
      </c>
      <c r="Y3820" t="s">
        <v>29</v>
      </c>
      <c r="Z3820" t="s">
        <v>29</v>
      </c>
    </row>
    <row r="3821" spans="1:26" x14ac:dyDescent="0.25">
      <c r="A3821" t="s">
        <v>1896</v>
      </c>
      <c r="B3821" t="s">
        <v>1897</v>
      </c>
      <c r="C3821">
        <v>18</v>
      </c>
      <c r="D3821">
        <v>3</v>
      </c>
      <c r="E3821" s="3">
        <v>16.6666666666667</v>
      </c>
      <c r="F3821">
        <v>0.51009640926935096</v>
      </c>
      <c r="G3821" s="3">
        <v>412</v>
      </c>
      <c r="H3821">
        <v>0.70587004949237797</v>
      </c>
      <c r="I3821">
        <v>412</v>
      </c>
      <c r="J3821">
        <v>772</v>
      </c>
      <c r="K3821">
        <v>261</v>
      </c>
      <c r="L3821" t="s">
        <v>29</v>
      </c>
      <c r="M3821" t="s">
        <v>29</v>
      </c>
      <c r="N3821" t="s">
        <v>29</v>
      </c>
      <c r="O3821" t="s">
        <v>29</v>
      </c>
      <c r="P3821" t="s">
        <v>29</v>
      </c>
      <c r="Q3821" t="s">
        <v>29</v>
      </c>
      <c r="R3821" t="s">
        <v>29</v>
      </c>
      <c r="S3821" t="s">
        <v>29</v>
      </c>
      <c r="T3821" t="s">
        <v>29</v>
      </c>
      <c r="U3821" t="s">
        <v>29</v>
      </c>
      <c r="V3821" t="s">
        <v>29</v>
      </c>
      <c r="W3821" t="s">
        <v>29</v>
      </c>
      <c r="X3821" t="s">
        <v>29</v>
      </c>
      <c r="Y3821" t="s">
        <v>29</v>
      </c>
      <c r="Z3821" t="s">
        <v>29</v>
      </c>
    </row>
    <row r="3822" spans="1:26" x14ac:dyDescent="0.25">
      <c r="A3822" t="s">
        <v>4336</v>
      </c>
      <c r="B3822" t="s">
        <v>4337</v>
      </c>
      <c r="C3822">
        <v>18</v>
      </c>
      <c r="D3822">
        <v>3</v>
      </c>
      <c r="E3822" s="3">
        <v>16.6666666666667</v>
      </c>
      <c r="F3822">
        <v>0.51009640926935096</v>
      </c>
      <c r="G3822" s="3">
        <v>411</v>
      </c>
      <c r="H3822">
        <v>0.94655012437340702</v>
      </c>
      <c r="I3822">
        <v>449</v>
      </c>
      <c r="J3822">
        <v>250</v>
      </c>
      <c r="K3822">
        <v>411</v>
      </c>
      <c r="L3822" t="s">
        <v>29</v>
      </c>
      <c r="M3822" t="s">
        <v>29</v>
      </c>
      <c r="N3822" t="s">
        <v>29</v>
      </c>
      <c r="O3822" t="s">
        <v>29</v>
      </c>
      <c r="P3822" t="s">
        <v>29</v>
      </c>
      <c r="Q3822" t="s">
        <v>29</v>
      </c>
      <c r="R3822" t="s">
        <v>29</v>
      </c>
      <c r="S3822" t="s">
        <v>29</v>
      </c>
      <c r="T3822" t="s">
        <v>29</v>
      </c>
      <c r="U3822" t="s">
        <v>29</v>
      </c>
      <c r="V3822" t="s">
        <v>29</v>
      </c>
      <c r="W3822" t="s">
        <v>29</v>
      </c>
      <c r="X3822" t="s">
        <v>29</v>
      </c>
      <c r="Y3822" t="s">
        <v>29</v>
      </c>
      <c r="Z3822" t="s">
        <v>29</v>
      </c>
    </row>
    <row r="3823" spans="1:26" x14ac:dyDescent="0.25">
      <c r="A3823" t="s">
        <v>621</v>
      </c>
      <c r="B3823" t="s">
        <v>622</v>
      </c>
      <c r="C3823">
        <v>18</v>
      </c>
      <c r="D3823">
        <v>3</v>
      </c>
      <c r="E3823" s="3">
        <v>16.6666666666667</v>
      </c>
      <c r="F3823">
        <v>0.51009640926935096</v>
      </c>
      <c r="G3823" s="3">
        <v>408</v>
      </c>
      <c r="H3823">
        <v>0.42291615852308201</v>
      </c>
      <c r="I3823">
        <v>408</v>
      </c>
      <c r="J3823">
        <v>401</v>
      </c>
      <c r="K3823">
        <v>450</v>
      </c>
      <c r="L3823" t="s">
        <v>29</v>
      </c>
      <c r="M3823" t="s">
        <v>29</v>
      </c>
      <c r="N3823" t="s">
        <v>29</v>
      </c>
      <c r="O3823" t="s">
        <v>29</v>
      </c>
      <c r="P3823" t="s">
        <v>29</v>
      </c>
      <c r="Q3823" t="s">
        <v>29</v>
      </c>
      <c r="R3823" t="s">
        <v>29</v>
      </c>
      <c r="S3823" t="s">
        <v>29</v>
      </c>
      <c r="T3823" t="s">
        <v>29</v>
      </c>
      <c r="U3823" t="s">
        <v>29</v>
      </c>
      <c r="V3823" t="s">
        <v>29</v>
      </c>
      <c r="W3823" t="s">
        <v>29</v>
      </c>
      <c r="X3823" t="s">
        <v>29</v>
      </c>
      <c r="Y3823" t="s">
        <v>29</v>
      </c>
      <c r="Z3823" t="s">
        <v>29</v>
      </c>
    </row>
    <row r="3824" spans="1:26" x14ac:dyDescent="0.25">
      <c r="A3824" t="s">
        <v>2366</v>
      </c>
      <c r="B3824" t="s">
        <v>2367</v>
      </c>
      <c r="C3824">
        <v>18</v>
      </c>
      <c r="D3824">
        <v>3</v>
      </c>
      <c r="E3824" s="3">
        <v>16.6666666666667</v>
      </c>
      <c r="F3824">
        <v>0.51009640926935096</v>
      </c>
      <c r="G3824" s="3">
        <v>408</v>
      </c>
      <c r="H3824">
        <v>0.50379251182672402</v>
      </c>
      <c r="I3824">
        <v>408</v>
      </c>
      <c r="J3824">
        <v>413</v>
      </c>
      <c r="K3824">
        <v>378</v>
      </c>
      <c r="L3824" t="s">
        <v>29</v>
      </c>
      <c r="M3824" t="s">
        <v>29</v>
      </c>
      <c r="N3824" t="s">
        <v>29</v>
      </c>
      <c r="O3824" t="s">
        <v>29</v>
      </c>
      <c r="P3824" t="s">
        <v>29</v>
      </c>
      <c r="Q3824" t="s">
        <v>29</v>
      </c>
      <c r="R3824" t="s">
        <v>29</v>
      </c>
      <c r="S3824" t="s">
        <v>29</v>
      </c>
      <c r="T3824" t="s">
        <v>29</v>
      </c>
      <c r="U3824" t="s">
        <v>29</v>
      </c>
      <c r="V3824" t="s">
        <v>29</v>
      </c>
      <c r="W3824" t="s">
        <v>29</v>
      </c>
      <c r="X3824" t="s">
        <v>29</v>
      </c>
      <c r="Y3824" t="s">
        <v>29</v>
      </c>
      <c r="Z3824" t="s">
        <v>29</v>
      </c>
    </row>
    <row r="3825" spans="1:26" x14ac:dyDescent="0.25">
      <c r="A3825" t="s">
        <v>1611</v>
      </c>
      <c r="B3825" t="s">
        <v>1612</v>
      </c>
      <c r="C3825">
        <v>18</v>
      </c>
      <c r="D3825">
        <v>3</v>
      </c>
      <c r="E3825" s="3">
        <v>16.6666666666667</v>
      </c>
      <c r="F3825">
        <v>0.51009640926935096</v>
      </c>
      <c r="G3825" s="3">
        <v>407</v>
      </c>
      <c r="H3825">
        <v>0.72906346160508095</v>
      </c>
      <c r="I3825">
        <v>255</v>
      </c>
      <c r="J3825">
        <v>407</v>
      </c>
      <c r="K3825">
        <v>851</v>
      </c>
      <c r="L3825" t="s">
        <v>29</v>
      </c>
      <c r="M3825" t="s">
        <v>29</v>
      </c>
      <c r="N3825" t="s">
        <v>29</v>
      </c>
      <c r="O3825" t="s">
        <v>29</v>
      </c>
      <c r="P3825" t="s">
        <v>29</v>
      </c>
      <c r="Q3825" t="s">
        <v>29</v>
      </c>
      <c r="R3825" t="s">
        <v>29</v>
      </c>
      <c r="S3825" t="s">
        <v>29</v>
      </c>
      <c r="T3825" t="s">
        <v>29</v>
      </c>
      <c r="U3825" t="s">
        <v>29</v>
      </c>
      <c r="V3825" t="s">
        <v>29</v>
      </c>
      <c r="W3825" t="s">
        <v>29</v>
      </c>
      <c r="X3825" t="s">
        <v>29</v>
      </c>
      <c r="Y3825" t="s">
        <v>29</v>
      </c>
      <c r="Z3825" t="s">
        <v>29</v>
      </c>
    </row>
    <row r="3826" spans="1:26" x14ac:dyDescent="0.25">
      <c r="A3826" t="s">
        <v>1799</v>
      </c>
      <c r="B3826" t="s">
        <v>1800</v>
      </c>
      <c r="C3826">
        <v>18</v>
      </c>
      <c r="D3826">
        <v>3</v>
      </c>
      <c r="E3826" s="3">
        <v>16.6666666666667</v>
      </c>
      <c r="F3826">
        <v>0.51009640926935096</v>
      </c>
      <c r="G3826" s="3">
        <v>406</v>
      </c>
      <c r="H3826">
        <v>0.70356526418716103</v>
      </c>
      <c r="I3826">
        <v>411</v>
      </c>
      <c r="J3826">
        <v>406</v>
      </c>
      <c r="K3826">
        <v>306</v>
      </c>
      <c r="L3826" t="s">
        <v>29</v>
      </c>
      <c r="M3826" t="s">
        <v>29</v>
      </c>
      <c r="N3826" t="s">
        <v>29</v>
      </c>
      <c r="O3826" t="s">
        <v>29</v>
      </c>
      <c r="P3826" t="s">
        <v>29</v>
      </c>
      <c r="Q3826" t="s">
        <v>29</v>
      </c>
      <c r="R3826" t="s">
        <v>29</v>
      </c>
      <c r="S3826" t="s">
        <v>29</v>
      </c>
      <c r="T3826" t="s">
        <v>29</v>
      </c>
      <c r="U3826" t="s">
        <v>29</v>
      </c>
      <c r="V3826" t="s">
        <v>29</v>
      </c>
      <c r="W3826" t="s">
        <v>29</v>
      </c>
      <c r="X3826" t="s">
        <v>29</v>
      </c>
      <c r="Y3826" t="s">
        <v>29</v>
      </c>
      <c r="Z3826" t="s">
        <v>29</v>
      </c>
    </row>
    <row r="3827" spans="1:26" x14ac:dyDescent="0.25">
      <c r="A3827" t="s">
        <v>5739</v>
      </c>
      <c r="B3827" t="s">
        <v>5740</v>
      </c>
      <c r="C3827">
        <v>18</v>
      </c>
      <c r="D3827">
        <v>3</v>
      </c>
      <c r="E3827" s="3">
        <v>16.6666666666667</v>
      </c>
      <c r="F3827">
        <v>0.51009640926935096</v>
      </c>
      <c r="G3827" s="3">
        <v>405</v>
      </c>
      <c r="H3827">
        <v>0.75439327944384404</v>
      </c>
      <c r="I3827">
        <v>514</v>
      </c>
      <c r="J3827">
        <v>405</v>
      </c>
      <c r="K3827">
        <v>279</v>
      </c>
      <c r="L3827" t="s">
        <v>29</v>
      </c>
      <c r="M3827" t="s">
        <v>29</v>
      </c>
      <c r="N3827" t="s">
        <v>29</v>
      </c>
      <c r="O3827" t="s">
        <v>29</v>
      </c>
      <c r="P3827" t="s">
        <v>29</v>
      </c>
      <c r="Q3827" t="s">
        <v>29</v>
      </c>
      <c r="R3827" t="s">
        <v>29</v>
      </c>
      <c r="S3827" t="s">
        <v>29</v>
      </c>
      <c r="T3827" t="s">
        <v>29</v>
      </c>
      <c r="U3827" t="s">
        <v>29</v>
      </c>
      <c r="V3827" t="s">
        <v>29</v>
      </c>
      <c r="W3827" t="s">
        <v>29</v>
      </c>
      <c r="X3827" t="s">
        <v>29</v>
      </c>
      <c r="Y3827" t="s">
        <v>29</v>
      </c>
      <c r="Z3827" t="s">
        <v>29</v>
      </c>
    </row>
    <row r="3828" spans="1:26" x14ac:dyDescent="0.25">
      <c r="A3828" t="s">
        <v>764</v>
      </c>
      <c r="B3828" t="s">
        <v>765</v>
      </c>
      <c r="C3828">
        <v>18</v>
      </c>
      <c r="D3828">
        <v>3</v>
      </c>
      <c r="E3828" s="3">
        <v>16.6666666666667</v>
      </c>
      <c r="F3828">
        <v>0.51009640926935096</v>
      </c>
      <c r="G3828" s="3">
        <v>404</v>
      </c>
      <c r="H3828">
        <v>0.31341705316211399</v>
      </c>
      <c r="I3828">
        <v>404</v>
      </c>
      <c r="J3828">
        <v>1323</v>
      </c>
      <c r="K3828">
        <v>311</v>
      </c>
      <c r="L3828" t="s">
        <v>29</v>
      </c>
      <c r="M3828" t="s">
        <v>29</v>
      </c>
      <c r="N3828" t="s">
        <v>29</v>
      </c>
      <c r="O3828" t="s">
        <v>29</v>
      </c>
      <c r="P3828" t="s">
        <v>29</v>
      </c>
      <c r="Q3828" t="s">
        <v>29</v>
      </c>
      <c r="R3828" t="s">
        <v>29</v>
      </c>
      <c r="S3828" t="s">
        <v>29</v>
      </c>
      <c r="T3828" t="s">
        <v>29</v>
      </c>
      <c r="U3828" t="s">
        <v>29</v>
      </c>
      <c r="V3828" t="s">
        <v>29</v>
      </c>
      <c r="W3828" t="s">
        <v>29</v>
      </c>
      <c r="X3828" t="s">
        <v>29</v>
      </c>
      <c r="Y3828" t="s">
        <v>29</v>
      </c>
      <c r="Z3828" t="s">
        <v>29</v>
      </c>
    </row>
    <row r="3829" spans="1:26" x14ac:dyDescent="0.25">
      <c r="A3829" t="s">
        <v>232</v>
      </c>
      <c r="B3829" t="s">
        <v>233</v>
      </c>
      <c r="C3829">
        <v>18</v>
      </c>
      <c r="D3829">
        <v>3</v>
      </c>
      <c r="E3829" s="3">
        <v>16.6666666666667</v>
      </c>
      <c r="F3829">
        <v>0.51009640926935096</v>
      </c>
      <c r="G3829" s="3">
        <v>404</v>
      </c>
      <c r="H3829">
        <v>0.66571713695124901</v>
      </c>
      <c r="I3829">
        <v>404</v>
      </c>
      <c r="J3829">
        <v>502</v>
      </c>
      <c r="K3829">
        <v>294</v>
      </c>
      <c r="L3829" t="s">
        <v>29</v>
      </c>
      <c r="M3829" t="s">
        <v>29</v>
      </c>
      <c r="N3829" t="s">
        <v>29</v>
      </c>
      <c r="O3829" t="s">
        <v>29</v>
      </c>
      <c r="P3829" t="s">
        <v>29</v>
      </c>
      <c r="Q3829" t="s">
        <v>29</v>
      </c>
      <c r="R3829" t="s">
        <v>29</v>
      </c>
      <c r="S3829" t="s">
        <v>29</v>
      </c>
      <c r="T3829" t="s">
        <v>29</v>
      </c>
      <c r="U3829" t="s">
        <v>29</v>
      </c>
      <c r="V3829" t="s">
        <v>29</v>
      </c>
      <c r="W3829" t="s">
        <v>29</v>
      </c>
      <c r="X3829" t="s">
        <v>29</v>
      </c>
      <c r="Y3829" t="s">
        <v>29</v>
      </c>
      <c r="Z3829" t="s">
        <v>29</v>
      </c>
    </row>
    <row r="3830" spans="1:26" x14ac:dyDescent="0.25">
      <c r="A3830" t="s">
        <v>495</v>
      </c>
      <c r="B3830" t="s">
        <v>496</v>
      </c>
      <c r="C3830">
        <v>18</v>
      </c>
      <c r="D3830">
        <v>3</v>
      </c>
      <c r="E3830" s="3">
        <v>16.6666666666667</v>
      </c>
      <c r="F3830">
        <v>0.51009640926935096</v>
      </c>
      <c r="G3830" s="3">
        <v>404</v>
      </c>
      <c r="H3830">
        <v>0.75203631703802298</v>
      </c>
      <c r="I3830">
        <v>404</v>
      </c>
      <c r="J3830">
        <v>231</v>
      </c>
      <c r="K3830">
        <v>425</v>
      </c>
      <c r="L3830" t="s">
        <v>29</v>
      </c>
      <c r="M3830" t="s">
        <v>29</v>
      </c>
      <c r="N3830" t="s">
        <v>29</v>
      </c>
      <c r="O3830" t="s">
        <v>29</v>
      </c>
      <c r="P3830" t="s">
        <v>29</v>
      </c>
      <c r="Q3830" t="s">
        <v>29</v>
      </c>
      <c r="R3830" t="s">
        <v>29</v>
      </c>
      <c r="S3830" t="s">
        <v>29</v>
      </c>
      <c r="T3830" t="s">
        <v>29</v>
      </c>
      <c r="U3830" t="s">
        <v>29</v>
      </c>
      <c r="V3830" t="s">
        <v>29</v>
      </c>
      <c r="W3830" t="s">
        <v>29</v>
      </c>
      <c r="X3830" t="s">
        <v>29</v>
      </c>
      <c r="Y3830" t="s">
        <v>29</v>
      </c>
      <c r="Z3830" t="s">
        <v>29</v>
      </c>
    </row>
    <row r="3831" spans="1:26" x14ac:dyDescent="0.25">
      <c r="A3831" t="s">
        <v>5400</v>
      </c>
      <c r="B3831" t="s">
        <v>5401</v>
      </c>
      <c r="C3831">
        <v>18</v>
      </c>
      <c r="D3831">
        <v>3</v>
      </c>
      <c r="E3831" s="3">
        <v>16.6666666666667</v>
      </c>
      <c r="F3831">
        <v>0.51009640926935096</v>
      </c>
      <c r="G3831" s="3">
        <v>404</v>
      </c>
      <c r="H3831">
        <v>0.67657914975236899</v>
      </c>
      <c r="I3831">
        <v>404</v>
      </c>
      <c r="J3831">
        <v>796</v>
      </c>
      <c r="K3831">
        <v>264</v>
      </c>
      <c r="L3831" t="s">
        <v>29</v>
      </c>
      <c r="M3831" t="s">
        <v>29</v>
      </c>
      <c r="N3831" t="s">
        <v>29</v>
      </c>
      <c r="O3831" t="s">
        <v>29</v>
      </c>
      <c r="P3831" t="s">
        <v>29</v>
      </c>
      <c r="Q3831" t="s">
        <v>29</v>
      </c>
      <c r="R3831" t="s">
        <v>29</v>
      </c>
      <c r="S3831" t="s">
        <v>29</v>
      </c>
      <c r="T3831" t="s">
        <v>29</v>
      </c>
      <c r="U3831" t="s">
        <v>29</v>
      </c>
      <c r="V3831" t="s">
        <v>29</v>
      </c>
      <c r="W3831" t="s">
        <v>29</v>
      </c>
      <c r="X3831" t="s">
        <v>29</v>
      </c>
      <c r="Y3831" t="s">
        <v>29</v>
      </c>
      <c r="Z3831" t="s">
        <v>29</v>
      </c>
    </row>
    <row r="3832" spans="1:26" x14ac:dyDescent="0.25">
      <c r="A3832" t="s">
        <v>1711</v>
      </c>
      <c r="B3832" t="s">
        <v>1712</v>
      </c>
      <c r="C3832">
        <v>18</v>
      </c>
      <c r="D3832">
        <v>3</v>
      </c>
      <c r="E3832" s="3">
        <v>16.6666666666667</v>
      </c>
      <c r="F3832">
        <v>0.51009640926935096</v>
      </c>
      <c r="G3832" s="3">
        <v>403</v>
      </c>
      <c r="H3832">
        <v>0.32670841728494399</v>
      </c>
      <c r="I3832">
        <v>350</v>
      </c>
      <c r="J3832">
        <v>776</v>
      </c>
      <c r="K3832">
        <v>403</v>
      </c>
      <c r="L3832" t="s">
        <v>29</v>
      </c>
      <c r="M3832" t="s">
        <v>29</v>
      </c>
      <c r="N3832" t="s">
        <v>29</v>
      </c>
      <c r="O3832" t="s">
        <v>29</v>
      </c>
      <c r="P3832" t="s">
        <v>29</v>
      </c>
      <c r="Q3832" t="s">
        <v>29</v>
      </c>
      <c r="R3832" t="s">
        <v>29</v>
      </c>
      <c r="S3832" t="s">
        <v>29</v>
      </c>
      <c r="T3832" t="s">
        <v>29</v>
      </c>
      <c r="U3832" t="s">
        <v>29</v>
      </c>
      <c r="V3832" t="s">
        <v>29</v>
      </c>
      <c r="W3832" t="s">
        <v>29</v>
      </c>
      <c r="X3832" t="s">
        <v>29</v>
      </c>
      <c r="Y3832" t="s">
        <v>29</v>
      </c>
      <c r="Z3832" t="s">
        <v>29</v>
      </c>
    </row>
    <row r="3833" spans="1:26" x14ac:dyDescent="0.25">
      <c r="A3833" t="s">
        <v>2209</v>
      </c>
      <c r="B3833" t="s">
        <v>2210</v>
      </c>
      <c r="C3833">
        <v>18</v>
      </c>
      <c r="D3833">
        <v>3</v>
      </c>
      <c r="E3833" s="3">
        <v>16.6666666666667</v>
      </c>
      <c r="F3833">
        <v>0.51009640926935096</v>
      </c>
      <c r="G3833" s="3">
        <v>403</v>
      </c>
      <c r="H3833">
        <v>0.32517985623131201</v>
      </c>
      <c r="I3833">
        <v>394</v>
      </c>
      <c r="J3833">
        <v>403</v>
      </c>
      <c r="K3833">
        <v>619</v>
      </c>
      <c r="L3833" t="s">
        <v>29</v>
      </c>
      <c r="M3833" t="s">
        <v>29</v>
      </c>
      <c r="N3833" t="s">
        <v>29</v>
      </c>
      <c r="O3833" t="s">
        <v>29</v>
      </c>
      <c r="P3833" t="s">
        <v>29</v>
      </c>
      <c r="Q3833" t="s">
        <v>29</v>
      </c>
      <c r="R3833" t="s">
        <v>29</v>
      </c>
      <c r="S3833" t="s">
        <v>29</v>
      </c>
      <c r="T3833" t="s">
        <v>29</v>
      </c>
      <c r="U3833" t="s">
        <v>29</v>
      </c>
      <c r="V3833" t="s">
        <v>29</v>
      </c>
      <c r="W3833" t="s">
        <v>29</v>
      </c>
      <c r="X3833" t="s">
        <v>29</v>
      </c>
      <c r="Y3833" t="s">
        <v>29</v>
      </c>
      <c r="Z3833" t="s">
        <v>29</v>
      </c>
    </row>
    <row r="3834" spans="1:26" x14ac:dyDescent="0.25">
      <c r="A3834" t="s">
        <v>3048</v>
      </c>
      <c r="B3834" t="s">
        <v>3049</v>
      </c>
      <c r="C3834">
        <v>18</v>
      </c>
      <c r="D3834">
        <v>3</v>
      </c>
      <c r="E3834" s="3">
        <v>16.6666666666667</v>
      </c>
      <c r="F3834">
        <v>0.51009640926935096</v>
      </c>
      <c r="G3834" s="3">
        <v>403</v>
      </c>
      <c r="H3834">
        <v>0.23455279205298299</v>
      </c>
      <c r="I3834">
        <v>403</v>
      </c>
      <c r="J3834">
        <v>1341</v>
      </c>
      <c r="K3834">
        <v>348</v>
      </c>
      <c r="L3834" t="s">
        <v>29</v>
      </c>
      <c r="M3834" t="s">
        <v>29</v>
      </c>
      <c r="N3834" t="s">
        <v>29</v>
      </c>
      <c r="O3834" t="s">
        <v>29</v>
      </c>
      <c r="P3834" t="s">
        <v>29</v>
      </c>
      <c r="Q3834" t="s">
        <v>29</v>
      </c>
      <c r="R3834" t="s">
        <v>29</v>
      </c>
      <c r="S3834" t="s">
        <v>29</v>
      </c>
      <c r="T3834" t="s">
        <v>29</v>
      </c>
      <c r="U3834" t="s">
        <v>29</v>
      </c>
      <c r="V3834" t="s">
        <v>29</v>
      </c>
      <c r="W3834" t="s">
        <v>29</v>
      </c>
      <c r="X3834" t="s">
        <v>29</v>
      </c>
      <c r="Y3834" t="s">
        <v>29</v>
      </c>
      <c r="Z3834" t="s">
        <v>29</v>
      </c>
    </row>
    <row r="3835" spans="1:26" x14ac:dyDescent="0.25">
      <c r="A3835" t="s">
        <v>2905</v>
      </c>
      <c r="B3835" t="s">
        <v>2906</v>
      </c>
      <c r="C3835">
        <v>18</v>
      </c>
      <c r="D3835">
        <v>3</v>
      </c>
      <c r="E3835" s="3">
        <v>16.6666666666667</v>
      </c>
      <c r="F3835">
        <v>0.51009640926935096</v>
      </c>
      <c r="G3835" s="3">
        <v>403</v>
      </c>
      <c r="H3835">
        <v>0.627380697149311</v>
      </c>
      <c r="I3835">
        <v>403</v>
      </c>
      <c r="J3835">
        <v>281</v>
      </c>
      <c r="K3835">
        <v>661</v>
      </c>
      <c r="L3835" t="s">
        <v>29</v>
      </c>
      <c r="M3835" t="s">
        <v>29</v>
      </c>
      <c r="N3835" t="s">
        <v>29</v>
      </c>
      <c r="O3835" t="s">
        <v>29</v>
      </c>
      <c r="P3835" t="s">
        <v>29</v>
      </c>
      <c r="Q3835" t="s">
        <v>29</v>
      </c>
      <c r="R3835" t="s">
        <v>29</v>
      </c>
      <c r="S3835" t="s">
        <v>29</v>
      </c>
      <c r="T3835" t="s">
        <v>29</v>
      </c>
      <c r="U3835" t="s">
        <v>29</v>
      </c>
      <c r="V3835" t="s">
        <v>29</v>
      </c>
      <c r="W3835" t="s">
        <v>29</v>
      </c>
      <c r="X3835" t="s">
        <v>29</v>
      </c>
      <c r="Y3835" t="s">
        <v>29</v>
      </c>
      <c r="Z3835" t="s">
        <v>29</v>
      </c>
    </row>
    <row r="3836" spans="1:26" x14ac:dyDescent="0.25">
      <c r="A3836" t="s">
        <v>3808</v>
      </c>
      <c r="B3836" t="s">
        <v>3809</v>
      </c>
      <c r="C3836">
        <v>18</v>
      </c>
      <c r="D3836">
        <v>3</v>
      </c>
      <c r="E3836" s="3">
        <v>16.6666666666667</v>
      </c>
      <c r="F3836">
        <v>0.51009640926935096</v>
      </c>
      <c r="G3836" s="3">
        <v>403</v>
      </c>
      <c r="H3836">
        <v>0.35147753468334503</v>
      </c>
      <c r="I3836">
        <v>336</v>
      </c>
      <c r="J3836">
        <v>403</v>
      </c>
      <c r="K3836">
        <v>792</v>
      </c>
      <c r="L3836" t="s">
        <v>29</v>
      </c>
      <c r="M3836" t="s">
        <v>29</v>
      </c>
      <c r="N3836" t="s">
        <v>29</v>
      </c>
      <c r="O3836" t="s">
        <v>29</v>
      </c>
      <c r="P3836" t="s">
        <v>29</v>
      </c>
      <c r="Q3836" t="s">
        <v>29</v>
      </c>
      <c r="R3836" t="s">
        <v>29</v>
      </c>
      <c r="S3836" t="s">
        <v>29</v>
      </c>
      <c r="T3836" t="s">
        <v>29</v>
      </c>
      <c r="U3836" t="s">
        <v>29</v>
      </c>
      <c r="V3836" t="s">
        <v>29</v>
      </c>
      <c r="W3836" t="s">
        <v>29</v>
      </c>
      <c r="X3836" t="s">
        <v>29</v>
      </c>
      <c r="Y3836" t="s">
        <v>29</v>
      </c>
      <c r="Z3836" t="s">
        <v>29</v>
      </c>
    </row>
    <row r="3837" spans="1:26" x14ac:dyDescent="0.25">
      <c r="A3837" t="s">
        <v>4095</v>
      </c>
      <c r="B3837" t="s">
        <v>39</v>
      </c>
      <c r="C3837">
        <v>18</v>
      </c>
      <c r="D3837">
        <v>3</v>
      </c>
      <c r="E3837" s="3">
        <v>16.6666666666667</v>
      </c>
      <c r="F3837">
        <v>0.51009640926935096</v>
      </c>
      <c r="G3837" s="3">
        <v>402</v>
      </c>
      <c r="H3837">
        <v>0.19281127272691501</v>
      </c>
      <c r="I3837">
        <v>2416</v>
      </c>
      <c r="J3837">
        <v>402</v>
      </c>
      <c r="K3837">
        <v>354</v>
      </c>
      <c r="L3837" t="s">
        <v>29</v>
      </c>
      <c r="M3837" t="s">
        <v>29</v>
      </c>
      <c r="N3837" t="s">
        <v>29</v>
      </c>
      <c r="O3837" t="s">
        <v>29</v>
      </c>
      <c r="P3837" t="s">
        <v>29</v>
      </c>
      <c r="Q3837" t="s">
        <v>29</v>
      </c>
      <c r="R3837" t="s">
        <v>29</v>
      </c>
      <c r="S3837" t="s">
        <v>29</v>
      </c>
      <c r="T3837" t="s">
        <v>29</v>
      </c>
      <c r="U3837" t="s">
        <v>29</v>
      </c>
      <c r="V3837" t="s">
        <v>29</v>
      </c>
      <c r="W3837" t="s">
        <v>29</v>
      </c>
      <c r="X3837" t="s">
        <v>29</v>
      </c>
      <c r="Y3837" t="s">
        <v>29</v>
      </c>
      <c r="Z3837" t="s">
        <v>29</v>
      </c>
    </row>
    <row r="3838" spans="1:26" x14ac:dyDescent="0.25">
      <c r="A3838" t="s">
        <v>4448</v>
      </c>
      <c r="B3838" t="s">
        <v>39</v>
      </c>
      <c r="C3838">
        <v>18</v>
      </c>
      <c r="D3838">
        <v>3</v>
      </c>
      <c r="E3838" s="3">
        <v>16.6666666666667</v>
      </c>
      <c r="F3838">
        <v>0.51009640926935096</v>
      </c>
      <c r="G3838" s="3">
        <v>399</v>
      </c>
      <c r="H3838">
        <v>0.238980328348499</v>
      </c>
      <c r="I3838">
        <v>341</v>
      </c>
      <c r="J3838">
        <v>399</v>
      </c>
      <c r="K3838">
        <v>1468</v>
      </c>
      <c r="L3838" t="s">
        <v>29</v>
      </c>
      <c r="M3838" t="s">
        <v>29</v>
      </c>
      <c r="N3838" t="s">
        <v>29</v>
      </c>
      <c r="O3838" t="s">
        <v>29</v>
      </c>
      <c r="P3838" t="s">
        <v>29</v>
      </c>
      <c r="Q3838" t="s">
        <v>29</v>
      </c>
      <c r="R3838" t="s">
        <v>29</v>
      </c>
      <c r="S3838" t="s">
        <v>29</v>
      </c>
      <c r="T3838" t="s">
        <v>29</v>
      </c>
      <c r="U3838" t="s">
        <v>29</v>
      </c>
      <c r="V3838" t="s">
        <v>29</v>
      </c>
      <c r="W3838" t="s">
        <v>29</v>
      </c>
      <c r="X3838" t="s">
        <v>29</v>
      </c>
      <c r="Y3838" t="s">
        <v>29</v>
      </c>
      <c r="Z3838" t="s">
        <v>29</v>
      </c>
    </row>
    <row r="3839" spans="1:26" x14ac:dyDescent="0.25">
      <c r="A3839" t="s">
        <v>6856</v>
      </c>
      <c r="B3839" t="s">
        <v>39</v>
      </c>
      <c r="C3839">
        <v>18</v>
      </c>
      <c r="D3839">
        <v>3</v>
      </c>
      <c r="E3839" s="3">
        <v>16.6666666666667</v>
      </c>
      <c r="F3839">
        <v>0.51009640926935096</v>
      </c>
      <c r="G3839" s="3">
        <v>398</v>
      </c>
      <c r="H3839">
        <v>0.51936427862002599</v>
      </c>
      <c r="I3839">
        <v>398</v>
      </c>
      <c r="J3839">
        <v>356</v>
      </c>
      <c r="K3839">
        <v>438</v>
      </c>
      <c r="L3839" t="s">
        <v>29</v>
      </c>
      <c r="M3839" t="s">
        <v>29</v>
      </c>
      <c r="N3839" t="s">
        <v>29</v>
      </c>
      <c r="O3839" t="s">
        <v>29</v>
      </c>
      <c r="P3839" t="s">
        <v>29</v>
      </c>
      <c r="Q3839" t="s">
        <v>29</v>
      </c>
      <c r="R3839" t="s">
        <v>29</v>
      </c>
      <c r="S3839" t="s">
        <v>29</v>
      </c>
      <c r="T3839" t="s">
        <v>29</v>
      </c>
      <c r="U3839" t="s">
        <v>29</v>
      </c>
      <c r="V3839" t="s">
        <v>29</v>
      </c>
      <c r="W3839" t="s">
        <v>29</v>
      </c>
      <c r="X3839" t="s">
        <v>29</v>
      </c>
      <c r="Y3839" t="s">
        <v>29</v>
      </c>
      <c r="Z3839" t="s">
        <v>29</v>
      </c>
    </row>
    <row r="3840" spans="1:26" x14ac:dyDescent="0.25">
      <c r="A3840" t="s">
        <v>5551</v>
      </c>
      <c r="B3840" t="s">
        <v>5552</v>
      </c>
      <c r="C3840">
        <v>18</v>
      </c>
      <c r="D3840">
        <v>3</v>
      </c>
      <c r="E3840" s="3">
        <v>16.6666666666667</v>
      </c>
      <c r="F3840">
        <v>0.51009640926935096</v>
      </c>
      <c r="G3840" s="3">
        <v>398</v>
      </c>
      <c r="H3840">
        <v>0.83769446003796799</v>
      </c>
      <c r="I3840">
        <v>255</v>
      </c>
      <c r="J3840">
        <v>398</v>
      </c>
      <c r="K3840">
        <v>651</v>
      </c>
      <c r="L3840" t="s">
        <v>29</v>
      </c>
      <c r="M3840" t="s">
        <v>29</v>
      </c>
      <c r="N3840" t="s">
        <v>29</v>
      </c>
      <c r="O3840" t="s">
        <v>29</v>
      </c>
      <c r="P3840" t="s">
        <v>29</v>
      </c>
      <c r="Q3840" t="s">
        <v>29</v>
      </c>
      <c r="R3840" t="s">
        <v>29</v>
      </c>
      <c r="S3840" t="s">
        <v>29</v>
      </c>
      <c r="T3840" t="s">
        <v>29</v>
      </c>
      <c r="U3840" t="s">
        <v>29</v>
      </c>
      <c r="V3840" t="s">
        <v>29</v>
      </c>
      <c r="W3840" t="s">
        <v>29</v>
      </c>
      <c r="X3840" t="s">
        <v>29</v>
      </c>
      <c r="Y3840" t="s">
        <v>29</v>
      </c>
      <c r="Z3840" t="s">
        <v>29</v>
      </c>
    </row>
    <row r="3841" spans="1:26" x14ac:dyDescent="0.25">
      <c r="A3841" t="s">
        <v>4977</v>
      </c>
      <c r="B3841" t="s">
        <v>4978</v>
      </c>
      <c r="C3841">
        <v>18</v>
      </c>
      <c r="D3841">
        <v>3</v>
      </c>
      <c r="E3841" s="3">
        <v>16.6666666666667</v>
      </c>
      <c r="F3841">
        <v>0.51009640926935096</v>
      </c>
      <c r="G3841" s="3">
        <v>397</v>
      </c>
      <c r="H3841">
        <v>0.60770649845255997</v>
      </c>
      <c r="I3841">
        <v>397</v>
      </c>
      <c r="J3841">
        <v>328</v>
      </c>
      <c r="K3841">
        <v>421</v>
      </c>
      <c r="L3841" t="s">
        <v>29</v>
      </c>
      <c r="M3841" t="s">
        <v>29</v>
      </c>
      <c r="N3841" t="s">
        <v>29</v>
      </c>
      <c r="O3841" t="s">
        <v>29</v>
      </c>
      <c r="P3841" t="s">
        <v>29</v>
      </c>
      <c r="Q3841" t="s">
        <v>29</v>
      </c>
      <c r="R3841" t="s">
        <v>29</v>
      </c>
      <c r="S3841" t="s">
        <v>29</v>
      </c>
      <c r="T3841" t="s">
        <v>29</v>
      </c>
      <c r="U3841" t="s">
        <v>29</v>
      </c>
      <c r="V3841" t="s">
        <v>29</v>
      </c>
      <c r="W3841" t="s">
        <v>29</v>
      </c>
      <c r="X3841" t="s">
        <v>29</v>
      </c>
      <c r="Y3841" t="s">
        <v>29</v>
      </c>
      <c r="Z3841" t="s">
        <v>29</v>
      </c>
    </row>
    <row r="3842" spans="1:26" x14ac:dyDescent="0.25">
      <c r="A3842" t="s">
        <v>3495</v>
      </c>
      <c r="B3842" t="s">
        <v>3496</v>
      </c>
      <c r="C3842">
        <v>18</v>
      </c>
      <c r="D3842">
        <v>3</v>
      </c>
      <c r="E3842" s="3">
        <v>16.6666666666667</v>
      </c>
      <c r="F3842">
        <v>0.51009640926935096</v>
      </c>
      <c r="G3842" s="3">
        <v>396</v>
      </c>
      <c r="H3842">
        <v>0.52420508623151996</v>
      </c>
      <c r="I3842">
        <v>396</v>
      </c>
      <c r="J3842">
        <v>600</v>
      </c>
      <c r="K3842">
        <v>309</v>
      </c>
      <c r="L3842" t="s">
        <v>29</v>
      </c>
      <c r="M3842" t="s">
        <v>29</v>
      </c>
      <c r="N3842" t="s">
        <v>29</v>
      </c>
      <c r="O3842" t="s">
        <v>29</v>
      </c>
      <c r="P3842" t="s">
        <v>29</v>
      </c>
      <c r="Q3842" t="s">
        <v>29</v>
      </c>
      <c r="R3842" t="s">
        <v>29</v>
      </c>
      <c r="S3842" t="s">
        <v>29</v>
      </c>
      <c r="T3842" t="s">
        <v>29</v>
      </c>
      <c r="U3842" t="s">
        <v>29</v>
      </c>
      <c r="V3842" t="s">
        <v>29</v>
      </c>
      <c r="W3842" t="s">
        <v>29</v>
      </c>
      <c r="X3842" t="s">
        <v>29</v>
      </c>
      <c r="Y3842" t="s">
        <v>29</v>
      </c>
      <c r="Z3842" t="s">
        <v>29</v>
      </c>
    </row>
    <row r="3843" spans="1:26" x14ac:dyDescent="0.25">
      <c r="A3843" t="s">
        <v>6354</v>
      </c>
      <c r="B3843" t="s">
        <v>6355</v>
      </c>
      <c r="C3843">
        <v>18</v>
      </c>
      <c r="D3843">
        <v>3</v>
      </c>
      <c r="E3843" s="3">
        <v>16.6666666666667</v>
      </c>
      <c r="F3843">
        <v>0.51009640926935096</v>
      </c>
      <c r="G3843" s="3">
        <v>394</v>
      </c>
      <c r="H3843">
        <v>0.68796573028113694</v>
      </c>
      <c r="I3843">
        <v>466</v>
      </c>
      <c r="J3843">
        <v>394</v>
      </c>
      <c r="K3843">
        <v>209</v>
      </c>
      <c r="L3843" t="s">
        <v>29</v>
      </c>
      <c r="M3843" t="s">
        <v>29</v>
      </c>
      <c r="N3843" t="s">
        <v>29</v>
      </c>
      <c r="O3843" t="s">
        <v>29</v>
      </c>
      <c r="P3843" t="s">
        <v>29</v>
      </c>
      <c r="Q3843" t="s">
        <v>29</v>
      </c>
      <c r="R3843" t="s">
        <v>29</v>
      </c>
      <c r="S3843" t="s">
        <v>29</v>
      </c>
      <c r="T3843" t="s">
        <v>29</v>
      </c>
      <c r="U3843" t="s">
        <v>29</v>
      </c>
      <c r="V3843" t="s">
        <v>29</v>
      </c>
      <c r="W3843" t="s">
        <v>29</v>
      </c>
      <c r="X3843" t="s">
        <v>29</v>
      </c>
      <c r="Y3843" t="s">
        <v>29</v>
      </c>
      <c r="Z3843" t="s">
        <v>29</v>
      </c>
    </row>
    <row r="3844" spans="1:26" x14ac:dyDescent="0.25">
      <c r="A3844" t="s">
        <v>4275</v>
      </c>
      <c r="B3844" t="s">
        <v>4276</v>
      </c>
      <c r="C3844">
        <v>18</v>
      </c>
      <c r="D3844">
        <v>3</v>
      </c>
      <c r="E3844" s="3">
        <v>16.6666666666667</v>
      </c>
      <c r="F3844">
        <v>0.51009640926935096</v>
      </c>
      <c r="G3844" s="3">
        <v>394</v>
      </c>
      <c r="H3844">
        <v>0.55123660423459397</v>
      </c>
      <c r="I3844">
        <v>453</v>
      </c>
      <c r="J3844">
        <v>394</v>
      </c>
      <c r="K3844">
        <v>336</v>
      </c>
      <c r="L3844" t="s">
        <v>29</v>
      </c>
      <c r="M3844" t="s">
        <v>29</v>
      </c>
      <c r="N3844" t="s">
        <v>29</v>
      </c>
      <c r="O3844" t="s">
        <v>29</v>
      </c>
      <c r="P3844" t="s">
        <v>29</v>
      </c>
      <c r="Q3844" t="s">
        <v>29</v>
      </c>
      <c r="R3844" t="s">
        <v>29</v>
      </c>
      <c r="S3844" t="s">
        <v>29</v>
      </c>
      <c r="T3844" t="s">
        <v>29</v>
      </c>
      <c r="U3844" t="s">
        <v>29</v>
      </c>
      <c r="V3844" t="s">
        <v>29</v>
      </c>
      <c r="W3844" t="s">
        <v>29</v>
      </c>
      <c r="X3844" t="s">
        <v>29</v>
      </c>
      <c r="Y3844" t="s">
        <v>29</v>
      </c>
      <c r="Z3844" t="s">
        <v>29</v>
      </c>
    </row>
    <row r="3845" spans="1:26" x14ac:dyDescent="0.25">
      <c r="A3845" t="s">
        <v>1591</v>
      </c>
      <c r="B3845" t="s">
        <v>1592</v>
      </c>
      <c r="C3845">
        <v>18</v>
      </c>
      <c r="D3845">
        <v>3</v>
      </c>
      <c r="E3845" s="3">
        <v>16.6666666666667</v>
      </c>
      <c r="F3845">
        <v>0.51009640926935096</v>
      </c>
      <c r="G3845" s="3">
        <v>393</v>
      </c>
      <c r="H3845">
        <v>0.69025165434454505</v>
      </c>
      <c r="I3845">
        <v>393</v>
      </c>
      <c r="J3845">
        <v>741</v>
      </c>
      <c r="K3845">
        <v>267</v>
      </c>
      <c r="L3845" t="s">
        <v>29</v>
      </c>
      <c r="M3845" t="s">
        <v>29</v>
      </c>
      <c r="N3845" t="s">
        <v>29</v>
      </c>
      <c r="O3845" t="s">
        <v>29</v>
      </c>
      <c r="P3845" t="s">
        <v>29</v>
      </c>
      <c r="Q3845" t="s">
        <v>29</v>
      </c>
      <c r="R3845" t="s">
        <v>29</v>
      </c>
      <c r="S3845" t="s">
        <v>29</v>
      </c>
      <c r="T3845" t="s">
        <v>29</v>
      </c>
      <c r="U3845" t="s">
        <v>29</v>
      </c>
      <c r="V3845" t="s">
        <v>29</v>
      </c>
      <c r="W3845" t="s">
        <v>29</v>
      </c>
      <c r="X3845" t="s">
        <v>29</v>
      </c>
      <c r="Y3845" t="s">
        <v>29</v>
      </c>
      <c r="Z3845" t="s">
        <v>29</v>
      </c>
    </row>
    <row r="3846" spans="1:26" x14ac:dyDescent="0.25">
      <c r="A3846" t="s">
        <v>106</v>
      </c>
      <c r="B3846" t="s">
        <v>107</v>
      </c>
      <c r="C3846">
        <v>18</v>
      </c>
      <c r="D3846">
        <v>3</v>
      </c>
      <c r="E3846" s="3">
        <v>16.6666666666667</v>
      </c>
      <c r="F3846">
        <v>0.51009640926935096</v>
      </c>
      <c r="G3846" s="3">
        <v>392</v>
      </c>
      <c r="H3846">
        <v>0.76053205342101304</v>
      </c>
      <c r="I3846">
        <v>547</v>
      </c>
      <c r="J3846">
        <v>392</v>
      </c>
      <c r="K3846">
        <v>209</v>
      </c>
      <c r="L3846" t="s">
        <v>29</v>
      </c>
      <c r="M3846" t="s">
        <v>29</v>
      </c>
      <c r="N3846" t="s">
        <v>29</v>
      </c>
      <c r="O3846" t="s">
        <v>29</v>
      </c>
      <c r="P3846" t="s">
        <v>29</v>
      </c>
      <c r="Q3846" t="s">
        <v>29</v>
      </c>
      <c r="R3846" t="s">
        <v>29</v>
      </c>
      <c r="S3846" t="s">
        <v>29</v>
      </c>
      <c r="T3846" t="s">
        <v>29</v>
      </c>
      <c r="U3846" t="s">
        <v>29</v>
      </c>
      <c r="V3846" t="s">
        <v>29</v>
      </c>
      <c r="W3846" t="s">
        <v>29</v>
      </c>
      <c r="X3846" t="s">
        <v>29</v>
      </c>
      <c r="Y3846" t="s">
        <v>29</v>
      </c>
      <c r="Z3846" t="s">
        <v>29</v>
      </c>
    </row>
    <row r="3847" spans="1:26" x14ac:dyDescent="0.25">
      <c r="A3847" t="s">
        <v>4249</v>
      </c>
      <c r="B3847" t="s">
        <v>4250</v>
      </c>
      <c r="C3847">
        <v>18</v>
      </c>
      <c r="D3847">
        <v>3</v>
      </c>
      <c r="E3847" s="3">
        <v>16.6666666666667</v>
      </c>
      <c r="F3847">
        <v>0.51009640926935096</v>
      </c>
      <c r="G3847" s="3">
        <v>392</v>
      </c>
      <c r="H3847">
        <v>0.50935387775685304</v>
      </c>
      <c r="I3847">
        <v>556</v>
      </c>
      <c r="J3847">
        <v>321</v>
      </c>
      <c r="K3847">
        <v>392</v>
      </c>
      <c r="L3847" t="s">
        <v>29</v>
      </c>
      <c r="M3847" t="s">
        <v>29</v>
      </c>
      <c r="N3847" t="s">
        <v>29</v>
      </c>
      <c r="O3847" t="s">
        <v>29</v>
      </c>
      <c r="P3847" t="s">
        <v>29</v>
      </c>
      <c r="Q3847" t="s">
        <v>29</v>
      </c>
      <c r="R3847" t="s">
        <v>29</v>
      </c>
      <c r="S3847" t="s">
        <v>29</v>
      </c>
      <c r="T3847" t="s">
        <v>29</v>
      </c>
      <c r="U3847" t="s">
        <v>29</v>
      </c>
      <c r="V3847" t="s">
        <v>29</v>
      </c>
      <c r="W3847" t="s">
        <v>29</v>
      </c>
      <c r="X3847" t="s">
        <v>29</v>
      </c>
      <c r="Y3847" t="s">
        <v>29</v>
      </c>
      <c r="Z3847" t="s">
        <v>29</v>
      </c>
    </row>
    <row r="3848" spans="1:26" x14ac:dyDescent="0.25">
      <c r="A3848" t="s">
        <v>5533</v>
      </c>
      <c r="B3848" t="s">
        <v>5534</v>
      </c>
      <c r="C3848">
        <v>18</v>
      </c>
      <c r="D3848">
        <v>3</v>
      </c>
      <c r="E3848" s="3">
        <v>16.6666666666667</v>
      </c>
      <c r="F3848">
        <v>0.51009640926935096</v>
      </c>
      <c r="G3848" s="3">
        <v>392</v>
      </c>
      <c r="H3848">
        <v>0.62826142625725301</v>
      </c>
      <c r="I3848">
        <v>392</v>
      </c>
      <c r="J3848">
        <v>413</v>
      </c>
      <c r="K3848">
        <v>330</v>
      </c>
      <c r="L3848" t="s">
        <v>29</v>
      </c>
      <c r="M3848" t="s">
        <v>29</v>
      </c>
      <c r="N3848" t="s">
        <v>29</v>
      </c>
      <c r="O3848" t="s">
        <v>29</v>
      </c>
      <c r="P3848" t="s">
        <v>29</v>
      </c>
      <c r="Q3848" t="s">
        <v>29</v>
      </c>
      <c r="R3848" t="s">
        <v>29</v>
      </c>
      <c r="S3848" t="s">
        <v>29</v>
      </c>
      <c r="T3848" t="s">
        <v>29</v>
      </c>
      <c r="U3848" t="s">
        <v>29</v>
      </c>
      <c r="V3848" t="s">
        <v>29</v>
      </c>
      <c r="W3848" t="s">
        <v>29</v>
      </c>
      <c r="X3848" t="s">
        <v>29</v>
      </c>
      <c r="Y3848" t="s">
        <v>29</v>
      </c>
      <c r="Z3848" t="s">
        <v>29</v>
      </c>
    </row>
    <row r="3849" spans="1:26" x14ac:dyDescent="0.25">
      <c r="A3849" t="s">
        <v>5633</v>
      </c>
      <c r="B3849" t="s">
        <v>5634</v>
      </c>
      <c r="C3849">
        <v>18</v>
      </c>
      <c r="D3849">
        <v>3</v>
      </c>
      <c r="E3849" s="3">
        <v>16.6666666666667</v>
      </c>
      <c r="F3849">
        <v>0.51009640926935096</v>
      </c>
      <c r="G3849" s="3">
        <v>391</v>
      </c>
      <c r="H3849">
        <v>0.71372647509741005</v>
      </c>
      <c r="I3849">
        <v>391</v>
      </c>
      <c r="J3849">
        <v>289</v>
      </c>
      <c r="K3849">
        <v>515</v>
      </c>
      <c r="L3849" t="s">
        <v>29</v>
      </c>
      <c r="M3849" t="s">
        <v>29</v>
      </c>
      <c r="N3849" t="s">
        <v>29</v>
      </c>
      <c r="O3849" t="s">
        <v>29</v>
      </c>
      <c r="P3849" t="s">
        <v>29</v>
      </c>
      <c r="Q3849" t="s">
        <v>29</v>
      </c>
      <c r="R3849" t="s">
        <v>29</v>
      </c>
      <c r="S3849" t="s">
        <v>29</v>
      </c>
      <c r="T3849" t="s">
        <v>29</v>
      </c>
      <c r="U3849" t="s">
        <v>29</v>
      </c>
      <c r="V3849" t="s">
        <v>29</v>
      </c>
      <c r="W3849" t="s">
        <v>29</v>
      </c>
      <c r="X3849" t="s">
        <v>29</v>
      </c>
      <c r="Y3849" t="s">
        <v>29</v>
      </c>
      <c r="Z3849" t="s">
        <v>29</v>
      </c>
    </row>
    <row r="3850" spans="1:26" x14ac:dyDescent="0.25">
      <c r="A3850" t="s">
        <v>7057</v>
      </c>
      <c r="B3850" t="s">
        <v>7058</v>
      </c>
      <c r="C3850">
        <v>18</v>
      </c>
      <c r="D3850">
        <v>3</v>
      </c>
      <c r="E3850" s="3">
        <v>16.6666666666667</v>
      </c>
      <c r="F3850">
        <v>0.51009640926935096</v>
      </c>
      <c r="G3850" s="3">
        <v>389</v>
      </c>
      <c r="H3850">
        <v>0.51936427862002599</v>
      </c>
      <c r="I3850">
        <v>446</v>
      </c>
      <c r="J3850">
        <v>389</v>
      </c>
      <c r="K3850">
        <v>362</v>
      </c>
      <c r="L3850" t="s">
        <v>29</v>
      </c>
      <c r="M3850" t="s">
        <v>29</v>
      </c>
      <c r="N3850" t="s">
        <v>29</v>
      </c>
      <c r="O3850" t="s">
        <v>29</v>
      </c>
      <c r="P3850" t="s">
        <v>29</v>
      </c>
      <c r="Q3850" t="s">
        <v>29</v>
      </c>
      <c r="R3850" t="s">
        <v>29</v>
      </c>
      <c r="S3850" t="s">
        <v>29</v>
      </c>
      <c r="T3850" t="s">
        <v>29</v>
      </c>
      <c r="U3850" t="s">
        <v>29</v>
      </c>
      <c r="V3850" t="s">
        <v>29</v>
      </c>
      <c r="W3850" t="s">
        <v>29</v>
      </c>
      <c r="X3850" t="s">
        <v>29</v>
      </c>
      <c r="Y3850" t="s">
        <v>29</v>
      </c>
      <c r="Z3850" t="s">
        <v>29</v>
      </c>
    </row>
    <row r="3851" spans="1:26" x14ac:dyDescent="0.25">
      <c r="A3851" t="s">
        <v>4718</v>
      </c>
      <c r="B3851" t="s">
        <v>4719</v>
      </c>
      <c r="C3851">
        <v>18</v>
      </c>
      <c r="D3851">
        <v>3</v>
      </c>
      <c r="E3851" s="3">
        <v>16.6666666666667</v>
      </c>
      <c r="F3851">
        <v>0.51009640926935096</v>
      </c>
      <c r="G3851" s="3">
        <v>389</v>
      </c>
      <c r="H3851">
        <v>0.65447667223449002</v>
      </c>
      <c r="I3851">
        <v>316</v>
      </c>
      <c r="J3851">
        <v>437</v>
      </c>
      <c r="K3851">
        <v>389</v>
      </c>
      <c r="L3851" t="s">
        <v>29</v>
      </c>
      <c r="M3851" t="s">
        <v>29</v>
      </c>
      <c r="N3851" t="s">
        <v>29</v>
      </c>
      <c r="O3851" t="s">
        <v>29</v>
      </c>
      <c r="P3851" t="s">
        <v>29</v>
      </c>
      <c r="Q3851" t="s">
        <v>29</v>
      </c>
      <c r="R3851" t="s">
        <v>29</v>
      </c>
      <c r="S3851" t="s">
        <v>29</v>
      </c>
      <c r="T3851" t="s">
        <v>29</v>
      </c>
      <c r="U3851" t="s">
        <v>29</v>
      </c>
      <c r="V3851" t="s">
        <v>29</v>
      </c>
      <c r="W3851" t="s">
        <v>29</v>
      </c>
      <c r="X3851" t="s">
        <v>29</v>
      </c>
      <c r="Y3851" t="s">
        <v>29</v>
      </c>
      <c r="Z3851" t="s">
        <v>29</v>
      </c>
    </row>
    <row r="3852" spans="1:26" x14ac:dyDescent="0.25">
      <c r="A3852" t="s">
        <v>5139</v>
      </c>
      <c r="B3852" t="s">
        <v>5140</v>
      </c>
      <c r="C3852">
        <v>18</v>
      </c>
      <c r="D3852">
        <v>3</v>
      </c>
      <c r="E3852" s="3">
        <v>16.6666666666667</v>
      </c>
      <c r="F3852">
        <v>0.51009640926935096</v>
      </c>
      <c r="G3852" s="3">
        <v>389</v>
      </c>
      <c r="H3852">
        <v>0.49315820098480301</v>
      </c>
      <c r="I3852">
        <v>495</v>
      </c>
      <c r="J3852">
        <v>389</v>
      </c>
      <c r="K3852">
        <v>350</v>
      </c>
      <c r="L3852" t="s">
        <v>29</v>
      </c>
      <c r="M3852" t="s">
        <v>29</v>
      </c>
      <c r="N3852" t="s">
        <v>29</v>
      </c>
      <c r="O3852" t="s">
        <v>29</v>
      </c>
      <c r="P3852" t="s">
        <v>29</v>
      </c>
      <c r="Q3852" t="s">
        <v>29</v>
      </c>
      <c r="R3852" t="s">
        <v>29</v>
      </c>
      <c r="S3852" t="s">
        <v>29</v>
      </c>
      <c r="T3852" t="s">
        <v>29</v>
      </c>
      <c r="U3852" t="s">
        <v>29</v>
      </c>
      <c r="V3852" t="s">
        <v>29</v>
      </c>
      <c r="W3852" t="s">
        <v>29</v>
      </c>
      <c r="X3852" t="s">
        <v>29</v>
      </c>
      <c r="Y3852" t="s">
        <v>29</v>
      </c>
      <c r="Z3852" t="s">
        <v>29</v>
      </c>
    </row>
    <row r="3853" spans="1:26" x14ac:dyDescent="0.25">
      <c r="A3853" t="s">
        <v>6259</v>
      </c>
      <c r="B3853" t="s">
        <v>39</v>
      </c>
      <c r="C3853">
        <v>18</v>
      </c>
      <c r="D3853">
        <v>3</v>
      </c>
      <c r="E3853" s="3">
        <v>16.6666666666667</v>
      </c>
      <c r="F3853">
        <v>0.51009640926935096</v>
      </c>
      <c r="G3853" s="3">
        <v>388</v>
      </c>
      <c r="H3853">
        <v>0.74732934010069096</v>
      </c>
      <c r="I3853">
        <v>388</v>
      </c>
      <c r="J3853">
        <v>431</v>
      </c>
      <c r="K3853">
        <v>233</v>
      </c>
      <c r="L3853" t="s">
        <v>29</v>
      </c>
      <c r="M3853" t="s">
        <v>29</v>
      </c>
      <c r="N3853" t="s">
        <v>29</v>
      </c>
      <c r="O3853" t="s">
        <v>29</v>
      </c>
      <c r="P3853" t="s">
        <v>29</v>
      </c>
      <c r="Q3853" t="s">
        <v>29</v>
      </c>
      <c r="R3853" t="s">
        <v>29</v>
      </c>
      <c r="S3853" t="s">
        <v>29</v>
      </c>
      <c r="T3853" t="s">
        <v>29</v>
      </c>
      <c r="U3853" t="s">
        <v>29</v>
      </c>
      <c r="V3853" t="s">
        <v>29</v>
      </c>
      <c r="W3853" t="s">
        <v>29</v>
      </c>
      <c r="X3853" t="s">
        <v>29</v>
      </c>
      <c r="Y3853" t="s">
        <v>29</v>
      </c>
      <c r="Z3853" t="s">
        <v>29</v>
      </c>
    </row>
    <row r="3854" spans="1:26" x14ac:dyDescent="0.25">
      <c r="A3854" t="s">
        <v>6043</v>
      </c>
      <c r="B3854" t="s">
        <v>6044</v>
      </c>
      <c r="C3854">
        <v>18</v>
      </c>
      <c r="D3854">
        <v>3</v>
      </c>
      <c r="E3854" s="3">
        <v>16.6666666666667</v>
      </c>
      <c r="F3854">
        <v>0.51009640926935096</v>
      </c>
      <c r="G3854" s="3">
        <v>388</v>
      </c>
      <c r="H3854">
        <v>0.67885066560215401</v>
      </c>
      <c r="I3854">
        <v>272</v>
      </c>
      <c r="J3854">
        <v>388</v>
      </c>
      <c r="K3854">
        <v>713</v>
      </c>
      <c r="L3854" t="s">
        <v>29</v>
      </c>
      <c r="M3854" t="s">
        <v>29</v>
      </c>
      <c r="N3854" t="s">
        <v>29</v>
      </c>
      <c r="O3854" t="s">
        <v>29</v>
      </c>
      <c r="P3854" t="s">
        <v>29</v>
      </c>
      <c r="Q3854" t="s">
        <v>29</v>
      </c>
      <c r="R3854" t="s">
        <v>29</v>
      </c>
      <c r="S3854" t="s">
        <v>29</v>
      </c>
      <c r="T3854" t="s">
        <v>29</v>
      </c>
      <c r="U3854" t="s">
        <v>29</v>
      </c>
      <c r="V3854" t="s">
        <v>29</v>
      </c>
      <c r="W3854" t="s">
        <v>29</v>
      </c>
      <c r="X3854" t="s">
        <v>29</v>
      </c>
      <c r="Y3854" t="s">
        <v>29</v>
      </c>
      <c r="Z3854" t="s">
        <v>29</v>
      </c>
    </row>
    <row r="3855" spans="1:26" x14ac:dyDescent="0.25">
      <c r="A3855" t="s">
        <v>7664</v>
      </c>
      <c r="B3855" t="s">
        <v>7665</v>
      </c>
      <c r="C3855">
        <v>18</v>
      </c>
      <c r="D3855">
        <v>3</v>
      </c>
      <c r="E3855" s="3">
        <v>16.6666666666667</v>
      </c>
      <c r="F3855">
        <v>0.51009640926935096</v>
      </c>
      <c r="G3855" s="3">
        <v>387</v>
      </c>
      <c r="H3855">
        <v>0.89186749153601297</v>
      </c>
      <c r="I3855">
        <v>387</v>
      </c>
      <c r="J3855">
        <v>489</v>
      </c>
      <c r="K3855">
        <v>267</v>
      </c>
      <c r="L3855" t="s">
        <v>29</v>
      </c>
      <c r="M3855" t="s">
        <v>29</v>
      </c>
      <c r="N3855" t="s">
        <v>29</v>
      </c>
      <c r="O3855" t="s">
        <v>29</v>
      </c>
      <c r="P3855" t="s">
        <v>29</v>
      </c>
      <c r="Q3855" t="s">
        <v>29</v>
      </c>
      <c r="R3855" t="s">
        <v>29</v>
      </c>
      <c r="S3855" t="s">
        <v>29</v>
      </c>
      <c r="T3855" t="s">
        <v>29</v>
      </c>
      <c r="U3855" t="s">
        <v>29</v>
      </c>
      <c r="V3855" t="s">
        <v>29</v>
      </c>
      <c r="W3855" t="s">
        <v>29</v>
      </c>
      <c r="X3855" t="s">
        <v>29</v>
      </c>
      <c r="Y3855" t="s">
        <v>29</v>
      </c>
      <c r="Z3855" t="s">
        <v>29</v>
      </c>
    </row>
    <row r="3856" spans="1:26" x14ac:dyDescent="0.25">
      <c r="A3856" t="s">
        <v>1735</v>
      </c>
      <c r="B3856" t="s">
        <v>1736</v>
      </c>
      <c r="C3856">
        <v>18</v>
      </c>
      <c r="D3856">
        <v>3</v>
      </c>
      <c r="E3856" s="3">
        <v>16.6666666666667</v>
      </c>
      <c r="F3856">
        <v>0.51009640926935096</v>
      </c>
      <c r="G3856" s="3">
        <v>387</v>
      </c>
      <c r="H3856">
        <v>0.37305874509217402</v>
      </c>
      <c r="I3856">
        <v>375</v>
      </c>
      <c r="J3856">
        <v>387</v>
      </c>
      <c r="K3856">
        <v>615</v>
      </c>
      <c r="L3856" t="s">
        <v>29</v>
      </c>
      <c r="M3856" t="s">
        <v>29</v>
      </c>
      <c r="N3856" t="s">
        <v>29</v>
      </c>
      <c r="O3856" t="s">
        <v>29</v>
      </c>
      <c r="P3856" t="s">
        <v>29</v>
      </c>
      <c r="Q3856" t="s">
        <v>29</v>
      </c>
      <c r="R3856" t="s">
        <v>29</v>
      </c>
      <c r="S3856" t="s">
        <v>29</v>
      </c>
      <c r="T3856" t="s">
        <v>29</v>
      </c>
      <c r="U3856" t="s">
        <v>29</v>
      </c>
      <c r="V3856" t="s">
        <v>29</v>
      </c>
      <c r="W3856" t="s">
        <v>29</v>
      </c>
      <c r="X3856" t="s">
        <v>29</v>
      </c>
      <c r="Y3856" t="s">
        <v>29</v>
      </c>
      <c r="Z3856" t="s">
        <v>29</v>
      </c>
    </row>
    <row r="3857" spans="1:26" x14ac:dyDescent="0.25">
      <c r="A3857" t="s">
        <v>2386</v>
      </c>
      <c r="B3857" t="s">
        <v>2387</v>
      </c>
      <c r="C3857">
        <v>18</v>
      </c>
      <c r="D3857">
        <v>3</v>
      </c>
      <c r="E3857" s="3">
        <v>16.6666666666667</v>
      </c>
      <c r="F3857">
        <v>0.51009640926935096</v>
      </c>
      <c r="G3857" s="3">
        <v>387</v>
      </c>
      <c r="H3857">
        <v>0.33411035283655299</v>
      </c>
      <c r="I3857">
        <v>1693</v>
      </c>
      <c r="J3857">
        <v>387</v>
      </c>
      <c r="K3857">
        <v>302</v>
      </c>
      <c r="L3857" t="s">
        <v>29</v>
      </c>
      <c r="M3857" t="s">
        <v>29</v>
      </c>
      <c r="N3857" t="s">
        <v>29</v>
      </c>
      <c r="O3857" t="s">
        <v>29</v>
      </c>
      <c r="P3857" t="s">
        <v>29</v>
      </c>
      <c r="Q3857" t="s">
        <v>29</v>
      </c>
      <c r="R3857" t="s">
        <v>29</v>
      </c>
      <c r="S3857" t="s">
        <v>29</v>
      </c>
      <c r="T3857" t="s">
        <v>29</v>
      </c>
      <c r="U3857" t="s">
        <v>29</v>
      </c>
      <c r="V3857" t="s">
        <v>29</v>
      </c>
      <c r="W3857" t="s">
        <v>29</v>
      </c>
      <c r="X3857" t="s">
        <v>29</v>
      </c>
      <c r="Y3857" t="s">
        <v>29</v>
      </c>
      <c r="Z3857" t="s">
        <v>29</v>
      </c>
    </row>
    <row r="3858" spans="1:26" x14ac:dyDescent="0.25">
      <c r="A3858" t="s">
        <v>3476</v>
      </c>
      <c r="B3858" t="s">
        <v>3477</v>
      </c>
      <c r="C3858">
        <v>18</v>
      </c>
      <c r="D3858">
        <v>3</v>
      </c>
      <c r="E3858" s="3">
        <v>16.6666666666667</v>
      </c>
      <c r="F3858">
        <v>0.51009640926935096</v>
      </c>
      <c r="G3858" s="3">
        <v>387</v>
      </c>
      <c r="H3858">
        <v>0.78189606416824398</v>
      </c>
      <c r="I3858">
        <v>248</v>
      </c>
      <c r="J3858">
        <v>976</v>
      </c>
      <c r="K3858">
        <v>387</v>
      </c>
      <c r="L3858" t="s">
        <v>29</v>
      </c>
      <c r="M3858" t="s">
        <v>29</v>
      </c>
      <c r="N3858" t="s">
        <v>29</v>
      </c>
      <c r="O3858" t="s">
        <v>29</v>
      </c>
      <c r="P3858" t="s">
        <v>29</v>
      </c>
      <c r="Q3858" t="s">
        <v>29</v>
      </c>
      <c r="R3858" t="s">
        <v>29</v>
      </c>
      <c r="S3858" t="s">
        <v>29</v>
      </c>
      <c r="T3858" t="s">
        <v>29</v>
      </c>
      <c r="U3858" t="s">
        <v>29</v>
      </c>
      <c r="V3858" t="s">
        <v>29</v>
      </c>
      <c r="W3858" t="s">
        <v>29</v>
      </c>
      <c r="X3858" t="s">
        <v>29</v>
      </c>
      <c r="Y3858" t="s">
        <v>29</v>
      </c>
      <c r="Z3858" t="s">
        <v>29</v>
      </c>
    </row>
    <row r="3859" spans="1:26" x14ac:dyDescent="0.25">
      <c r="A3859" t="s">
        <v>7364</v>
      </c>
      <c r="B3859" t="s">
        <v>7365</v>
      </c>
      <c r="C3859">
        <v>18</v>
      </c>
      <c r="D3859">
        <v>3</v>
      </c>
      <c r="E3859" s="3">
        <v>16.6666666666667</v>
      </c>
      <c r="F3859">
        <v>0.51009640926935096</v>
      </c>
      <c r="G3859" s="3">
        <v>385</v>
      </c>
      <c r="H3859">
        <v>0.83091067195341195</v>
      </c>
      <c r="I3859">
        <v>385</v>
      </c>
      <c r="J3859">
        <v>684</v>
      </c>
      <c r="K3859">
        <v>198</v>
      </c>
      <c r="L3859" t="s">
        <v>29</v>
      </c>
      <c r="M3859" t="s">
        <v>29</v>
      </c>
      <c r="N3859" t="s">
        <v>29</v>
      </c>
      <c r="O3859" t="s">
        <v>29</v>
      </c>
      <c r="P3859" t="s">
        <v>29</v>
      </c>
      <c r="Q3859" t="s">
        <v>29</v>
      </c>
      <c r="R3859" t="s">
        <v>29</v>
      </c>
      <c r="S3859" t="s">
        <v>29</v>
      </c>
      <c r="T3859" t="s">
        <v>29</v>
      </c>
      <c r="U3859" t="s">
        <v>29</v>
      </c>
      <c r="V3859" t="s">
        <v>29</v>
      </c>
      <c r="W3859" t="s">
        <v>29</v>
      </c>
      <c r="X3859" t="s">
        <v>29</v>
      </c>
      <c r="Y3859" t="s">
        <v>29</v>
      </c>
      <c r="Z3859" t="s">
        <v>29</v>
      </c>
    </row>
    <row r="3860" spans="1:26" x14ac:dyDescent="0.25">
      <c r="A3860" t="s">
        <v>7453</v>
      </c>
      <c r="B3860" t="s">
        <v>7454</v>
      </c>
      <c r="C3860">
        <v>18</v>
      </c>
      <c r="D3860">
        <v>3</v>
      </c>
      <c r="E3860" s="3">
        <v>16.6666666666667</v>
      </c>
      <c r="F3860">
        <v>0.51009640926935096</v>
      </c>
      <c r="G3860" s="3">
        <v>382</v>
      </c>
      <c r="H3860">
        <v>0.58660239394852198</v>
      </c>
      <c r="I3860">
        <v>365</v>
      </c>
      <c r="J3860">
        <v>382</v>
      </c>
      <c r="K3860">
        <v>396</v>
      </c>
      <c r="L3860" t="s">
        <v>29</v>
      </c>
      <c r="M3860" t="s">
        <v>29</v>
      </c>
      <c r="N3860" t="s">
        <v>29</v>
      </c>
      <c r="O3860" t="s">
        <v>29</v>
      </c>
      <c r="P3860" t="s">
        <v>29</v>
      </c>
      <c r="Q3860" t="s">
        <v>29</v>
      </c>
      <c r="R3860" t="s">
        <v>29</v>
      </c>
      <c r="S3860" t="s">
        <v>29</v>
      </c>
      <c r="T3860" t="s">
        <v>29</v>
      </c>
      <c r="U3860" t="s">
        <v>29</v>
      </c>
      <c r="V3860" t="s">
        <v>29</v>
      </c>
      <c r="W3860" t="s">
        <v>29</v>
      </c>
      <c r="X3860" t="s">
        <v>29</v>
      </c>
      <c r="Y3860" t="s">
        <v>29</v>
      </c>
      <c r="Z3860" t="s">
        <v>29</v>
      </c>
    </row>
    <row r="3861" spans="1:26" x14ac:dyDescent="0.25">
      <c r="A3861" t="s">
        <v>3244</v>
      </c>
      <c r="B3861" t="s">
        <v>3245</v>
      </c>
      <c r="C3861">
        <v>18</v>
      </c>
      <c r="D3861">
        <v>3</v>
      </c>
      <c r="E3861" s="3">
        <v>16.6666666666667</v>
      </c>
      <c r="F3861">
        <v>0.51009640926935096</v>
      </c>
      <c r="G3861" s="3">
        <v>381</v>
      </c>
      <c r="H3861">
        <v>0.735603383168835</v>
      </c>
      <c r="I3861">
        <v>381</v>
      </c>
      <c r="J3861">
        <v>319</v>
      </c>
      <c r="K3861">
        <v>381</v>
      </c>
      <c r="L3861" t="s">
        <v>29</v>
      </c>
      <c r="M3861" t="s">
        <v>29</v>
      </c>
      <c r="N3861" t="s">
        <v>29</v>
      </c>
      <c r="O3861" t="s">
        <v>29</v>
      </c>
      <c r="P3861" t="s">
        <v>29</v>
      </c>
      <c r="Q3861" t="s">
        <v>29</v>
      </c>
      <c r="R3861" t="s">
        <v>29</v>
      </c>
      <c r="S3861" t="s">
        <v>29</v>
      </c>
      <c r="T3861" t="s">
        <v>29</v>
      </c>
      <c r="U3861" t="s">
        <v>29</v>
      </c>
      <c r="V3861" t="s">
        <v>29</v>
      </c>
      <c r="W3861" t="s">
        <v>29</v>
      </c>
      <c r="X3861" t="s">
        <v>29</v>
      </c>
      <c r="Y3861" t="s">
        <v>29</v>
      </c>
      <c r="Z3861" t="s">
        <v>29</v>
      </c>
    </row>
    <row r="3862" spans="1:26" x14ac:dyDescent="0.25">
      <c r="A3862" t="s">
        <v>4789</v>
      </c>
      <c r="B3862" t="s">
        <v>4790</v>
      </c>
      <c r="C3862">
        <v>18</v>
      </c>
      <c r="D3862">
        <v>3</v>
      </c>
      <c r="E3862" s="3">
        <v>16.6666666666667</v>
      </c>
      <c r="F3862">
        <v>0.51009640926935096</v>
      </c>
      <c r="G3862" s="3">
        <v>381</v>
      </c>
      <c r="H3862">
        <v>0.87471891822770398</v>
      </c>
      <c r="I3862">
        <v>381</v>
      </c>
      <c r="J3862">
        <v>256</v>
      </c>
      <c r="K3862">
        <v>400</v>
      </c>
      <c r="L3862" t="s">
        <v>29</v>
      </c>
      <c r="M3862" t="s">
        <v>29</v>
      </c>
      <c r="N3862" t="s">
        <v>29</v>
      </c>
      <c r="O3862" t="s">
        <v>29</v>
      </c>
      <c r="P3862" t="s">
        <v>29</v>
      </c>
      <c r="Q3862" t="s">
        <v>29</v>
      </c>
      <c r="R3862" t="s">
        <v>29</v>
      </c>
      <c r="S3862" t="s">
        <v>29</v>
      </c>
      <c r="T3862" t="s">
        <v>29</v>
      </c>
      <c r="U3862" t="s">
        <v>29</v>
      </c>
      <c r="V3862" t="s">
        <v>29</v>
      </c>
      <c r="W3862" t="s">
        <v>29</v>
      </c>
      <c r="X3862" t="s">
        <v>29</v>
      </c>
      <c r="Y3862" t="s">
        <v>29</v>
      </c>
      <c r="Z3862" t="s">
        <v>29</v>
      </c>
    </row>
    <row r="3863" spans="1:26" x14ac:dyDescent="0.25">
      <c r="A3863" t="s">
        <v>7569</v>
      </c>
      <c r="B3863" t="s">
        <v>7570</v>
      </c>
      <c r="C3863">
        <v>18</v>
      </c>
      <c r="D3863">
        <v>3</v>
      </c>
      <c r="E3863" s="3">
        <v>16.6666666666667</v>
      </c>
      <c r="F3863">
        <v>0.51009640926935096</v>
      </c>
      <c r="G3863" s="3">
        <v>380</v>
      </c>
      <c r="H3863">
        <v>0.262001541004237</v>
      </c>
      <c r="I3863">
        <v>1147</v>
      </c>
      <c r="J3863">
        <v>367</v>
      </c>
      <c r="K3863">
        <v>380</v>
      </c>
      <c r="L3863" t="s">
        <v>29</v>
      </c>
      <c r="M3863" t="s">
        <v>29</v>
      </c>
      <c r="N3863" t="s">
        <v>29</v>
      </c>
      <c r="O3863" t="s">
        <v>29</v>
      </c>
      <c r="P3863" t="s">
        <v>29</v>
      </c>
      <c r="Q3863" t="s">
        <v>29</v>
      </c>
      <c r="R3863" t="s">
        <v>29</v>
      </c>
      <c r="S3863" t="s">
        <v>29</v>
      </c>
      <c r="T3863" t="s">
        <v>29</v>
      </c>
      <c r="U3863" t="s">
        <v>29</v>
      </c>
      <c r="V3863" t="s">
        <v>29</v>
      </c>
      <c r="W3863" t="s">
        <v>29</v>
      </c>
      <c r="X3863" t="s">
        <v>29</v>
      </c>
      <c r="Y3863" t="s">
        <v>29</v>
      </c>
      <c r="Z3863" t="s">
        <v>29</v>
      </c>
    </row>
    <row r="3864" spans="1:26" x14ac:dyDescent="0.25">
      <c r="A3864" t="s">
        <v>8084</v>
      </c>
      <c r="B3864" t="s">
        <v>39</v>
      </c>
      <c r="C3864">
        <v>18</v>
      </c>
      <c r="D3864">
        <v>3</v>
      </c>
      <c r="E3864" s="3">
        <v>16.6666666666667</v>
      </c>
      <c r="F3864">
        <v>0.51009640926935096</v>
      </c>
      <c r="G3864" s="3">
        <v>380</v>
      </c>
      <c r="H3864">
        <v>0.63178963178024905</v>
      </c>
      <c r="I3864">
        <v>170</v>
      </c>
      <c r="J3864">
        <v>380</v>
      </c>
      <c r="K3864">
        <v>456</v>
      </c>
      <c r="L3864" t="s">
        <v>29</v>
      </c>
      <c r="M3864" t="s">
        <v>29</v>
      </c>
      <c r="N3864" t="s">
        <v>29</v>
      </c>
      <c r="O3864" t="s">
        <v>29</v>
      </c>
      <c r="P3864" t="s">
        <v>29</v>
      </c>
      <c r="Q3864" t="s">
        <v>29</v>
      </c>
      <c r="R3864" t="s">
        <v>29</v>
      </c>
      <c r="S3864" t="s">
        <v>29</v>
      </c>
      <c r="T3864" t="s">
        <v>29</v>
      </c>
      <c r="U3864" t="s">
        <v>29</v>
      </c>
      <c r="V3864" t="s">
        <v>29</v>
      </c>
      <c r="W3864" t="s">
        <v>29</v>
      </c>
      <c r="X3864" t="s">
        <v>29</v>
      </c>
      <c r="Y3864" t="s">
        <v>29</v>
      </c>
      <c r="Z3864" t="s">
        <v>29</v>
      </c>
    </row>
    <row r="3865" spans="1:26" x14ac:dyDescent="0.25">
      <c r="A3865" t="s">
        <v>4682</v>
      </c>
      <c r="B3865" t="s">
        <v>4683</v>
      </c>
      <c r="C3865">
        <v>18</v>
      </c>
      <c r="D3865">
        <v>3</v>
      </c>
      <c r="E3865" s="3">
        <v>16.6666666666667</v>
      </c>
      <c r="F3865">
        <v>0.51009640926935096</v>
      </c>
      <c r="G3865" s="3">
        <v>379</v>
      </c>
      <c r="H3865">
        <v>0.62914268271513696</v>
      </c>
      <c r="I3865">
        <v>379</v>
      </c>
      <c r="J3865">
        <v>428</v>
      </c>
      <c r="K3865">
        <v>217</v>
      </c>
      <c r="L3865" t="s">
        <v>29</v>
      </c>
      <c r="M3865" t="s">
        <v>29</v>
      </c>
      <c r="N3865" t="s">
        <v>29</v>
      </c>
      <c r="O3865" t="s">
        <v>29</v>
      </c>
      <c r="P3865" t="s">
        <v>29</v>
      </c>
      <c r="Q3865" t="s">
        <v>29</v>
      </c>
      <c r="R3865" t="s">
        <v>29</v>
      </c>
      <c r="S3865" t="s">
        <v>29</v>
      </c>
      <c r="T3865" t="s">
        <v>29</v>
      </c>
      <c r="U3865" t="s">
        <v>29</v>
      </c>
      <c r="V3865" t="s">
        <v>29</v>
      </c>
      <c r="W3865" t="s">
        <v>29</v>
      </c>
      <c r="X3865" t="s">
        <v>29</v>
      </c>
      <c r="Y3865" t="s">
        <v>29</v>
      </c>
      <c r="Z3865" t="s">
        <v>29</v>
      </c>
    </row>
    <row r="3866" spans="1:26" x14ac:dyDescent="0.25">
      <c r="A3866" t="s">
        <v>5399</v>
      </c>
      <c r="B3866" t="s">
        <v>39</v>
      </c>
      <c r="C3866">
        <v>18</v>
      </c>
      <c r="D3866">
        <v>3</v>
      </c>
      <c r="E3866" s="3">
        <v>16.6666666666667</v>
      </c>
      <c r="F3866">
        <v>0.51009640926935096</v>
      </c>
      <c r="G3866" s="3">
        <v>379</v>
      </c>
      <c r="H3866">
        <v>0.96237290534167497</v>
      </c>
      <c r="I3866">
        <v>548</v>
      </c>
      <c r="J3866">
        <v>379</v>
      </c>
      <c r="K3866">
        <v>245</v>
      </c>
      <c r="L3866" t="s">
        <v>29</v>
      </c>
      <c r="M3866" t="s">
        <v>29</v>
      </c>
      <c r="N3866" t="s">
        <v>29</v>
      </c>
      <c r="O3866" t="s">
        <v>29</v>
      </c>
      <c r="P3866" t="s">
        <v>29</v>
      </c>
      <c r="Q3866" t="s">
        <v>29</v>
      </c>
      <c r="R3866" t="s">
        <v>29</v>
      </c>
      <c r="S3866" t="s">
        <v>29</v>
      </c>
      <c r="T3866" t="s">
        <v>29</v>
      </c>
      <c r="U3866" t="s">
        <v>29</v>
      </c>
      <c r="V3866" t="s">
        <v>29</v>
      </c>
      <c r="W3866" t="s">
        <v>29</v>
      </c>
      <c r="X3866" t="s">
        <v>29</v>
      </c>
      <c r="Y3866" t="s">
        <v>29</v>
      </c>
      <c r="Z3866" t="s">
        <v>29</v>
      </c>
    </row>
    <row r="3867" spans="1:26" x14ac:dyDescent="0.25">
      <c r="A3867" t="s">
        <v>1039</v>
      </c>
      <c r="B3867" t="s">
        <v>1040</v>
      </c>
      <c r="C3867">
        <v>18</v>
      </c>
      <c r="D3867">
        <v>3</v>
      </c>
      <c r="E3867" s="3">
        <v>16.6666666666667</v>
      </c>
      <c r="F3867">
        <v>0.51009640926935096</v>
      </c>
      <c r="G3867" s="3">
        <v>378</v>
      </c>
      <c r="H3867">
        <v>0.72114859925764896</v>
      </c>
      <c r="I3867">
        <v>378</v>
      </c>
      <c r="J3867">
        <v>388</v>
      </c>
      <c r="K3867">
        <v>321</v>
      </c>
      <c r="L3867" t="s">
        <v>29</v>
      </c>
      <c r="M3867" t="s">
        <v>29</v>
      </c>
      <c r="N3867" t="s">
        <v>29</v>
      </c>
      <c r="O3867" t="s">
        <v>29</v>
      </c>
      <c r="P3867" t="s">
        <v>29</v>
      </c>
      <c r="Q3867" t="s">
        <v>29</v>
      </c>
      <c r="R3867" t="s">
        <v>29</v>
      </c>
      <c r="S3867" t="s">
        <v>29</v>
      </c>
      <c r="T3867" t="s">
        <v>29</v>
      </c>
      <c r="U3867" t="s">
        <v>29</v>
      </c>
      <c r="V3867" t="s">
        <v>29</v>
      </c>
      <c r="W3867" t="s">
        <v>29</v>
      </c>
      <c r="X3867" t="s">
        <v>29</v>
      </c>
      <c r="Y3867" t="s">
        <v>29</v>
      </c>
      <c r="Z3867" t="s">
        <v>29</v>
      </c>
    </row>
    <row r="3868" spans="1:26" x14ac:dyDescent="0.25">
      <c r="A3868" t="s">
        <v>2780</v>
      </c>
      <c r="B3868" t="s">
        <v>2781</v>
      </c>
      <c r="C3868">
        <v>18</v>
      </c>
      <c r="D3868">
        <v>3</v>
      </c>
      <c r="E3868" s="3">
        <v>16.6666666666667</v>
      </c>
      <c r="F3868">
        <v>0.51009640926935096</v>
      </c>
      <c r="G3868" s="3">
        <v>377</v>
      </c>
      <c r="H3868">
        <v>0.38686962171730799</v>
      </c>
      <c r="I3868">
        <v>353</v>
      </c>
      <c r="J3868">
        <v>377</v>
      </c>
      <c r="K3868">
        <v>684</v>
      </c>
      <c r="L3868" t="s">
        <v>29</v>
      </c>
      <c r="M3868" t="s">
        <v>29</v>
      </c>
      <c r="N3868" t="s">
        <v>29</v>
      </c>
      <c r="O3868" t="s">
        <v>29</v>
      </c>
      <c r="P3868" t="s">
        <v>29</v>
      </c>
      <c r="Q3868" t="s">
        <v>29</v>
      </c>
      <c r="R3868" t="s">
        <v>29</v>
      </c>
      <c r="S3868" t="s">
        <v>29</v>
      </c>
      <c r="T3868" t="s">
        <v>29</v>
      </c>
      <c r="U3868" t="s">
        <v>29</v>
      </c>
      <c r="V3868" t="s">
        <v>29</v>
      </c>
      <c r="W3868" t="s">
        <v>29</v>
      </c>
      <c r="X3868" t="s">
        <v>29</v>
      </c>
      <c r="Y3868" t="s">
        <v>29</v>
      </c>
      <c r="Z3868" t="s">
        <v>29</v>
      </c>
    </row>
    <row r="3869" spans="1:26" x14ac:dyDescent="0.25">
      <c r="A3869" t="s">
        <v>592</v>
      </c>
      <c r="B3869" t="s">
        <v>39</v>
      </c>
      <c r="C3869">
        <v>18</v>
      </c>
      <c r="D3869">
        <v>3</v>
      </c>
      <c r="E3869" s="3">
        <v>16.6666666666667</v>
      </c>
      <c r="F3869">
        <v>0.51009640926935096</v>
      </c>
      <c r="G3869" s="3">
        <v>376</v>
      </c>
      <c r="H3869">
        <v>0.803906127735461</v>
      </c>
      <c r="I3869">
        <v>376</v>
      </c>
      <c r="J3869">
        <v>658</v>
      </c>
      <c r="K3869">
        <v>200</v>
      </c>
      <c r="L3869" t="s">
        <v>29</v>
      </c>
      <c r="M3869" t="s">
        <v>29</v>
      </c>
      <c r="N3869" t="s">
        <v>29</v>
      </c>
      <c r="O3869" t="s">
        <v>29</v>
      </c>
      <c r="P3869" t="s">
        <v>29</v>
      </c>
      <c r="Q3869" t="s">
        <v>29</v>
      </c>
      <c r="R3869" t="s">
        <v>29</v>
      </c>
      <c r="S3869" t="s">
        <v>29</v>
      </c>
      <c r="T3869" t="s">
        <v>29</v>
      </c>
      <c r="U3869" t="s">
        <v>29</v>
      </c>
      <c r="V3869" t="s">
        <v>29</v>
      </c>
      <c r="W3869" t="s">
        <v>29</v>
      </c>
      <c r="X3869" t="s">
        <v>29</v>
      </c>
      <c r="Y3869" t="s">
        <v>29</v>
      </c>
      <c r="Z3869" t="s">
        <v>29</v>
      </c>
    </row>
    <row r="3870" spans="1:26" x14ac:dyDescent="0.25">
      <c r="A3870" t="s">
        <v>408</v>
      </c>
      <c r="B3870" t="s">
        <v>409</v>
      </c>
      <c r="C3870">
        <v>18</v>
      </c>
      <c r="D3870">
        <v>3</v>
      </c>
      <c r="E3870" s="3">
        <v>16.6666666666667</v>
      </c>
      <c r="F3870">
        <v>0.51009640926935096</v>
      </c>
      <c r="G3870" s="3">
        <v>376</v>
      </c>
      <c r="H3870">
        <v>0.48303250294711098</v>
      </c>
      <c r="I3870">
        <v>563</v>
      </c>
      <c r="J3870">
        <v>376</v>
      </c>
      <c r="K3870">
        <v>338</v>
      </c>
      <c r="L3870" t="s">
        <v>29</v>
      </c>
      <c r="M3870" t="s">
        <v>29</v>
      </c>
      <c r="N3870" t="s">
        <v>29</v>
      </c>
      <c r="O3870" t="s">
        <v>29</v>
      </c>
      <c r="P3870" t="s">
        <v>29</v>
      </c>
      <c r="Q3870" t="s">
        <v>29</v>
      </c>
      <c r="R3870" t="s">
        <v>29</v>
      </c>
      <c r="S3870" t="s">
        <v>29</v>
      </c>
      <c r="T3870" t="s">
        <v>29</v>
      </c>
      <c r="U3870" t="s">
        <v>29</v>
      </c>
      <c r="V3870" t="s">
        <v>29</v>
      </c>
      <c r="W3870" t="s">
        <v>29</v>
      </c>
      <c r="X3870" t="s">
        <v>29</v>
      </c>
      <c r="Y3870" t="s">
        <v>29</v>
      </c>
      <c r="Z3870" t="s">
        <v>29</v>
      </c>
    </row>
    <row r="3871" spans="1:26" x14ac:dyDescent="0.25">
      <c r="A3871" t="s">
        <v>888</v>
      </c>
      <c r="B3871" t="s">
        <v>889</v>
      </c>
      <c r="C3871">
        <v>18</v>
      </c>
      <c r="D3871">
        <v>3</v>
      </c>
      <c r="E3871" s="3">
        <v>16.6666666666667</v>
      </c>
      <c r="F3871">
        <v>0.51009640926935096</v>
      </c>
      <c r="G3871" s="3">
        <v>375</v>
      </c>
      <c r="H3871">
        <v>0.42507486449940401</v>
      </c>
      <c r="I3871">
        <v>787</v>
      </c>
      <c r="J3871">
        <v>375</v>
      </c>
      <c r="K3871">
        <v>320</v>
      </c>
      <c r="L3871" t="s">
        <v>29</v>
      </c>
      <c r="M3871" t="s">
        <v>29</v>
      </c>
      <c r="N3871" t="s">
        <v>29</v>
      </c>
      <c r="O3871" t="s">
        <v>29</v>
      </c>
      <c r="P3871" t="s">
        <v>29</v>
      </c>
      <c r="Q3871" t="s">
        <v>29</v>
      </c>
      <c r="R3871" t="s">
        <v>29</v>
      </c>
      <c r="S3871" t="s">
        <v>29</v>
      </c>
      <c r="T3871" t="s">
        <v>29</v>
      </c>
      <c r="U3871" t="s">
        <v>29</v>
      </c>
      <c r="V3871" t="s">
        <v>29</v>
      </c>
      <c r="W3871" t="s">
        <v>29</v>
      </c>
      <c r="X3871" t="s">
        <v>29</v>
      </c>
      <c r="Y3871" t="s">
        <v>29</v>
      </c>
      <c r="Z3871" t="s">
        <v>29</v>
      </c>
    </row>
    <row r="3872" spans="1:26" x14ac:dyDescent="0.25">
      <c r="A3872" t="s">
        <v>3720</v>
      </c>
      <c r="B3872" t="s">
        <v>3721</v>
      </c>
      <c r="C3872">
        <v>18</v>
      </c>
      <c r="D3872">
        <v>3</v>
      </c>
      <c r="E3872" s="3">
        <v>16.6666666666667</v>
      </c>
      <c r="F3872">
        <v>0.51009640926935096</v>
      </c>
      <c r="G3872" s="3">
        <v>375</v>
      </c>
      <c r="H3872">
        <v>0.66391353030922495</v>
      </c>
      <c r="I3872">
        <v>397</v>
      </c>
      <c r="J3872">
        <v>375</v>
      </c>
      <c r="K3872">
        <v>334</v>
      </c>
      <c r="L3872" t="s">
        <v>29</v>
      </c>
      <c r="M3872" t="s">
        <v>29</v>
      </c>
      <c r="N3872" t="s">
        <v>29</v>
      </c>
      <c r="O3872" t="s">
        <v>29</v>
      </c>
      <c r="P3872" t="s">
        <v>29</v>
      </c>
      <c r="Q3872" t="s">
        <v>29</v>
      </c>
      <c r="R3872" t="s">
        <v>29</v>
      </c>
      <c r="S3872" t="s">
        <v>29</v>
      </c>
      <c r="T3872" t="s">
        <v>29</v>
      </c>
      <c r="U3872" t="s">
        <v>29</v>
      </c>
      <c r="V3872" t="s">
        <v>29</v>
      </c>
      <c r="W3872" t="s">
        <v>29</v>
      </c>
      <c r="X3872" t="s">
        <v>29</v>
      </c>
      <c r="Y3872" t="s">
        <v>29</v>
      </c>
      <c r="Z3872" t="s">
        <v>29</v>
      </c>
    </row>
    <row r="3873" spans="1:26" x14ac:dyDescent="0.25">
      <c r="A3873" t="s">
        <v>6366</v>
      </c>
      <c r="B3873" t="s">
        <v>6367</v>
      </c>
      <c r="C3873">
        <v>18</v>
      </c>
      <c r="D3873">
        <v>3</v>
      </c>
      <c r="E3873" s="3">
        <v>16.6666666666667</v>
      </c>
      <c r="F3873">
        <v>0.51009640926935096</v>
      </c>
      <c r="G3873" s="3">
        <v>374</v>
      </c>
      <c r="H3873">
        <v>0.45446688060048501</v>
      </c>
      <c r="I3873">
        <v>585</v>
      </c>
      <c r="J3873">
        <v>344</v>
      </c>
      <c r="K3873">
        <v>374</v>
      </c>
      <c r="L3873" t="s">
        <v>29</v>
      </c>
      <c r="M3873" t="s">
        <v>29</v>
      </c>
      <c r="N3873" t="s">
        <v>29</v>
      </c>
      <c r="O3873" t="s">
        <v>29</v>
      </c>
      <c r="P3873" t="s">
        <v>29</v>
      </c>
      <c r="Q3873" t="s">
        <v>29</v>
      </c>
      <c r="R3873" t="s">
        <v>29</v>
      </c>
      <c r="S3873" t="s">
        <v>29</v>
      </c>
      <c r="T3873" t="s">
        <v>29</v>
      </c>
      <c r="U3873" t="s">
        <v>29</v>
      </c>
      <c r="V3873" t="s">
        <v>29</v>
      </c>
      <c r="W3873" t="s">
        <v>29</v>
      </c>
      <c r="X3873" t="s">
        <v>29</v>
      </c>
      <c r="Y3873" t="s">
        <v>29</v>
      </c>
      <c r="Z3873" t="s">
        <v>29</v>
      </c>
    </row>
    <row r="3874" spans="1:26" x14ac:dyDescent="0.25">
      <c r="A3874" t="s">
        <v>6402</v>
      </c>
      <c r="B3874" t="s">
        <v>6403</v>
      </c>
      <c r="C3874">
        <v>18</v>
      </c>
      <c r="D3874">
        <v>3</v>
      </c>
      <c r="E3874" s="3">
        <v>16.6666666666667</v>
      </c>
      <c r="F3874">
        <v>0.51009640926935096</v>
      </c>
      <c r="G3874" s="3">
        <v>374</v>
      </c>
      <c r="H3874">
        <v>0.75062324359627997</v>
      </c>
      <c r="I3874">
        <v>374</v>
      </c>
      <c r="J3874">
        <v>549</v>
      </c>
      <c r="K3874">
        <v>282</v>
      </c>
      <c r="L3874" t="s">
        <v>29</v>
      </c>
      <c r="M3874" t="s">
        <v>29</v>
      </c>
      <c r="N3874" t="s">
        <v>29</v>
      </c>
      <c r="O3874" t="s">
        <v>29</v>
      </c>
      <c r="P3874" t="s">
        <v>29</v>
      </c>
      <c r="Q3874" t="s">
        <v>29</v>
      </c>
      <c r="R3874" t="s">
        <v>29</v>
      </c>
      <c r="S3874" t="s">
        <v>29</v>
      </c>
      <c r="T3874" t="s">
        <v>29</v>
      </c>
      <c r="U3874" t="s">
        <v>29</v>
      </c>
      <c r="V3874" t="s">
        <v>29</v>
      </c>
      <c r="W3874" t="s">
        <v>29</v>
      </c>
      <c r="X3874" t="s">
        <v>29</v>
      </c>
      <c r="Y3874" t="s">
        <v>29</v>
      </c>
      <c r="Z3874" t="s">
        <v>29</v>
      </c>
    </row>
    <row r="3875" spans="1:26" x14ac:dyDescent="0.25">
      <c r="A3875" t="s">
        <v>2126</v>
      </c>
      <c r="B3875" t="s">
        <v>2127</v>
      </c>
      <c r="C3875">
        <v>18</v>
      </c>
      <c r="D3875">
        <v>3</v>
      </c>
      <c r="E3875" s="3">
        <v>16.6666666666667</v>
      </c>
      <c r="F3875">
        <v>0.51009640926935096</v>
      </c>
      <c r="G3875" s="3">
        <v>374</v>
      </c>
      <c r="H3875">
        <v>0.74921100984634004</v>
      </c>
      <c r="I3875">
        <v>374</v>
      </c>
      <c r="J3875">
        <v>320</v>
      </c>
      <c r="K3875">
        <v>376</v>
      </c>
      <c r="L3875" t="s">
        <v>29</v>
      </c>
      <c r="M3875" t="s">
        <v>29</v>
      </c>
      <c r="N3875" t="s">
        <v>29</v>
      </c>
      <c r="O3875" t="s">
        <v>29</v>
      </c>
      <c r="P3875" t="s">
        <v>29</v>
      </c>
      <c r="Q3875" t="s">
        <v>29</v>
      </c>
      <c r="R3875" t="s">
        <v>29</v>
      </c>
      <c r="S3875" t="s">
        <v>29</v>
      </c>
      <c r="T3875" t="s">
        <v>29</v>
      </c>
      <c r="U3875" t="s">
        <v>29</v>
      </c>
      <c r="V3875" t="s">
        <v>29</v>
      </c>
      <c r="W3875" t="s">
        <v>29</v>
      </c>
      <c r="X3875" t="s">
        <v>29</v>
      </c>
      <c r="Y3875" t="s">
        <v>29</v>
      </c>
      <c r="Z3875" t="s">
        <v>29</v>
      </c>
    </row>
    <row r="3876" spans="1:26" x14ac:dyDescent="0.25">
      <c r="A3876" t="s">
        <v>6568</v>
      </c>
      <c r="B3876" t="s">
        <v>39</v>
      </c>
      <c r="C3876">
        <v>18</v>
      </c>
      <c r="D3876">
        <v>3</v>
      </c>
      <c r="E3876" s="3">
        <v>16.6666666666667</v>
      </c>
      <c r="F3876">
        <v>0.51009640926935096</v>
      </c>
      <c r="G3876" s="3">
        <v>373</v>
      </c>
      <c r="H3876">
        <v>0.98118121962259697</v>
      </c>
      <c r="I3876">
        <v>256</v>
      </c>
      <c r="J3876">
        <v>373</v>
      </c>
      <c r="K3876">
        <v>530</v>
      </c>
      <c r="L3876" t="s">
        <v>29</v>
      </c>
      <c r="M3876" t="s">
        <v>29</v>
      </c>
      <c r="N3876" t="s">
        <v>29</v>
      </c>
      <c r="O3876" t="s">
        <v>29</v>
      </c>
      <c r="P3876" t="s">
        <v>29</v>
      </c>
      <c r="Q3876" t="s">
        <v>29</v>
      </c>
      <c r="R3876" t="s">
        <v>29</v>
      </c>
      <c r="S3876" t="s">
        <v>29</v>
      </c>
      <c r="T3876" t="s">
        <v>29</v>
      </c>
      <c r="U3876" t="s">
        <v>29</v>
      </c>
      <c r="V3876" t="s">
        <v>29</v>
      </c>
      <c r="W3876" t="s">
        <v>29</v>
      </c>
      <c r="X3876" t="s">
        <v>29</v>
      </c>
      <c r="Y3876" t="s">
        <v>29</v>
      </c>
      <c r="Z3876" t="s">
        <v>29</v>
      </c>
    </row>
    <row r="3877" spans="1:26" x14ac:dyDescent="0.25">
      <c r="A3877" t="s">
        <v>6746</v>
      </c>
      <c r="B3877" t="s">
        <v>6747</v>
      </c>
      <c r="C3877">
        <v>18</v>
      </c>
      <c r="D3877">
        <v>3</v>
      </c>
      <c r="E3877" s="3">
        <v>16.6666666666667</v>
      </c>
      <c r="F3877">
        <v>0.51009640926935096</v>
      </c>
      <c r="G3877" s="3">
        <v>373</v>
      </c>
      <c r="H3877">
        <v>0.728597068635505</v>
      </c>
      <c r="I3877">
        <v>240</v>
      </c>
      <c r="J3877">
        <v>373</v>
      </c>
      <c r="K3877">
        <v>399</v>
      </c>
      <c r="L3877" t="s">
        <v>29</v>
      </c>
      <c r="M3877" t="s">
        <v>29</v>
      </c>
      <c r="N3877" t="s">
        <v>29</v>
      </c>
      <c r="O3877" t="s">
        <v>29</v>
      </c>
      <c r="P3877" t="s">
        <v>29</v>
      </c>
      <c r="Q3877" t="s">
        <v>29</v>
      </c>
      <c r="R3877" t="s">
        <v>29</v>
      </c>
      <c r="S3877" t="s">
        <v>29</v>
      </c>
      <c r="T3877" t="s">
        <v>29</v>
      </c>
      <c r="U3877" t="s">
        <v>29</v>
      </c>
      <c r="V3877" t="s">
        <v>29</v>
      </c>
      <c r="W3877" t="s">
        <v>29</v>
      </c>
      <c r="X3877" t="s">
        <v>29</v>
      </c>
      <c r="Y3877" t="s">
        <v>29</v>
      </c>
      <c r="Z3877" t="s">
        <v>29</v>
      </c>
    </row>
    <row r="3878" spans="1:26" x14ac:dyDescent="0.25">
      <c r="A3878" t="s">
        <v>2185</v>
      </c>
      <c r="B3878" t="s">
        <v>39</v>
      </c>
      <c r="C3878">
        <v>18</v>
      </c>
      <c r="D3878">
        <v>3</v>
      </c>
      <c r="E3878" s="3">
        <v>16.6666666666667</v>
      </c>
      <c r="F3878">
        <v>0.51009640926935096</v>
      </c>
      <c r="G3878" s="3">
        <v>372</v>
      </c>
      <c r="H3878">
        <v>0.61336188666602098</v>
      </c>
      <c r="I3878">
        <v>325</v>
      </c>
      <c r="J3878">
        <v>458</v>
      </c>
      <c r="K3878">
        <v>372</v>
      </c>
      <c r="L3878" t="s">
        <v>29</v>
      </c>
      <c r="M3878" t="s">
        <v>29</v>
      </c>
      <c r="N3878" t="s">
        <v>29</v>
      </c>
      <c r="O3878" t="s">
        <v>29</v>
      </c>
      <c r="P3878" t="s">
        <v>29</v>
      </c>
      <c r="Q3878" t="s">
        <v>29</v>
      </c>
      <c r="R3878" t="s">
        <v>29</v>
      </c>
      <c r="S3878" t="s">
        <v>29</v>
      </c>
      <c r="T3878" t="s">
        <v>29</v>
      </c>
      <c r="U3878" t="s">
        <v>29</v>
      </c>
      <c r="V3878" t="s">
        <v>29</v>
      </c>
      <c r="W3878" t="s">
        <v>29</v>
      </c>
      <c r="X3878" t="s">
        <v>29</v>
      </c>
      <c r="Y3878" t="s">
        <v>29</v>
      </c>
      <c r="Z3878" t="s">
        <v>29</v>
      </c>
    </row>
    <row r="3879" spans="1:26" x14ac:dyDescent="0.25">
      <c r="A3879" t="s">
        <v>3839</v>
      </c>
      <c r="B3879" t="s">
        <v>3840</v>
      </c>
      <c r="C3879">
        <v>18</v>
      </c>
      <c r="D3879">
        <v>3</v>
      </c>
      <c r="E3879" s="3">
        <v>16.6666666666667</v>
      </c>
      <c r="F3879">
        <v>0.51009640926935096</v>
      </c>
      <c r="G3879" s="3">
        <v>372</v>
      </c>
      <c r="H3879">
        <v>0.84303308948959699</v>
      </c>
      <c r="I3879">
        <v>372</v>
      </c>
      <c r="J3879">
        <v>278</v>
      </c>
      <c r="K3879">
        <v>482</v>
      </c>
      <c r="L3879" t="s">
        <v>29</v>
      </c>
      <c r="M3879" t="s">
        <v>29</v>
      </c>
      <c r="N3879" t="s">
        <v>29</v>
      </c>
      <c r="O3879" t="s">
        <v>29</v>
      </c>
      <c r="P3879" t="s">
        <v>29</v>
      </c>
      <c r="Q3879" t="s">
        <v>29</v>
      </c>
      <c r="R3879" t="s">
        <v>29</v>
      </c>
      <c r="S3879" t="s">
        <v>29</v>
      </c>
      <c r="T3879" t="s">
        <v>29</v>
      </c>
      <c r="U3879" t="s">
        <v>29</v>
      </c>
      <c r="V3879" t="s">
        <v>29</v>
      </c>
      <c r="W3879" t="s">
        <v>29</v>
      </c>
      <c r="X3879" t="s">
        <v>29</v>
      </c>
      <c r="Y3879" t="s">
        <v>29</v>
      </c>
      <c r="Z3879" t="s">
        <v>29</v>
      </c>
    </row>
    <row r="3880" spans="1:26" x14ac:dyDescent="0.25">
      <c r="A3880" t="s">
        <v>3688</v>
      </c>
      <c r="B3880" t="s">
        <v>39</v>
      </c>
      <c r="C3880">
        <v>18</v>
      </c>
      <c r="D3880">
        <v>3</v>
      </c>
      <c r="E3880" s="3">
        <v>16.6666666666667</v>
      </c>
      <c r="F3880">
        <v>0.51009640926935096</v>
      </c>
      <c r="G3880" s="3">
        <v>372</v>
      </c>
      <c r="H3880">
        <v>0.69025166528243598</v>
      </c>
      <c r="I3880">
        <v>296</v>
      </c>
      <c r="J3880">
        <v>522</v>
      </c>
      <c r="K3880">
        <v>372</v>
      </c>
      <c r="L3880" t="s">
        <v>29</v>
      </c>
      <c r="M3880" t="s">
        <v>29</v>
      </c>
      <c r="N3880" t="s">
        <v>29</v>
      </c>
      <c r="O3880" t="s">
        <v>29</v>
      </c>
      <c r="P3880" t="s">
        <v>29</v>
      </c>
      <c r="Q3880" t="s">
        <v>29</v>
      </c>
      <c r="R3880" t="s">
        <v>29</v>
      </c>
      <c r="S3880" t="s">
        <v>29</v>
      </c>
      <c r="T3880" t="s">
        <v>29</v>
      </c>
      <c r="U3880" t="s">
        <v>29</v>
      </c>
      <c r="V3880" t="s">
        <v>29</v>
      </c>
      <c r="W3880" t="s">
        <v>29</v>
      </c>
      <c r="X3880" t="s">
        <v>29</v>
      </c>
      <c r="Y3880" t="s">
        <v>29</v>
      </c>
      <c r="Z3880" t="s">
        <v>29</v>
      </c>
    </row>
    <row r="3881" spans="1:26" x14ac:dyDescent="0.25">
      <c r="A3881" t="s">
        <v>6057</v>
      </c>
      <c r="B3881" t="s">
        <v>39</v>
      </c>
      <c r="C3881">
        <v>18</v>
      </c>
      <c r="D3881">
        <v>3</v>
      </c>
      <c r="E3881" s="3">
        <v>16.6666666666667</v>
      </c>
      <c r="F3881">
        <v>0.51009640926935096</v>
      </c>
      <c r="G3881" s="3">
        <v>371</v>
      </c>
      <c r="H3881">
        <v>0.947044302060705</v>
      </c>
      <c r="I3881">
        <v>212</v>
      </c>
      <c r="J3881">
        <v>962</v>
      </c>
      <c r="K3881">
        <v>371</v>
      </c>
      <c r="L3881" t="s">
        <v>29</v>
      </c>
      <c r="M3881" t="s">
        <v>29</v>
      </c>
      <c r="N3881" t="s">
        <v>29</v>
      </c>
      <c r="O3881" t="s">
        <v>29</v>
      </c>
      <c r="P3881" t="s">
        <v>29</v>
      </c>
      <c r="Q3881" t="s">
        <v>29</v>
      </c>
      <c r="R3881" t="s">
        <v>29</v>
      </c>
      <c r="S3881" t="s">
        <v>29</v>
      </c>
      <c r="T3881" t="s">
        <v>29</v>
      </c>
      <c r="U3881" t="s">
        <v>29</v>
      </c>
      <c r="V3881" t="s">
        <v>29</v>
      </c>
      <c r="W3881" t="s">
        <v>29</v>
      </c>
      <c r="X3881" t="s">
        <v>29</v>
      </c>
      <c r="Y3881" t="s">
        <v>29</v>
      </c>
      <c r="Z3881" t="s">
        <v>29</v>
      </c>
    </row>
    <row r="3882" spans="1:26" x14ac:dyDescent="0.25">
      <c r="A3882" t="s">
        <v>6221</v>
      </c>
      <c r="B3882" t="s">
        <v>6222</v>
      </c>
      <c r="C3882">
        <v>18</v>
      </c>
      <c r="D3882">
        <v>3</v>
      </c>
      <c r="E3882" s="3">
        <v>16.6666666666667</v>
      </c>
      <c r="F3882">
        <v>0.51009640926935096</v>
      </c>
      <c r="G3882" s="3">
        <v>370</v>
      </c>
      <c r="H3882">
        <v>0.99504726191108706</v>
      </c>
      <c r="I3882">
        <v>253</v>
      </c>
      <c r="J3882">
        <v>550</v>
      </c>
      <c r="K3882">
        <v>370</v>
      </c>
      <c r="L3882" t="s">
        <v>29</v>
      </c>
      <c r="M3882" t="s">
        <v>29</v>
      </c>
      <c r="N3882" t="s">
        <v>29</v>
      </c>
      <c r="O3882" t="s">
        <v>29</v>
      </c>
      <c r="P3882" t="s">
        <v>29</v>
      </c>
      <c r="Q3882" t="s">
        <v>29</v>
      </c>
      <c r="R3882" t="s">
        <v>29</v>
      </c>
      <c r="S3882" t="s">
        <v>29</v>
      </c>
      <c r="T3882" t="s">
        <v>29</v>
      </c>
      <c r="U3882" t="s">
        <v>29</v>
      </c>
      <c r="V3882" t="s">
        <v>29</v>
      </c>
      <c r="W3882" t="s">
        <v>29</v>
      </c>
      <c r="X3882" t="s">
        <v>29</v>
      </c>
      <c r="Y3882" t="s">
        <v>29</v>
      </c>
      <c r="Z3882" t="s">
        <v>29</v>
      </c>
    </row>
    <row r="3883" spans="1:26" x14ac:dyDescent="0.25">
      <c r="A3883" t="s">
        <v>671</v>
      </c>
      <c r="B3883" t="s">
        <v>672</v>
      </c>
      <c r="C3883">
        <v>18</v>
      </c>
      <c r="D3883">
        <v>3</v>
      </c>
      <c r="E3883" s="3">
        <v>16.6666666666667</v>
      </c>
      <c r="F3883">
        <v>0.51009640926935096</v>
      </c>
      <c r="G3883" s="3">
        <v>370</v>
      </c>
      <c r="H3883">
        <v>0.81689909227840196</v>
      </c>
      <c r="I3883">
        <v>528</v>
      </c>
      <c r="J3883">
        <v>370</v>
      </c>
      <c r="K3883">
        <v>276</v>
      </c>
      <c r="L3883" t="s">
        <v>29</v>
      </c>
      <c r="M3883" t="s">
        <v>29</v>
      </c>
      <c r="N3883" t="s">
        <v>29</v>
      </c>
      <c r="O3883" t="s">
        <v>29</v>
      </c>
      <c r="P3883" t="s">
        <v>29</v>
      </c>
      <c r="Q3883" t="s">
        <v>29</v>
      </c>
      <c r="R3883" t="s">
        <v>29</v>
      </c>
      <c r="S3883" t="s">
        <v>29</v>
      </c>
      <c r="T3883" t="s">
        <v>29</v>
      </c>
      <c r="U3883" t="s">
        <v>29</v>
      </c>
      <c r="V3883" t="s">
        <v>29</v>
      </c>
      <c r="W3883" t="s">
        <v>29</v>
      </c>
      <c r="X3883" t="s">
        <v>29</v>
      </c>
      <c r="Y3883" t="s">
        <v>29</v>
      </c>
      <c r="Z3883" t="s">
        <v>29</v>
      </c>
    </row>
    <row r="3884" spans="1:26" x14ac:dyDescent="0.25">
      <c r="A3884" t="s">
        <v>3408</v>
      </c>
      <c r="B3884" t="s">
        <v>3409</v>
      </c>
      <c r="C3884">
        <v>18</v>
      </c>
      <c r="D3884">
        <v>3</v>
      </c>
      <c r="E3884" s="3">
        <v>16.6666666666667</v>
      </c>
      <c r="F3884">
        <v>0.51009640926935096</v>
      </c>
      <c r="G3884" s="3">
        <v>370</v>
      </c>
      <c r="H3884">
        <v>0.54957901866483605</v>
      </c>
      <c r="I3884">
        <v>370</v>
      </c>
      <c r="J3884">
        <v>522</v>
      </c>
      <c r="K3884">
        <v>330</v>
      </c>
      <c r="L3884" t="s">
        <v>29</v>
      </c>
      <c r="M3884" t="s">
        <v>29</v>
      </c>
      <c r="N3884" t="s">
        <v>29</v>
      </c>
      <c r="O3884" t="s">
        <v>29</v>
      </c>
      <c r="P3884" t="s">
        <v>29</v>
      </c>
      <c r="Q3884" t="s">
        <v>29</v>
      </c>
      <c r="R3884" t="s">
        <v>29</v>
      </c>
      <c r="S3884" t="s">
        <v>29</v>
      </c>
      <c r="T3884" t="s">
        <v>29</v>
      </c>
      <c r="U3884" t="s">
        <v>29</v>
      </c>
      <c r="V3884" t="s">
        <v>29</v>
      </c>
      <c r="W3884" t="s">
        <v>29</v>
      </c>
      <c r="X3884" t="s">
        <v>29</v>
      </c>
      <c r="Y3884" t="s">
        <v>29</v>
      </c>
      <c r="Z3884" t="s">
        <v>29</v>
      </c>
    </row>
    <row r="3885" spans="1:26" x14ac:dyDescent="0.25">
      <c r="A3885" t="s">
        <v>6754</v>
      </c>
      <c r="B3885" t="s">
        <v>6755</v>
      </c>
      <c r="C3885">
        <v>18</v>
      </c>
      <c r="D3885">
        <v>3</v>
      </c>
      <c r="E3885" s="3">
        <v>16.6666666666667</v>
      </c>
      <c r="F3885">
        <v>0.51009640926935096</v>
      </c>
      <c r="G3885" s="3">
        <v>369</v>
      </c>
      <c r="H3885">
        <v>0.74874045292160696</v>
      </c>
      <c r="I3885">
        <v>369</v>
      </c>
      <c r="J3885">
        <v>426</v>
      </c>
      <c r="K3885">
        <v>239</v>
      </c>
      <c r="L3885" t="s">
        <v>29</v>
      </c>
      <c r="M3885" t="s">
        <v>29</v>
      </c>
      <c r="N3885" t="s">
        <v>29</v>
      </c>
      <c r="O3885" t="s">
        <v>29</v>
      </c>
      <c r="P3885" t="s">
        <v>29</v>
      </c>
      <c r="Q3885" t="s">
        <v>29</v>
      </c>
      <c r="R3885" t="s">
        <v>29</v>
      </c>
      <c r="S3885" t="s">
        <v>29</v>
      </c>
      <c r="T3885" t="s">
        <v>29</v>
      </c>
      <c r="U3885" t="s">
        <v>29</v>
      </c>
      <c r="V3885" t="s">
        <v>29</v>
      </c>
      <c r="W3885" t="s">
        <v>29</v>
      </c>
      <c r="X3885" t="s">
        <v>29</v>
      </c>
      <c r="Y3885" t="s">
        <v>29</v>
      </c>
      <c r="Z3885" t="s">
        <v>29</v>
      </c>
    </row>
    <row r="3886" spans="1:26" x14ac:dyDescent="0.25">
      <c r="A3886" t="s">
        <v>6456</v>
      </c>
      <c r="B3886" t="s">
        <v>6457</v>
      </c>
      <c r="C3886">
        <v>18</v>
      </c>
      <c r="D3886">
        <v>3</v>
      </c>
      <c r="E3886" s="3">
        <v>16.6666666666667</v>
      </c>
      <c r="F3886">
        <v>0.51009640926935096</v>
      </c>
      <c r="G3886" s="3">
        <v>369</v>
      </c>
      <c r="H3886">
        <v>0.743570522146066</v>
      </c>
      <c r="I3886">
        <v>187</v>
      </c>
      <c r="J3886">
        <v>369</v>
      </c>
      <c r="K3886">
        <v>598</v>
      </c>
      <c r="L3886" t="s">
        <v>29</v>
      </c>
      <c r="M3886" t="s">
        <v>29</v>
      </c>
      <c r="N3886" t="s">
        <v>29</v>
      </c>
      <c r="O3886" t="s">
        <v>29</v>
      </c>
      <c r="P3886" t="s">
        <v>29</v>
      </c>
      <c r="Q3886" t="s">
        <v>29</v>
      </c>
      <c r="R3886" t="s">
        <v>29</v>
      </c>
      <c r="S3886" t="s">
        <v>29</v>
      </c>
      <c r="T3886" t="s">
        <v>29</v>
      </c>
      <c r="U3886" t="s">
        <v>29</v>
      </c>
      <c r="V3886" t="s">
        <v>29</v>
      </c>
      <c r="W3886" t="s">
        <v>29</v>
      </c>
      <c r="X3886" t="s">
        <v>29</v>
      </c>
      <c r="Y3886" t="s">
        <v>29</v>
      </c>
      <c r="Z3886" t="s">
        <v>29</v>
      </c>
    </row>
    <row r="3887" spans="1:26" x14ac:dyDescent="0.25">
      <c r="A3887" t="s">
        <v>3583</v>
      </c>
      <c r="B3887" t="s">
        <v>3584</v>
      </c>
      <c r="C3887">
        <v>18</v>
      </c>
      <c r="D3887">
        <v>3</v>
      </c>
      <c r="E3887" s="3">
        <v>16.6666666666667</v>
      </c>
      <c r="F3887">
        <v>0.51009640926935096</v>
      </c>
      <c r="G3887" s="3">
        <v>368</v>
      </c>
      <c r="H3887">
        <v>0.398555878522177</v>
      </c>
      <c r="I3887">
        <v>799</v>
      </c>
      <c r="J3887">
        <v>334</v>
      </c>
      <c r="K3887">
        <v>368</v>
      </c>
      <c r="L3887" t="s">
        <v>29</v>
      </c>
      <c r="M3887" t="s">
        <v>29</v>
      </c>
      <c r="N3887" t="s">
        <v>29</v>
      </c>
      <c r="O3887" t="s">
        <v>29</v>
      </c>
      <c r="P3887" t="s">
        <v>29</v>
      </c>
      <c r="Q3887" t="s">
        <v>29</v>
      </c>
      <c r="R3887" t="s">
        <v>29</v>
      </c>
      <c r="S3887" t="s">
        <v>29</v>
      </c>
      <c r="T3887" t="s">
        <v>29</v>
      </c>
      <c r="U3887" t="s">
        <v>29</v>
      </c>
      <c r="V3887" t="s">
        <v>29</v>
      </c>
      <c r="W3887" t="s">
        <v>29</v>
      </c>
      <c r="X3887" t="s">
        <v>29</v>
      </c>
      <c r="Y3887" t="s">
        <v>29</v>
      </c>
      <c r="Z3887" t="s">
        <v>29</v>
      </c>
    </row>
    <row r="3888" spans="1:26" x14ac:dyDescent="0.25">
      <c r="A3888" t="s">
        <v>5716</v>
      </c>
      <c r="B3888" t="s">
        <v>5717</v>
      </c>
      <c r="C3888">
        <v>18</v>
      </c>
      <c r="D3888">
        <v>3</v>
      </c>
      <c r="E3888" s="3">
        <v>16.6666666666667</v>
      </c>
      <c r="F3888">
        <v>0.51009640926935096</v>
      </c>
      <c r="G3888" s="3">
        <v>368</v>
      </c>
      <c r="H3888">
        <v>0.79383761057066804</v>
      </c>
      <c r="I3888">
        <v>375</v>
      </c>
      <c r="J3888">
        <v>255</v>
      </c>
      <c r="K3888">
        <v>368</v>
      </c>
      <c r="L3888" t="s">
        <v>29</v>
      </c>
      <c r="M3888" t="s">
        <v>29</v>
      </c>
      <c r="N3888" t="s">
        <v>29</v>
      </c>
      <c r="O3888" t="s">
        <v>29</v>
      </c>
      <c r="P3888" t="s">
        <v>29</v>
      </c>
      <c r="Q3888" t="s">
        <v>29</v>
      </c>
      <c r="R3888" t="s">
        <v>29</v>
      </c>
      <c r="S3888" t="s">
        <v>29</v>
      </c>
      <c r="T3888" t="s">
        <v>29</v>
      </c>
      <c r="U3888" t="s">
        <v>29</v>
      </c>
      <c r="V3888" t="s">
        <v>29</v>
      </c>
      <c r="W3888" t="s">
        <v>29</v>
      </c>
      <c r="X3888" t="s">
        <v>29</v>
      </c>
      <c r="Y3888" t="s">
        <v>29</v>
      </c>
      <c r="Z3888" t="s">
        <v>29</v>
      </c>
    </row>
    <row r="3889" spans="1:26" x14ac:dyDescent="0.25">
      <c r="A3889" t="s">
        <v>5122</v>
      </c>
      <c r="B3889" t="s">
        <v>5123</v>
      </c>
      <c r="C3889">
        <v>18</v>
      </c>
      <c r="D3889">
        <v>3</v>
      </c>
      <c r="E3889" s="3">
        <v>16.6666666666667</v>
      </c>
      <c r="F3889">
        <v>0.51009640926935096</v>
      </c>
      <c r="G3889" s="3">
        <v>367</v>
      </c>
      <c r="H3889">
        <v>0.86982975188671197</v>
      </c>
      <c r="I3889">
        <v>367</v>
      </c>
      <c r="J3889">
        <v>751</v>
      </c>
      <c r="K3889">
        <v>253</v>
      </c>
      <c r="L3889" t="s">
        <v>29</v>
      </c>
      <c r="M3889" t="s">
        <v>29</v>
      </c>
      <c r="N3889" t="s">
        <v>29</v>
      </c>
      <c r="O3889" t="s">
        <v>29</v>
      </c>
      <c r="P3889" t="s">
        <v>29</v>
      </c>
      <c r="Q3889" t="s">
        <v>29</v>
      </c>
      <c r="R3889" t="s">
        <v>29</v>
      </c>
      <c r="S3889" t="s">
        <v>29</v>
      </c>
      <c r="T3889" t="s">
        <v>29</v>
      </c>
      <c r="U3889" t="s">
        <v>29</v>
      </c>
      <c r="V3889" t="s">
        <v>29</v>
      </c>
      <c r="W3889" t="s">
        <v>29</v>
      </c>
      <c r="X3889" t="s">
        <v>29</v>
      </c>
      <c r="Y3889" t="s">
        <v>29</v>
      </c>
      <c r="Z3889" t="s">
        <v>29</v>
      </c>
    </row>
    <row r="3890" spans="1:26" x14ac:dyDescent="0.25">
      <c r="A3890" t="s">
        <v>3418</v>
      </c>
      <c r="B3890" t="s">
        <v>3419</v>
      </c>
      <c r="C3890">
        <v>18</v>
      </c>
      <c r="D3890">
        <v>3</v>
      </c>
      <c r="E3890" s="3">
        <v>16.6666666666667</v>
      </c>
      <c r="F3890">
        <v>0.51009640926935096</v>
      </c>
      <c r="G3890" s="3">
        <v>364</v>
      </c>
      <c r="H3890">
        <v>0.80823128775104203</v>
      </c>
      <c r="I3890">
        <v>364</v>
      </c>
      <c r="J3890">
        <v>413</v>
      </c>
      <c r="K3890">
        <v>301</v>
      </c>
      <c r="L3890" t="s">
        <v>29</v>
      </c>
      <c r="M3890" t="s">
        <v>29</v>
      </c>
      <c r="N3890" t="s">
        <v>29</v>
      </c>
      <c r="O3890" t="s">
        <v>29</v>
      </c>
      <c r="P3890" t="s">
        <v>29</v>
      </c>
      <c r="Q3890" t="s">
        <v>29</v>
      </c>
      <c r="R3890" t="s">
        <v>29</v>
      </c>
      <c r="S3890" t="s">
        <v>29</v>
      </c>
      <c r="T3890" t="s">
        <v>29</v>
      </c>
      <c r="U3890" t="s">
        <v>29</v>
      </c>
      <c r="V3890" t="s">
        <v>29</v>
      </c>
      <c r="W3890" t="s">
        <v>29</v>
      </c>
      <c r="X3890" t="s">
        <v>29</v>
      </c>
      <c r="Y3890" t="s">
        <v>29</v>
      </c>
      <c r="Z3890" t="s">
        <v>29</v>
      </c>
    </row>
    <row r="3891" spans="1:26" x14ac:dyDescent="0.25">
      <c r="A3891" t="s">
        <v>5203</v>
      </c>
      <c r="B3891" t="s">
        <v>39</v>
      </c>
      <c r="C3891">
        <v>18</v>
      </c>
      <c r="D3891">
        <v>3</v>
      </c>
      <c r="E3891" s="3">
        <v>16.6666666666667</v>
      </c>
      <c r="F3891">
        <v>0.51009640926935096</v>
      </c>
      <c r="G3891" s="3">
        <v>363</v>
      </c>
      <c r="H3891">
        <v>0.45859598024756099</v>
      </c>
      <c r="I3891">
        <v>363</v>
      </c>
      <c r="J3891">
        <v>283</v>
      </c>
      <c r="K3891">
        <v>1751</v>
      </c>
      <c r="L3891" t="s">
        <v>29</v>
      </c>
      <c r="M3891" t="s">
        <v>29</v>
      </c>
      <c r="N3891" t="s">
        <v>29</v>
      </c>
      <c r="O3891" t="s">
        <v>29</v>
      </c>
      <c r="P3891" t="s">
        <v>29</v>
      </c>
      <c r="Q3891" t="s">
        <v>29</v>
      </c>
      <c r="R3891" t="s">
        <v>29</v>
      </c>
      <c r="S3891" t="s">
        <v>29</v>
      </c>
      <c r="T3891" t="s">
        <v>29</v>
      </c>
      <c r="U3891" t="s">
        <v>29</v>
      </c>
      <c r="V3891" t="s">
        <v>29</v>
      </c>
      <c r="W3891" t="s">
        <v>29</v>
      </c>
      <c r="X3891" t="s">
        <v>29</v>
      </c>
      <c r="Y3891" t="s">
        <v>29</v>
      </c>
      <c r="Z3891" t="s">
        <v>29</v>
      </c>
    </row>
    <row r="3892" spans="1:26" x14ac:dyDescent="0.25">
      <c r="A3892" t="s">
        <v>1939</v>
      </c>
      <c r="B3892" t="s">
        <v>1940</v>
      </c>
      <c r="C3892">
        <v>18</v>
      </c>
      <c r="D3892">
        <v>3</v>
      </c>
      <c r="E3892" s="3">
        <v>16.6666666666667</v>
      </c>
      <c r="F3892">
        <v>0.51009640926935096</v>
      </c>
      <c r="G3892" s="3">
        <v>363</v>
      </c>
      <c r="H3892">
        <v>0.89383070468313797</v>
      </c>
      <c r="I3892">
        <v>254</v>
      </c>
      <c r="J3892">
        <v>363</v>
      </c>
      <c r="K3892">
        <v>696</v>
      </c>
      <c r="L3892" t="s">
        <v>29</v>
      </c>
      <c r="M3892" t="s">
        <v>29</v>
      </c>
      <c r="N3892" t="s">
        <v>29</v>
      </c>
      <c r="O3892" t="s">
        <v>29</v>
      </c>
      <c r="P3892" t="s">
        <v>29</v>
      </c>
      <c r="Q3892" t="s">
        <v>29</v>
      </c>
      <c r="R3892" t="s">
        <v>29</v>
      </c>
      <c r="S3892" t="s">
        <v>29</v>
      </c>
      <c r="T3892" t="s">
        <v>29</v>
      </c>
      <c r="U3892" t="s">
        <v>29</v>
      </c>
      <c r="V3892" t="s">
        <v>29</v>
      </c>
      <c r="W3892" t="s">
        <v>29</v>
      </c>
      <c r="X3892" t="s">
        <v>29</v>
      </c>
      <c r="Y3892" t="s">
        <v>29</v>
      </c>
      <c r="Z3892" t="s">
        <v>29</v>
      </c>
    </row>
    <row r="3893" spans="1:26" x14ac:dyDescent="0.25">
      <c r="A3893" t="s">
        <v>6965</v>
      </c>
      <c r="B3893" t="s">
        <v>6966</v>
      </c>
      <c r="C3893">
        <v>18</v>
      </c>
      <c r="D3893">
        <v>3</v>
      </c>
      <c r="E3893" s="3">
        <v>16.6666666666667</v>
      </c>
      <c r="F3893">
        <v>0.51009640926935096</v>
      </c>
      <c r="G3893" s="3">
        <v>361</v>
      </c>
      <c r="H3893">
        <v>0.66933016684001601</v>
      </c>
      <c r="I3893">
        <v>361</v>
      </c>
      <c r="J3893">
        <v>392</v>
      </c>
      <c r="K3893">
        <v>237</v>
      </c>
      <c r="L3893" t="s">
        <v>29</v>
      </c>
      <c r="M3893" t="s">
        <v>29</v>
      </c>
      <c r="N3893" t="s">
        <v>29</v>
      </c>
      <c r="O3893" t="s">
        <v>29</v>
      </c>
      <c r="P3893" t="s">
        <v>29</v>
      </c>
      <c r="Q3893" t="s">
        <v>29</v>
      </c>
      <c r="R3893" t="s">
        <v>29</v>
      </c>
      <c r="S3893" t="s">
        <v>29</v>
      </c>
      <c r="T3893" t="s">
        <v>29</v>
      </c>
      <c r="U3893" t="s">
        <v>29</v>
      </c>
      <c r="V3893" t="s">
        <v>29</v>
      </c>
      <c r="W3893" t="s">
        <v>29</v>
      </c>
      <c r="X3893" t="s">
        <v>29</v>
      </c>
      <c r="Y3893" t="s">
        <v>29</v>
      </c>
      <c r="Z3893" t="s">
        <v>29</v>
      </c>
    </row>
    <row r="3894" spans="1:26" x14ac:dyDescent="0.25">
      <c r="A3894" t="s">
        <v>601</v>
      </c>
      <c r="B3894" t="s">
        <v>39</v>
      </c>
      <c r="C3894">
        <v>18</v>
      </c>
      <c r="D3894">
        <v>3</v>
      </c>
      <c r="E3894" s="3">
        <v>16.6666666666667</v>
      </c>
      <c r="F3894">
        <v>0.51009640926935096</v>
      </c>
      <c r="G3894" s="3">
        <v>361</v>
      </c>
      <c r="H3894">
        <v>0.73093002283804698</v>
      </c>
      <c r="I3894">
        <v>262</v>
      </c>
      <c r="J3894">
        <v>901</v>
      </c>
      <c r="K3894">
        <v>361</v>
      </c>
      <c r="L3894" t="s">
        <v>29</v>
      </c>
      <c r="M3894" t="s">
        <v>29</v>
      </c>
      <c r="N3894" t="s">
        <v>29</v>
      </c>
      <c r="O3894" t="s">
        <v>29</v>
      </c>
      <c r="P3894" t="s">
        <v>29</v>
      </c>
      <c r="Q3894" t="s">
        <v>29</v>
      </c>
      <c r="R3894" t="s">
        <v>29</v>
      </c>
      <c r="S3894" t="s">
        <v>29</v>
      </c>
      <c r="T3894" t="s">
        <v>29</v>
      </c>
      <c r="U3894" t="s">
        <v>29</v>
      </c>
      <c r="V3894" t="s">
        <v>29</v>
      </c>
      <c r="W3894" t="s">
        <v>29</v>
      </c>
      <c r="X3894" t="s">
        <v>29</v>
      </c>
      <c r="Y3894" t="s">
        <v>29</v>
      </c>
      <c r="Z3894" t="s">
        <v>29</v>
      </c>
    </row>
    <row r="3895" spans="1:26" x14ac:dyDescent="0.25">
      <c r="A3895" t="s">
        <v>1160</v>
      </c>
      <c r="B3895" t="s">
        <v>39</v>
      </c>
      <c r="C3895">
        <v>18</v>
      </c>
      <c r="D3895">
        <v>3</v>
      </c>
      <c r="E3895" s="3">
        <v>16.6666666666667</v>
      </c>
      <c r="F3895">
        <v>0.51009640926935096</v>
      </c>
      <c r="G3895" s="3">
        <v>361</v>
      </c>
      <c r="H3895">
        <v>0.57808718409424498</v>
      </c>
      <c r="I3895">
        <v>510</v>
      </c>
      <c r="J3895">
        <v>361</v>
      </c>
      <c r="K3895">
        <v>330</v>
      </c>
      <c r="L3895" t="s">
        <v>29</v>
      </c>
      <c r="M3895" t="s">
        <v>29</v>
      </c>
      <c r="N3895" t="s">
        <v>29</v>
      </c>
      <c r="O3895" t="s">
        <v>29</v>
      </c>
      <c r="P3895" t="s">
        <v>29</v>
      </c>
      <c r="Q3895" t="s">
        <v>29</v>
      </c>
      <c r="R3895" t="s">
        <v>29</v>
      </c>
      <c r="S3895" t="s">
        <v>29</v>
      </c>
      <c r="T3895" t="s">
        <v>29</v>
      </c>
      <c r="U3895" t="s">
        <v>29</v>
      </c>
      <c r="V3895" t="s">
        <v>29</v>
      </c>
      <c r="W3895" t="s">
        <v>29</v>
      </c>
      <c r="X3895" t="s">
        <v>29</v>
      </c>
      <c r="Y3895" t="s">
        <v>29</v>
      </c>
      <c r="Z3895" t="s">
        <v>29</v>
      </c>
    </row>
    <row r="3896" spans="1:26" x14ac:dyDescent="0.25">
      <c r="A3896" t="s">
        <v>7281</v>
      </c>
      <c r="B3896" t="s">
        <v>7282</v>
      </c>
      <c r="C3896">
        <v>18</v>
      </c>
      <c r="D3896">
        <v>3</v>
      </c>
      <c r="E3896" s="3">
        <v>16.6666666666667</v>
      </c>
      <c r="F3896">
        <v>0.51009640926935096</v>
      </c>
      <c r="G3896" s="3">
        <v>360</v>
      </c>
      <c r="H3896">
        <v>0.90857474825527995</v>
      </c>
      <c r="I3896">
        <v>360</v>
      </c>
      <c r="J3896">
        <v>871</v>
      </c>
      <c r="K3896">
        <v>218</v>
      </c>
      <c r="L3896" t="s">
        <v>29</v>
      </c>
      <c r="M3896" t="s">
        <v>29</v>
      </c>
      <c r="N3896" t="s">
        <v>29</v>
      </c>
      <c r="O3896" t="s">
        <v>29</v>
      </c>
      <c r="P3896" t="s">
        <v>29</v>
      </c>
      <c r="Q3896" t="s">
        <v>29</v>
      </c>
      <c r="R3896" t="s">
        <v>29</v>
      </c>
      <c r="S3896" t="s">
        <v>29</v>
      </c>
      <c r="T3896" t="s">
        <v>29</v>
      </c>
      <c r="U3896" t="s">
        <v>29</v>
      </c>
      <c r="V3896" t="s">
        <v>29</v>
      </c>
      <c r="W3896" t="s">
        <v>29</v>
      </c>
      <c r="X3896" t="s">
        <v>29</v>
      </c>
      <c r="Y3896" t="s">
        <v>29</v>
      </c>
      <c r="Z3896" t="s">
        <v>29</v>
      </c>
    </row>
    <row r="3897" spans="1:26" x14ac:dyDescent="0.25">
      <c r="A3897" t="s">
        <v>283</v>
      </c>
      <c r="B3897" t="s">
        <v>284</v>
      </c>
      <c r="C3897">
        <v>18</v>
      </c>
      <c r="D3897">
        <v>3</v>
      </c>
      <c r="E3897" s="3">
        <v>16.6666666666667</v>
      </c>
      <c r="F3897">
        <v>0.51009640926935096</v>
      </c>
      <c r="G3897" s="3">
        <v>360</v>
      </c>
      <c r="H3897">
        <v>0.76100489978195895</v>
      </c>
      <c r="I3897">
        <v>360</v>
      </c>
      <c r="J3897">
        <v>484</v>
      </c>
      <c r="K3897">
        <v>233</v>
      </c>
      <c r="L3897" t="s">
        <v>29</v>
      </c>
      <c r="M3897" t="s">
        <v>29</v>
      </c>
      <c r="N3897" t="s">
        <v>29</v>
      </c>
      <c r="O3897" t="s">
        <v>29</v>
      </c>
      <c r="P3897" t="s">
        <v>29</v>
      </c>
      <c r="Q3897" t="s">
        <v>29</v>
      </c>
      <c r="R3897" t="s">
        <v>29</v>
      </c>
      <c r="S3897" t="s">
        <v>29</v>
      </c>
      <c r="T3897" t="s">
        <v>29</v>
      </c>
      <c r="U3897" t="s">
        <v>29</v>
      </c>
      <c r="V3897" t="s">
        <v>29</v>
      </c>
      <c r="W3897" t="s">
        <v>29</v>
      </c>
      <c r="X3897" t="s">
        <v>29</v>
      </c>
      <c r="Y3897" t="s">
        <v>29</v>
      </c>
      <c r="Z3897" t="s">
        <v>29</v>
      </c>
    </row>
    <row r="3898" spans="1:26" x14ac:dyDescent="0.25">
      <c r="A3898" t="s">
        <v>5619</v>
      </c>
      <c r="B3898" t="s">
        <v>5620</v>
      </c>
      <c r="C3898">
        <v>18</v>
      </c>
      <c r="D3898">
        <v>3</v>
      </c>
      <c r="E3898" s="3">
        <v>16.6666666666667</v>
      </c>
      <c r="F3898">
        <v>0.51009640926935096</v>
      </c>
      <c r="G3898" s="3">
        <v>360</v>
      </c>
      <c r="H3898">
        <v>0.84789265815768899</v>
      </c>
      <c r="I3898">
        <v>360</v>
      </c>
      <c r="J3898">
        <v>314</v>
      </c>
      <c r="K3898">
        <v>360</v>
      </c>
      <c r="L3898" t="s">
        <v>29</v>
      </c>
      <c r="M3898" t="s">
        <v>29</v>
      </c>
      <c r="N3898" t="s">
        <v>29</v>
      </c>
      <c r="O3898" t="s">
        <v>29</v>
      </c>
      <c r="P3898" t="s">
        <v>29</v>
      </c>
      <c r="Q3898" t="s">
        <v>29</v>
      </c>
      <c r="R3898" t="s">
        <v>29</v>
      </c>
      <c r="S3898" t="s">
        <v>29</v>
      </c>
      <c r="T3898" t="s">
        <v>29</v>
      </c>
      <c r="U3898" t="s">
        <v>29</v>
      </c>
      <c r="V3898" t="s">
        <v>29</v>
      </c>
      <c r="W3898" t="s">
        <v>29</v>
      </c>
      <c r="X3898" t="s">
        <v>29</v>
      </c>
      <c r="Y3898" t="s">
        <v>29</v>
      </c>
      <c r="Z3898" t="s">
        <v>29</v>
      </c>
    </row>
    <row r="3899" spans="1:26" x14ac:dyDescent="0.25">
      <c r="A3899" t="s">
        <v>8471</v>
      </c>
      <c r="B3899" t="s">
        <v>39</v>
      </c>
      <c r="C3899">
        <v>18</v>
      </c>
      <c r="D3899">
        <v>3</v>
      </c>
      <c r="E3899" s="3">
        <v>16.6666666666667</v>
      </c>
      <c r="F3899">
        <v>0.51009640926935096</v>
      </c>
      <c r="G3899" s="3">
        <v>359</v>
      </c>
      <c r="H3899">
        <v>0.790010899270155</v>
      </c>
      <c r="I3899">
        <v>661</v>
      </c>
      <c r="J3899">
        <v>268</v>
      </c>
      <c r="K3899">
        <v>359</v>
      </c>
      <c r="L3899" t="s">
        <v>29</v>
      </c>
      <c r="M3899" t="s">
        <v>29</v>
      </c>
      <c r="N3899" t="s">
        <v>29</v>
      </c>
      <c r="O3899" t="s">
        <v>29</v>
      </c>
      <c r="P3899" t="s">
        <v>29</v>
      </c>
      <c r="Q3899" t="s">
        <v>29</v>
      </c>
      <c r="R3899" t="s">
        <v>29</v>
      </c>
      <c r="S3899" t="s">
        <v>29</v>
      </c>
      <c r="T3899" t="s">
        <v>29</v>
      </c>
      <c r="U3899" t="s">
        <v>29</v>
      </c>
      <c r="V3899" t="s">
        <v>29</v>
      </c>
      <c r="W3899" t="s">
        <v>29</v>
      </c>
      <c r="X3899" t="s">
        <v>29</v>
      </c>
      <c r="Y3899" t="s">
        <v>29</v>
      </c>
      <c r="Z3899" t="s">
        <v>29</v>
      </c>
    </row>
    <row r="3900" spans="1:26" x14ac:dyDescent="0.25">
      <c r="A3900" t="s">
        <v>138</v>
      </c>
      <c r="B3900" t="s">
        <v>139</v>
      </c>
      <c r="C3900">
        <v>18</v>
      </c>
      <c r="D3900">
        <v>3</v>
      </c>
      <c r="E3900" s="3">
        <v>16.6666666666667</v>
      </c>
      <c r="F3900">
        <v>0.51009640926935096</v>
      </c>
      <c r="G3900" s="3">
        <v>359</v>
      </c>
      <c r="H3900">
        <v>0.72533516422732702</v>
      </c>
      <c r="I3900">
        <v>359</v>
      </c>
      <c r="J3900">
        <v>316</v>
      </c>
      <c r="K3900">
        <v>425</v>
      </c>
      <c r="L3900" t="s">
        <v>29</v>
      </c>
      <c r="M3900" t="s">
        <v>29</v>
      </c>
      <c r="N3900" t="s">
        <v>29</v>
      </c>
      <c r="O3900" t="s">
        <v>29</v>
      </c>
      <c r="P3900" t="s">
        <v>29</v>
      </c>
      <c r="Q3900" t="s">
        <v>29</v>
      </c>
      <c r="R3900" t="s">
        <v>29</v>
      </c>
      <c r="S3900" t="s">
        <v>29</v>
      </c>
      <c r="T3900" t="s">
        <v>29</v>
      </c>
      <c r="U3900" t="s">
        <v>29</v>
      </c>
      <c r="V3900" t="s">
        <v>29</v>
      </c>
      <c r="W3900" t="s">
        <v>29</v>
      </c>
      <c r="X3900" t="s">
        <v>29</v>
      </c>
      <c r="Y3900" t="s">
        <v>29</v>
      </c>
      <c r="Z3900" t="s">
        <v>29</v>
      </c>
    </row>
    <row r="3901" spans="1:26" x14ac:dyDescent="0.25">
      <c r="A3901" t="s">
        <v>484</v>
      </c>
      <c r="B3901" t="s">
        <v>39</v>
      </c>
      <c r="C3901">
        <v>18</v>
      </c>
      <c r="D3901">
        <v>3</v>
      </c>
      <c r="E3901" s="3">
        <v>16.6666666666667</v>
      </c>
      <c r="F3901">
        <v>0.51009640926935096</v>
      </c>
      <c r="G3901" s="3">
        <v>359</v>
      </c>
      <c r="H3901">
        <v>0.54792388518078505</v>
      </c>
      <c r="I3901">
        <v>1179</v>
      </c>
      <c r="J3901">
        <v>359</v>
      </c>
      <c r="K3901">
        <v>279</v>
      </c>
      <c r="L3901" t="s">
        <v>29</v>
      </c>
      <c r="M3901" t="s">
        <v>29</v>
      </c>
      <c r="N3901" t="s">
        <v>29</v>
      </c>
      <c r="O3901" t="s">
        <v>29</v>
      </c>
      <c r="P3901" t="s">
        <v>29</v>
      </c>
      <c r="Q3901" t="s">
        <v>29</v>
      </c>
      <c r="R3901" t="s">
        <v>29</v>
      </c>
      <c r="S3901" t="s">
        <v>29</v>
      </c>
      <c r="T3901" t="s">
        <v>29</v>
      </c>
      <c r="U3901" t="s">
        <v>29</v>
      </c>
      <c r="V3901" t="s">
        <v>29</v>
      </c>
      <c r="W3901" t="s">
        <v>29</v>
      </c>
      <c r="X3901" t="s">
        <v>29</v>
      </c>
      <c r="Y3901" t="s">
        <v>29</v>
      </c>
      <c r="Z3901" t="s">
        <v>29</v>
      </c>
    </row>
    <row r="3902" spans="1:26" x14ac:dyDescent="0.25">
      <c r="A3902" t="s">
        <v>2973</v>
      </c>
      <c r="B3902" t="s">
        <v>39</v>
      </c>
      <c r="C3902">
        <v>18</v>
      </c>
      <c r="D3902">
        <v>3</v>
      </c>
      <c r="E3902" s="3">
        <v>16.6666666666667</v>
      </c>
      <c r="F3902">
        <v>0.51009640926935096</v>
      </c>
      <c r="G3902" s="3">
        <v>359</v>
      </c>
      <c r="H3902">
        <v>0.73513560596318395</v>
      </c>
      <c r="I3902">
        <v>359</v>
      </c>
      <c r="J3902">
        <v>280</v>
      </c>
      <c r="K3902">
        <v>623</v>
      </c>
      <c r="L3902" t="s">
        <v>29</v>
      </c>
      <c r="M3902" t="s">
        <v>29</v>
      </c>
      <c r="N3902" t="s">
        <v>29</v>
      </c>
      <c r="O3902" t="s">
        <v>29</v>
      </c>
      <c r="P3902" t="s">
        <v>29</v>
      </c>
      <c r="Q3902" t="s">
        <v>29</v>
      </c>
      <c r="R3902" t="s">
        <v>29</v>
      </c>
      <c r="S3902" t="s">
        <v>29</v>
      </c>
      <c r="T3902" t="s">
        <v>29</v>
      </c>
      <c r="U3902" t="s">
        <v>29</v>
      </c>
      <c r="V3902" t="s">
        <v>29</v>
      </c>
      <c r="W3902" t="s">
        <v>29</v>
      </c>
      <c r="X3902" t="s">
        <v>29</v>
      </c>
      <c r="Y3902" t="s">
        <v>29</v>
      </c>
      <c r="Z3902" t="s">
        <v>29</v>
      </c>
    </row>
    <row r="3903" spans="1:26" x14ac:dyDescent="0.25">
      <c r="A3903" t="s">
        <v>8508</v>
      </c>
      <c r="B3903" t="s">
        <v>39</v>
      </c>
      <c r="C3903">
        <v>18</v>
      </c>
      <c r="D3903">
        <v>3</v>
      </c>
      <c r="E3903" s="3">
        <v>16.6666666666667</v>
      </c>
      <c r="F3903">
        <v>0.51009640926935096</v>
      </c>
      <c r="G3903" s="3">
        <v>357</v>
      </c>
      <c r="H3903">
        <v>0.29932903138344202</v>
      </c>
      <c r="I3903">
        <v>357</v>
      </c>
      <c r="J3903">
        <v>1397</v>
      </c>
      <c r="K3903">
        <v>338</v>
      </c>
      <c r="L3903" t="s">
        <v>29</v>
      </c>
      <c r="M3903" t="s">
        <v>29</v>
      </c>
      <c r="N3903" t="s">
        <v>29</v>
      </c>
      <c r="O3903" t="s">
        <v>29</v>
      </c>
      <c r="P3903" t="s">
        <v>29</v>
      </c>
      <c r="Q3903" t="s">
        <v>29</v>
      </c>
      <c r="R3903" t="s">
        <v>29</v>
      </c>
      <c r="S3903" t="s">
        <v>29</v>
      </c>
      <c r="T3903" t="s">
        <v>29</v>
      </c>
      <c r="U3903" t="s">
        <v>29</v>
      </c>
      <c r="V3903" t="s">
        <v>29</v>
      </c>
      <c r="W3903" t="s">
        <v>29</v>
      </c>
      <c r="X3903" t="s">
        <v>29</v>
      </c>
      <c r="Y3903" t="s">
        <v>29</v>
      </c>
      <c r="Z3903" t="s">
        <v>29</v>
      </c>
    </row>
    <row r="3904" spans="1:26" x14ac:dyDescent="0.25">
      <c r="A3904" t="s">
        <v>4456</v>
      </c>
      <c r="B3904" t="s">
        <v>4457</v>
      </c>
      <c r="C3904">
        <v>18</v>
      </c>
      <c r="D3904">
        <v>3</v>
      </c>
      <c r="E3904" s="3">
        <v>16.6666666666667</v>
      </c>
      <c r="F3904">
        <v>0.51009640926935096</v>
      </c>
      <c r="G3904" s="3">
        <v>357</v>
      </c>
      <c r="H3904">
        <v>0.85762898650193797</v>
      </c>
      <c r="I3904">
        <v>366</v>
      </c>
      <c r="J3904">
        <v>357</v>
      </c>
      <c r="K3904">
        <v>311</v>
      </c>
      <c r="L3904" t="s">
        <v>29</v>
      </c>
      <c r="M3904" t="s">
        <v>29</v>
      </c>
      <c r="N3904" t="s">
        <v>29</v>
      </c>
      <c r="O3904" t="s">
        <v>29</v>
      </c>
      <c r="P3904" t="s">
        <v>29</v>
      </c>
      <c r="Q3904" t="s">
        <v>29</v>
      </c>
      <c r="R3904" t="s">
        <v>29</v>
      </c>
      <c r="S3904" t="s">
        <v>29</v>
      </c>
      <c r="T3904" t="s">
        <v>29</v>
      </c>
      <c r="U3904" t="s">
        <v>29</v>
      </c>
      <c r="V3904" t="s">
        <v>29</v>
      </c>
      <c r="W3904" t="s">
        <v>29</v>
      </c>
      <c r="X3904" t="s">
        <v>29</v>
      </c>
      <c r="Y3904" t="s">
        <v>29</v>
      </c>
      <c r="Z3904" t="s">
        <v>29</v>
      </c>
    </row>
    <row r="3905" spans="1:26" x14ac:dyDescent="0.25">
      <c r="A3905" t="s">
        <v>5450</v>
      </c>
      <c r="B3905" t="s">
        <v>5451</v>
      </c>
      <c r="C3905">
        <v>18</v>
      </c>
      <c r="D3905">
        <v>3</v>
      </c>
      <c r="E3905" s="3">
        <v>16.6666666666667</v>
      </c>
      <c r="F3905">
        <v>0.51009640926935096</v>
      </c>
      <c r="G3905" s="3">
        <v>357</v>
      </c>
      <c r="H3905">
        <v>0.743101095713116</v>
      </c>
      <c r="I3905">
        <v>377</v>
      </c>
      <c r="J3905">
        <v>333</v>
      </c>
      <c r="K3905">
        <v>357</v>
      </c>
      <c r="L3905" t="s">
        <v>29</v>
      </c>
      <c r="M3905" t="s">
        <v>29</v>
      </c>
      <c r="N3905" t="s">
        <v>29</v>
      </c>
      <c r="O3905" t="s">
        <v>29</v>
      </c>
      <c r="P3905" t="s">
        <v>29</v>
      </c>
      <c r="Q3905" t="s">
        <v>29</v>
      </c>
      <c r="R3905" t="s">
        <v>29</v>
      </c>
      <c r="S3905" t="s">
        <v>29</v>
      </c>
      <c r="T3905" t="s">
        <v>29</v>
      </c>
      <c r="U3905" t="s">
        <v>29</v>
      </c>
      <c r="V3905" t="s">
        <v>29</v>
      </c>
      <c r="W3905" t="s">
        <v>29</v>
      </c>
      <c r="X3905" t="s">
        <v>29</v>
      </c>
      <c r="Y3905" t="s">
        <v>29</v>
      </c>
      <c r="Z3905" t="s">
        <v>29</v>
      </c>
    </row>
    <row r="3906" spans="1:26" x14ac:dyDescent="0.25">
      <c r="A3906" t="s">
        <v>479</v>
      </c>
      <c r="B3906" t="s">
        <v>480</v>
      </c>
      <c r="C3906">
        <v>18</v>
      </c>
      <c r="D3906">
        <v>3</v>
      </c>
      <c r="E3906" s="3">
        <v>16.6666666666667</v>
      </c>
      <c r="F3906">
        <v>0.51009640926935096</v>
      </c>
      <c r="G3906" s="3">
        <v>356</v>
      </c>
      <c r="H3906">
        <v>0.79719005965855605</v>
      </c>
      <c r="I3906">
        <v>307</v>
      </c>
      <c r="J3906">
        <v>356</v>
      </c>
      <c r="K3906">
        <v>407</v>
      </c>
      <c r="L3906" t="s">
        <v>29</v>
      </c>
      <c r="M3906" t="s">
        <v>29</v>
      </c>
      <c r="N3906" t="s">
        <v>29</v>
      </c>
      <c r="O3906" t="s">
        <v>29</v>
      </c>
      <c r="P3906" t="s">
        <v>29</v>
      </c>
      <c r="Q3906" t="s">
        <v>29</v>
      </c>
      <c r="R3906" t="s">
        <v>29</v>
      </c>
      <c r="S3906" t="s">
        <v>29</v>
      </c>
      <c r="T3906" t="s">
        <v>29</v>
      </c>
      <c r="U3906" t="s">
        <v>29</v>
      </c>
      <c r="V3906" t="s">
        <v>29</v>
      </c>
      <c r="W3906" t="s">
        <v>29</v>
      </c>
      <c r="X3906" t="s">
        <v>29</v>
      </c>
      <c r="Y3906" t="s">
        <v>29</v>
      </c>
      <c r="Z3906" t="s">
        <v>29</v>
      </c>
    </row>
    <row r="3907" spans="1:26" x14ac:dyDescent="0.25">
      <c r="A3907" t="s">
        <v>746</v>
      </c>
      <c r="B3907" t="s">
        <v>747</v>
      </c>
      <c r="C3907">
        <v>18</v>
      </c>
      <c r="D3907">
        <v>3</v>
      </c>
      <c r="E3907" s="3">
        <v>16.6666666666667</v>
      </c>
      <c r="F3907">
        <v>0.51009640926935096</v>
      </c>
      <c r="G3907" s="3">
        <v>356</v>
      </c>
      <c r="H3907">
        <v>0.39717009104222101</v>
      </c>
      <c r="I3907">
        <v>356</v>
      </c>
      <c r="J3907">
        <v>880</v>
      </c>
      <c r="K3907">
        <v>332</v>
      </c>
      <c r="L3907" t="s">
        <v>29</v>
      </c>
      <c r="M3907" t="s">
        <v>29</v>
      </c>
      <c r="N3907" t="s">
        <v>29</v>
      </c>
      <c r="O3907" t="s">
        <v>29</v>
      </c>
      <c r="P3907" t="s">
        <v>29</v>
      </c>
      <c r="Q3907" t="s">
        <v>29</v>
      </c>
      <c r="R3907" t="s">
        <v>29</v>
      </c>
      <c r="S3907" t="s">
        <v>29</v>
      </c>
      <c r="T3907" t="s">
        <v>29</v>
      </c>
      <c r="U3907" t="s">
        <v>29</v>
      </c>
      <c r="V3907" t="s">
        <v>29</v>
      </c>
      <c r="W3907" t="s">
        <v>29</v>
      </c>
      <c r="X3907" t="s">
        <v>29</v>
      </c>
      <c r="Y3907" t="s">
        <v>29</v>
      </c>
      <c r="Z3907" t="s">
        <v>29</v>
      </c>
    </row>
    <row r="3908" spans="1:26" x14ac:dyDescent="0.25">
      <c r="A3908" t="s">
        <v>1819</v>
      </c>
      <c r="B3908" t="s">
        <v>1820</v>
      </c>
      <c r="C3908">
        <v>18</v>
      </c>
      <c r="D3908">
        <v>3</v>
      </c>
      <c r="E3908" s="3">
        <v>16.6666666666667</v>
      </c>
      <c r="F3908">
        <v>0.51009640926935096</v>
      </c>
      <c r="G3908" s="3">
        <v>355</v>
      </c>
      <c r="H3908">
        <v>0.71604302178441104</v>
      </c>
      <c r="I3908">
        <v>355</v>
      </c>
      <c r="J3908">
        <v>219</v>
      </c>
      <c r="K3908">
        <v>546</v>
      </c>
      <c r="L3908" t="s">
        <v>29</v>
      </c>
      <c r="M3908" t="s">
        <v>29</v>
      </c>
      <c r="N3908" t="s">
        <v>29</v>
      </c>
      <c r="O3908" t="s">
        <v>29</v>
      </c>
      <c r="P3908" t="s">
        <v>29</v>
      </c>
      <c r="Q3908" t="s">
        <v>29</v>
      </c>
      <c r="R3908" t="s">
        <v>29</v>
      </c>
      <c r="S3908" t="s">
        <v>29</v>
      </c>
      <c r="T3908" t="s">
        <v>29</v>
      </c>
      <c r="U3908" t="s">
        <v>29</v>
      </c>
      <c r="V3908" t="s">
        <v>29</v>
      </c>
      <c r="W3908" t="s">
        <v>29</v>
      </c>
      <c r="X3908" t="s">
        <v>29</v>
      </c>
      <c r="Y3908" t="s">
        <v>29</v>
      </c>
      <c r="Z3908" t="s">
        <v>29</v>
      </c>
    </row>
    <row r="3909" spans="1:26" x14ac:dyDescent="0.25">
      <c r="A3909" t="s">
        <v>2145</v>
      </c>
      <c r="B3909" t="s">
        <v>2146</v>
      </c>
      <c r="C3909">
        <v>18</v>
      </c>
      <c r="D3909">
        <v>3</v>
      </c>
      <c r="E3909" s="3">
        <v>16.6666666666667</v>
      </c>
      <c r="F3909">
        <v>0.51009640926935096</v>
      </c>
      <c r="G3909" s="3">
        <v>355</v>
      </c>
      <c r="H3909">
        <v>0.49159303673419302</v>
      </c>
      <c r="I3909">
        <v>355</v>
      </c>
      <c r="J3909">
        <v>355</v>
      </c>
      <c r="K3909">
        <v>547</v>
      </c>
      <c r="L3909" t="s">
        <v>29</v>
      </c>
      <c r="M3909" t="s">
        <v>29</v>
      </c>
      <c r="N3909" t="s">
        <v>29</v>
      </c>
      <c r="O3909" t="s">
        <v>29</v>
      </c>
      <c r="P3909" t="s">
        <v>29</v>
      </c>
      <c r="Q3909" t="s">
        <v>29</v>
      </c>
      <c r="R3909" t="s">
        <v>29</v>
      </c>
      <c r="S3909" t="s">
        <v>29</v>
      </c>
      <c r="T3909" t="s">
        <v>29</v>
      </c>
      <c r="U3909" t="s">
        <v>29</v>
      </c>
      <c r="V3909" t="s">
        <v>29</v>
      </c>
      <c r="W3909" t="s">
        <v>29</v>
      </c>
      <c r="X3909" t="s">
        <v>29</v>
      </c>
      <c r="Y3909" t="s">
        <v>29</v>
      </c>
      <c r="Z3909" t="s">
        <v>29</v>
      </c>
    </row>
    <row r="3910" spans="1:26" x14ac:dyDescent="0.25">
      <c r="A3910" t="s">
        <v>4801</v>
      </c>
      <c r="B3910" t="s">
        <v>4802</v>
      </c>
      <c r="C3910">
        <v>18</v>
      </c>
      <c r="D3910">
        <v>3</v>
      </c>
      <c r="E3910" s="3">
        <v>16.6666666666667</v>
      </c>
      <c r="F3910">
        <v>0.51009640926935096</v>
      </c>
      <c r="G3910" s="3">
        <v>355</v>
      </c>
      <c r="H3910">
        <v>0.695749407620321</v>
      </c>
      <c r="I3910">
        <v>331</v>
      </c>
      <c r="J3910">
        <v>410</v>
      </c>
      <c r="K3910">
        <v>355</v>
      </c>
      <c r="L3910" t="s">
        <v>29</v>
      </c>
      <c r="M3910" t="s">
        <v>29</v>
      </c>
      <c r="N3910" t="s">
        <v>29</v>
      </c>
      <c r="O3910" t="s">
        <v>29</v>
      </c>
      <c r="P3910" t="s">
        <v>29</v>
      </c>
      <c r="Q3910" t="s">
        <v>29</v>
      </c>
      <c r="R3910" t="s">
        <v>29</v>
      </c>
      <c r="S3910" t="s">
        <v>29</v>
      </c>
      <c r="T3910" t="s">
        <v>29</v>
      </c>
      <c r="U3910" t="s">
        <v>29</v>
      </c>
      <c r="V3910" t="s">
        <v>29</v>
      </c>
      <c r="W3910" t="s">
        <v>29</v>
      </c>
      <c r="X3910" t="s">
        <v>29</v>
      </c>
      <c r="Y3910" t="s">
        <v>29</v>
      </c>
      <c r="Z3910" t="s">
        <v>29</v>
      </c>
    </row>
    <row r="3911" spans="1:26" x14ac:dyDescent="0.25">
      <c r="A3911" t="s">
        <v>1682</v>
      </c>
      <c r="B3911" t="s">
        <v>39</v>
      </c>
      <c r="C3911">
        <v>18</v>
      </c>
      <c r="D3911">
        <v>3</v>
      </c>
      <c r="E3911" s="3">
        <v>16.6666666666667</v>
      </c>
      <c r="F3911">
        <v>0.51009640926935096</v>
      </c>
      <c r="G3911" s="3">
        <v>354</v>
      </c>
      <c r="H3911">
        <v>0.58489470258740905</v>
      </c>
      <c r="I3911">
        <v>545</v>
      </c>
      <c r="J3911">
        <v>354</v>
      </c>
      <c r="K3911">
        <v>320</v>
      </c>
      <c r="L3911" t="s">
        <v>29</v>
      </c>
      <c r="M3911" t="s">
        <v>29</v>
      </c>
      <c r="N3911" t="s">
        <v>29</v>
      </c>
      <c r="O3911" t="s">
        <v>29</v>
      </c>
      <c r="P3911" t="s">
        <v>29</v>
      </c>
      <c r="Q3911" t="s">
        <v>29</v>
      </c>
      <c r="R3911" t="s">
        <v>29</v>
      </c>
      <c r="S3911" t="s">
        <v>29</v>
      </c>
      <c r="T3911" t="s">
        <v>29</v>
      </c>
      <c r="U3911" t="s">
        <v>29</v>
      </c>
      <c r="V3911" t="s">
        <v>29</v>
      </c>
      <c r="W3911" t="s">
        <v>29</v>
      </c>
      <c r="X3911" t="s">
        <v>29</v>
      </c>
      <c r="Y3911" t="s">
        <v>29</v>
      </c>
      <c r="Z3911" t="s">
        <v>29</v>
      </c>
    </row>
    <row r="3912" spans="1:26" x14ac:dyDescent="0.25">
      <c r="A3912" t="s">
        <v>1169</v>
      </c>
      <c r="B3912" t="s">
        <v>1170</v>
      </c>
      <c r="C3912">
        <v>18</v>
      </c>
      <c r="D3912">
        <v>3</v>
      </c>
      <c r="E3912" s="3">
        <v>16.6666666666667</v>
      </c>
      <c r="F3912">
        <v>0.51009640926935096</v>
      </c>
      <c r="G3912" s="3">
        <v>353</v>
      </c>
      <c r="H3912">
        <v>0.37305874303823</v>
      </c>
      <c r="I3912">
        <v>353</v>
      </c>
      <c r="J3912">
        <v>308</v>
      </c>
      <c r="K3912">
        <v>1465</v>
      </c>
      <c r="L3912" t="s">
        <v>29</v>
      </c>
      <c r="M3912" t="s">
        <v>29</v>
      </c>
      <c r="N3912" t="s">
        <v>29</v>
      </c>
      <c r="O3912" t="s">
        <v>29</v>
      </c>
      <c r="P3912" t="s">
        <v>29</v>
      </c>
      <c r="Q3912" t="s">
        <v>29</v>
      </c>
      <c r="R3912" t="s">
        <v>29</v>
      </c>
      <c r="S3912" t="s">
        <v>29</v>
      </c>
      <c r="T3912" t="s">
        <v>29</v>
      </c>
      <c r="U3912" t="s">
        <v>29</v>
      </c>
      <c r="V3912" t="s">
        <v>29</v>
      </c>
      <c r="W3912" t="s">
        <v>29</v>
      </c>
      <c r="X3912" t="s">
        <v>29</v>
      </c>
      <c r="Y3912" t="s">
        <v>29</v>
      </c>
      <c r="Z3912" t="s">
        <v>29</v>
      </c>
    </row>
    <row r="3913" spans="1:26" x14ac:dyDescent="0.25">
      <c r="A3913" t="s">
        <v>3574</v>
      </c>
      <c r="B3913" t="s">
        <v>3575</v>
      </c>
      <c r="C3913">
        <v>18</v>
      </c>
      <c r="D3913">
        <v>3</v>
      </c>
      <c r="E3913" s="3">
        <v>16.6666666666667</v>
      </c>
      <c r="F3913">
        <v>0.51009640926935096</v>
      </c>
      <c r="G3913" s="3">
        <v>353</v>
      </c>
      <c r="H3913">
        <v>0.90021559331439005</v>
      </c>
      <c r="I3913">
        <v>526</v>
      </c>
      <c r="J3913">
        <v>269</v>
      </c>
      <c r="K3913">
        <v>353</v>
      </c>
      <c r="L3913" t="s">
        <v>29</v>
      </c>
      <c r="M3913" t="s">
        <v>29</v>
      </c>
      <c r="N3913" t="s">
        <v>29</v>
      </c>
      <c r="O3913" t="s">
        <v>29</v>
      </c>
      <c r="P3913" t="s">
        <v>29</v>
      </c>
      <c r="Q3913" t="s">
        <v>29</v>
      </c>
      <c r="R3913" t="s">
        <v>29</v>
      </c>
      <c r="S3913" t="s">
        <v>29</v>
      </c>
      <c r="T3913" t="s">
        <v>29</v>
      </c>
      <c r="U3913" t="s">
        <v>29</v>
      </c>
      <c r="V3913" t="s">
        <v>29</v>
      </c>
      <c r="W3913" t="s">
        <v>29</v>
      </c>
      <c r="X3913" t="s">
        <v>29</v>
      </c>
      <c r="Y3913" t="s">
        <v>29</v>
      </c>
      <c r="Z3913" t="s">
        <v>29</v>
      </c>
    </row>
    <row r="3914" spans="1:26" x14ac:dyDescent="0.25">
      <c r="A3914" t="s">
        <v>7067</v>
      </c>
      <c r="B3914" t="s">
        <v>7068</v>
      </c>
      <c r="C3914">
        <v>18</v>
      </c>
      <c r="D3914">
        <v>3</v>
      </c>
      <c r="E3914" s="3">
        <v>16.6666666666667</v>
      </c>
      <c r="F3914">
        <v>0.51009640926935096</v>
      </c>
      <c r="G3914" s="3">
        <v>352</v>
      </c>
      <c r="H3914">
        <v>0.26731882556678899</v>
      </c>
      <c r="I3914">
        <v>352</v>
      </c>
      <c r="J3914">
        <v>339</v>
      </c>
      <c r="K3914">
        <v>2069</v>
      </c>
      <c r="L3914" t="s">
        <v>29</v>
      </c>
      <c r="M3914" t="s">
        <v>29</v>
      </c>
      <c r="N3914" t="s">
        <v>29</v>
      </c>
      <c r="O3914" t="s">
        <v>29</v>
      </c>
      <c r="P3914" t="s">
        <v>29</v>
      </c>
      <c r="Q3914" t="s">
        <v>29</v>
      </c>
      <c r="R3914" t="s">
        <v>29</v>
      </c>
      <c r="S3914" t="s">
        <v>29</v>
      </c>
      <c r="T3914" t="s">
        <v>29</v>
      </c>
      <c r="U3914" t="s">
        <v>29</v>
      </c>
      <c r="V3914" t="s">
        <v>29</v>
      </c>
      <c r="W3914" t="s">
        <v>29</v>
      </c>
      <c r="X3914" t="s">
        <v>29</v>
      </c>
      <c r="Y3914" t="s">
        <v>29</v>
      </c>
      <c r="Z3914" t="s">
        <v>29</v>
      </c>
    </row>
    <row r="3915" spans="1:26" x14ac:dyDescent="0.25">
      <c r="A3915" t="s">
        <v>5189</v>
      </c>
      <c r="B3915" t="s">
        <v>5190</v>
      </c>
      <c r="C3915">
        <v>18</v>
      </c>
      <c r="D3915">
        <v>3</v>
      </c>
      <c r="E3915" s="3">
        <v>16.6666666666667</v>
      </c>
      <c r="F3915">
        <v>0.51009640926935096</v>
      </c>
      <c r="G3915" s="3">
        <v>352</v>
      </c>
      <c r="H3915">
        <v>0.81304390130773896</v>
      </c>
      <c r="I3915">
        <v>352</v>
      </c>
      <c r="J3915">
        <v>360</v>
      </c>
      <c r="K3915">
        <v>324</v>
      </c>
      <c r="L3915" t="s">
        <v>29</v>
      </c>
      <c r="M3915" t="s">
        <v>29</v>
      </c>
      <c r="N3915" t="s">
        <v>29</v>
      </c>
      <c r="O3915" t="s">
        <v>29</v>
      </c>
      <c r="P3915" t="s">
        <v>29</v>
      </c>
      <c r="Q3915" t="s">
        <v>29</v>
      </c>
      <c r="R3915" t="s">
        <v>29</v>
      </c>
      <c r="S3915" t="s">
        <v>29</v>
      </c>
      <c r="T3915" t="s">
        <v>29</v>
      </c>
      <c r="U3915" t="s">
        <v>29</v>
      </c>
      <c r="V3915" t="s">
        <v>29</v>
      </c>
      <c r="W3915" t="s">
        <v>29</v>
      </c>
      <c r="X3915" t="s">
        <v>29</v>
      </c>
      <c r="Y3915" t="s">
        <v>29</v>
      </c>
      <c r="Z3915" t="s">
        <v>29</v>
      </c>
    </row>
    <row r="3916" spans="1:26" x14ac:dyDescent="0.25">
      <c r="A3916" t="s">
        <v>1862</v>
      </c>
      <c r="B3916" t="s">
        <v>1863</v>
      </c>
      <c r="C3916">
        <v>18</v>
      </c>
      <c r="D3916">
        <v>3</v>
      </c>
      <c r="E3916" s="3">
        <v>16.6666666666667</v>
      </c>
      <c r="F3916">
        <v>0.51009640926935096</v>
      </c>
      <c r="G3916" s="3">
        <v>350</v>
      </c>
      <c r="H3916">
        <v>0.75109417879019202</v>
      </c>
      <c r="I3916">
        <v>316</v>
      </c>
      <c r="J3916">
        <v>350</v>
      </c>
      <c r="K3916">
        <v>418</v>
      </c>
      <c r="L3916" t="s">
        <v>29</v>
      </c>
      <c r="M3916" t="s">
        <v>29</v>
      </c>
      <c r="N3916" t="s">
        <v>29</v>
      </c>
      <c r="O3916" t="s">
        <v>29</v>
      </c>
      <c r="P3916" t="s">
        <v>29</v>
      </c>
      <c r="Q3916" t="s">
        <v>29</v>
      </c>
      <c r="R3916" t="s">
        <v>29</v>
      </c>
      <c r="S3916" t="s">
        <v>29</v>
      </c>
      <c r="T3916" t="s">
        <v>29</v>
      </c>
      <c r="U3916" t="s">
        <v>29</v>
      </c>
      <c r="V3916" t="s">
        <v>29</v>
      </c>
      <c r="W3916" t="s">
        <v>29</v>
      </c>
      <c r="X3916" t="s">
        <v>29</v>
      </c>
      <c r="Y3916" t="s">
        <v>29</v>
      </c>
      <c r="Z3916" t="s">
        <v>29</v>
      </c>
    </row>
    <row r="3917" spans="1:26" x14ac:dyDescent="0.25">
      <c r="A3917" t="s">
        <v>6257</v>
      </c>
      <c r="B3917" t="s">
        <v>6258</v>
      </c>
      <c r="C3917">
        <v>18</v>
      </c>
      <c r="D3917">
        <v>3</v>
      </c>
      <c r="E3917" s="3">
        <v>16.6666666666667</v>
      </c>
      <c r="F3917">
        <v>0.51009640926935096</v>
      </c>
      <c r="G3917" s="3">
        <v>350</v>
      </c>
      <c r="H3917">
        <v>0.44405154316202899</v>
      </c>
      <c r="I3917">
        <v>343</v>
      </c>
      <c r="J3917">
        <v>690</v>
      </c>
      <c r="K3917">
        <v>350</v>
      </c>
      <c r="L3917" t="s">
        <v>29</v>
      </c>
      <c r="M3917" t="s">
        <v>29</v>
      </c>
      <c r="N3917" t="s">
        <v>29</v>
      </c>
      <c r="O3917" t="s">
        <v>29</v>
      </c>
      <c r="P3917" t="s">
        <v>29</v>
      </c>
      <c r="Q3917" t="s">
        <v>29</v>
      </c>
      <c r="R3917" t="s">
        <v>29</v>
      </c>
      <c r="S3917" t="s">
        <v>29</v>
      </c>
      <c r="T3917" t="s">
        <v>29</v>
      </c>
      <c r="U3917" t="s">
        <v>29</v>
      </c>
      <c r="V3917" t="s">
        <v>29</v>
      </c>
      <c r="W3917" t="s">
        <v>29</v>
      </c>
      <c r="X3917" t="s">
        <v>29</v>
      </c>
      <c r="Y3917" t="s">
        <v>29</v>
      </c>
      <c r="Z3917" t="s">
        <v>29</v>
      </c>
    </row>
    <row r="3918" spans="1:26" x14ac:dyDescent="0.25">
      <c r="A3918" t="s">
        <v>6865</v>
      </c>
      <c r="B3918" t="s">
        <v>6866</v>
      </c>
      <c r="C3918">
        <v>18</v>
      </c>
      <c r="D3918">
        <v>3</v>
      </c>
      <c r="E3918" s="3">
        <v>16.6666666666667</v>
      </c>
      <c r="F3918">
        <v>0.51009640926935096</v>
      </c>
      <c r="G3918" s="3">
        <v>350</v>
      </c>
      <c r="H3918">
        <v>0.69345671629883598</v>
      </c>
      <c r="I3918">
        <v>388</v>
      </c>
      <c r="J3918">
        <v>350</v>
      </c>
      <c r="K3918">
        <v>346</v>
      </c>
      <c r="L3918" t="s">
        <v>29</v>
      </c>
      <c r="M3918" t="s">
        <v>29</v>
      </c>
      <c r="N3918" t="s">
        <v>29</v>
      </c>
      <c r="O3918" t="s">
        <v>29</v>
      </c>
      <c r="P3918" t="s">
        <v>29</v>
      </c>
      <c r="Q3918" t="s">
        <v>29</v>
      </c>
      <c r="R3918" t="s">
        <v>29</v>
      </c>
      <c r="S3918" t="s">
        <v>29</v>
      </c>
      <c r="T3918" t="s">
        <v>29</v>
      </c>
      <c r="U3918" t="s">
        <v>29</v>
      </c>
      <c r="V3918" t="s">
        <v>29</v>
      </c>
      <c r="W3918" t="s">
        <v>29</v>
      </c>
      <c r="X3918" t="s">
        <v>29</v>
      </c>
      <c r="Y3918" t="s">
        <v>29</v>
      </c>
      <c r="Z3918" t="s">
        <v>29</v>
      </c>
    </row>
    <row r="3919" spans="1:26" x14ac:dyDescent="0.25">
      <c r="A3919" t="s">
        <v>7663</v>
      </c>
      <c r="B3919" t="s">
        <v>39</v>
      </c>
      <c r="C3919">
        <v>18</v>
      </c>
      <c r="D3919">
        <v>3</v>
      </c>
      <c r="E3919" s="3">
        <v>16.6666666666667</v>
      </c>
      <c r="F3919">
        <v>0.51009640926935096</v>
      </c>
      <c r="G3919" s="3">
        <v>350</v>
      </c>
      <c r="H3919">
        <v>0.61729069815042403</v>
      </c>
      <c r="I3919">
        <v>521</v>
      </c>
      <c r="J3919">
        <v>350</v>
      </c>
      <c r="K3919">
        <v>320</v>
      </c>
      <c r="L3919" t="s">
        <v>29</v>
      </c>
      <c r="M3919" t="s">
        <v>29</v>
      </c>
      <c r="N3919" t="s">
        <v>29</v>
      </c>
      <c r="O3919" t="s">
        <v>29</v>
      </c>
      <c r="P3919" t="s">
        <v>29</v>
      </c>
      <c r="Q3919" t="s">
        <v>29</v>
      </c>
      <c r="R3919" t="s">
        <v>29</v>
      </c>
      <c r="S3919" t="s">
        <v>29</v>
      </c>
      <c r="T3919" t="s">
        <v>29</v>
      </c>
      <c r="U3919" t="s">
        <v>29</v>
      </c>
      <c r="V3919" t="s">
        <v>29</v>
      </c>
      <c r="W3919" t="s">
        <v>29</v>
      </c>
      <c r="X3919" t="s">
        <v>29</v>
      </c>
      <c r="Y3919" t="s">
        <v>29</v>
      </c>
      <c r="Z3919" t="s">
        <v>29</v>
      </c>
    </row>
    <row r="3920" spans="1:26" x14ac:dyDescent="0.25">
      <c r="A3920" t="s">
        <v>5626</v>
      </c>
      <c r="B3920" t="s">
        <v>5627</v>
      </c>
      <c r="C3920">
        <v>18</v>
      </c>
      <c r="D3920">
        <v>3</v>
      </c>
      <c r="E3920" s="3">
        <v>16.6666666666667</v>
      </c>
      <c r="F3920">
        <v>0.51009640926935096</v>
      </c>
      <c r="G3920" s="3">
        <v>350</v>
      </c>
      <c r="H3920">
        <v>0.83478561347550595</v>
      </c>
      <c r="I3920">
        <v>473</v>
      </c>
      <c r="J3920">
        <v>287</v>
      </c>
      <c r="K3920">
        <v>350</v>
      </c>
      <c r="L3920" t="s">
        <v>29</v>
      </c>
      <c r="M3920" t="s">
        <v>29</v>
      </c>
      <c r="N3920" t="s">
        <v>29</v>
      </c>
      <c r="O3920" t="s">
        <v>29</v>
      </c>
      <c r="P3920" t="s">
        <v>29</v>
      </c>
      <c r="Q3920" t="s">
        <v>29</v>
      </c>
      <c r="R3920" t="s">
        <v>29</v>
      </c>
      <c r="S3920" t="s">
        <v>29</v>
      </c>
      <c r="T3920" t="s">
        <v>29</v>
      </c>
      <c r="U3920" t="s">
        <v>29</v>
      </c>
      <c r="V3920" t="s">
        <v>29</v>
      </c>
      <c r="W3920" t="s">
        <v>29</v>
      </c>
      <c r="X3920" t="s">
        <v>29</v>
      </c>
      <c r="Y3920" t="s">
        <v>29</v>
      </c>
      <c r="Z3920" t="s">
        <v>29</v>
      </c>
    </row>
    <row r="3921" spans="1:26" x14ac:dyDescent="0.25">
      <c r="A3921" t="s">
        <v>5686</v>
      </c>
      <c r="B3921" t="s">
        <v>5687</v>
      </c>
      <c r="C3921">
        <v>18</v>
      </c>
      <c r="D3921">
        <v>3</v>
      </c>
      <c r="E3921" s="3">
        <v>16.6666666666667</v>
      </c>
      <c r="F3921">
        <v>0.51009640926935096</v>
      </c>
      <c r="G3921" s="3">
        <v>350</v>
      </c>
      <c r="H3921">
        <v>0.47493721098382302</v>
      </c>
      <c r="I3921">
        <v>350</v>
      </c>
      <c r="J3921">
        <v>629</v>
      </c>
      <c r="K3921">
        <v>341</v>
      </c>
      <c r="L3921" t="s">
        <v>29</v>
      </c>
      <c r="M3921" t="s">
        <v>29</v>
      </c>
      <c r="N3921" t="s">
        <v>29</v>
      </c>
      <c r="O3921" t="s">
        <v>29</v>
      </c>
      <c r="P3921" t="s">
        <v>29</v>
      </c>
      <c r="Q3921" t="s">
        <v>29</v>
      </c>
      <c r="R3921" t="s">
        <v>29</v>
      </c>
      <c r="S3921" t="s">
        <v>29</v>
      </c>
      <c r="T3921" t="s">
        <v>29</v>
      </c>
      <c r="U3921" t="s">
        <v>29</v>
      </c>
      <c r="V3921" t="s">
        <v>29</v>
      </c>
      <c r="W3921" t="s">
        <v>29</v>
      </c>
      <c r="X3921" t="s">
        <v>29</v>
      </c>
      <c r="Y3921" t="s">
        <v>29</v>
      </c>
      <c r="Z3921" t="s">
        <v>29</v>
      </c>
    </row>
    <row r="3922" spans="1:26" x14ac:dyDescent="0.25">
      <c r="A3922" t="s">
        <v>304</v>
      </c>
      <c r="B3922" t="s">
        <v>305</v>
      </c>
      <c r="C3922">
        <v>18</v>
      </c>
      <c r="D3922">
        <v>3</v>
      </c>
      <c r="E3922" s="3">
        <v>16.6666666666667</v>
      </c>
      <c r="F3922">
        <v>0.51009640926935096</v>
      </c>
      <c r="G3922" s="3">
        <v>349</v>
      </c>
      <c r="H3922">
        <v>0.90316466899872605</v>
      </c>
      <c r="I3922">
        <v>364</v>
      </c>
      <c r="J3922">
        <v>349</v>
      </c>
      <c r="K3922">
        <v>305</v>
      </c>
      <c r="L3922" t="s">
        <v>29</v>
      </c>
      <c r="M3922" t="s">
        <v>29</v>
      </c>
      <c r="N3922" t="s">
        <v>29</v>
      </c>
      <c r="O3922" t="s">
        <v>29</v>
      </c>
      <c r="P3922" t="s">
        <v>29</v>
      </c>
      <c r="Q3922" t="s">
        <v>29</v>
      </c>
      <c r="R3922" t="s">
        <v>29</v>
      </c>
      <c r="S3922" t="s">
        <v>29</v>
      </c>
      <c r="T3922" t="s">
        <v>29</v>
      </c>
      <c r="U3922" t="s">
        <v>29</v>
      </c>
      <c r="V3922" t="s">
        <v>29</v>
      </c>
      <c r="W3922" t="s">
        <v>29</v>
      </c>
      <c r="X3922" t="s">
        <v>29</v>
      </c>
      <c r="Y3922" t="s">
        <v>29</v>
      </c>
      <c r="Z3922" t="s">
        <v>29</v>
      </c>
    </row>
    <row r="3923" spans="1:26" x14ac:dyDescent="0.25">
      <c r="A3923" t="s">
        <v>3722</v>
      </c>
      <c r="B3923" t="s">
        <v>39</v>
      </c>
      <c r="C3923">
        <v>18</v>
      </c>
      <c r="D3923">
        <v>3</v>
      </c>
      <c r="E3923" s="3">
        <v>16.6666666666667</v>
      </c>
      <c r="F3923">
        <v>0.51009640926935096</v>
      </c>
      <c r="G3923" s="3">
        <v>349</v>
      </c>
      <c r="H3923">
        <v>0.93469651737489501</v>
      </c>
      <c r="I3923">
        <v>244</v>
      </c>
      <c r="J3923">
        <v>349</v>
      </c>
      <c r="K3923">
        <v>833</v>
      </c>
      <c r="L3923" t="s">
        <v>29</v>
      </c>
      <c r="M3923" t="s">
        <v>29</v>
      </c>
      <c r="N3923" t="s">
        <v>29</v>
      </c>
      <c r="O3923" t="s">
        <v>29</v>
      </c>
      <c r="P3923" t="s">
        <v>29</v>
      </c>
      <c r="Q3923" t="s">
        <v>29</v>
      </c>
      <c r="R3923" t="s">
        <v>29</v>
      </c>
      <c r="S3923" t="s">
        <v>29</v>
      </c>
      <c r="T3923" t="s">
        <v>29</v>
      </c>
      <c r="U3923" t="s">
        <v>29</v>
      </c>
      <c r="V3923" t="s">
        <v>29</v>
      </c>
      <c r="W3923" t="s">
        <v>29</v>
      </c>
      <c r="X3923" t="s">
        <v>29</v>
      </c>
      <c r="Y3923" t="s">
        <v>29</v>
      </c>
      <c r="Z3923" t="s">
        <v>29</v>
      </c>
    </row>
    <row r="3924" spans="1:26" x14ac:dyDescent="0.25">
      <c r="A3924" t="s">
        <v>501</v>
      </c>
      <c r="B3924" t="s">
        <v>502</v>
      </c>
      <c r="C3924">
        <v>18</v>
      </c>
      <c r="D3924">
        <v>3</v>
      </c>
      <c r="E3924" s="3">
        <v>16.6666666666667</v>
      </c>
      <c r="F3924">
        <v>0.51009640926935096</v>
      </c>
      <c r="G3924" s="3">
        <v>348</v>
      </c>
      <c r="H3924">
        <v>0.44442116179956698</v>
      </c>
      <c r="I3924">
        <v>779</v>
      </c>
      <c r="J3924">
        <v>348</v>
      </c>
      <c r="K3924">
        <v>329</v>
      </c>
      <c r="L3924" t="s">
        <v>29</v>
      </c>
      <c r="M3924" t="s">
        <v>29</v>
      </c>
      <c r="N3924" t="s">
        <v>29</v>
      </c>
      <c r="O3924" t="s">
        <v>29</v>
      </c>
      <c r="P3924" t="s">
        <v>29</v>
      </c>
      <c r="Q3924" t="s">
        <v>29</v>
      </c>
      <c r="R3924" t="s">
        <v>29</v>
      </c>
      <c r="S3924" t="s">
        <v>29</v>
      </c>
      <c r="T3924" t="s">
        <v>29</v>
      </c>
      <c r="U3924" t="s">
        <v>29</v>
      </c>
      <c r="V3924" t="s">
        <v>29</v>
      </c>
      <c r="W3924" t="s">
        <v>29</v>
      </c>
      <c r="X3924" t="s">
        <v>29</v>
      </c>
      <c r="Y3924" t="s">
        <v>29</v>
      </c>
      <c r="Z3924" t="s">
        <v>29</v>
      </c>
    </row>
    <row r="3925" spans="1:26" x14ac:dyDescent="0.25">
      <c r="A3925" t="s">
        <v>5423</v>
      </c>
      <c r="B3925" t="s">
        <v>5424</v>
      </c>
      <c r="C3925">
        <v>18</v>
      </c>
      <c r="D3925">
        <v>3</v>
      </c>
      <c r="E3925" s="3">
        <v>16.6666666666667</v>
      </c>
      <c r="F3925">
        <v>0.51009640926935096</v>
      </c>
      <c r="G3925" s="3">
        <v>348</v>
      </c>
      <c r="H3925">
        <v>0.84060552549214895</v>
      </c>
      <c r="I3925">
        <v>365</v>
      </c>
      <c r="J3925">
        <v>348</v>
      </c>
      <c r="K3925">
        <v>318</v>
      </c>
      <c r="L3925" t="s">
        <v>29</v>
      </c>
      <c r="M3925" t="s">
        <v>29</v>
      </c>
      <c r="N3925" t="s">
        <v>29</v>
      </c>
      <c r="O3925" t="s">
        <v>29</v>
      </c>
      <c r="P3925" t="s">
        <v>29</v>
      </c>
      <c r="Q3925" t="s">
        <v>29</v>
      </c>
      <c r="R3925" t="s">
        <v>29</v>
      </c>
      <c r="S3925" t="s">
        <v>29</v>
      </c>
      <c r="T3925" t="s">
        <v>29</v>
      </c>
      <c r="U3925" t="s">
        <v>29</v>
      </c>
      <c r="V3925" t="s">
        <v>29</v>
      </c>
      <c r="W3925" t="s">
        <v>29</v>
      </c>
      <c r="X3925" t="s">
        <v>29</v>
      </c>
      <c r="Y3925" t="s">
        <v>29</v>
      </c>
      <c r="Z3925" t="s">
        <v>29</v>
      </c>
    </row>
    <row r="3926" spans="1:26" x14ac:dyDescent="0.25">
      <c r="A3926" t="s">
        <v>1016</v>
      </c>
      <c r="B3926" t="s">
        <v>1017</v>
      </c>
      <c r="C3926">
        <v>18</v>
      </c>
      <c r="D3926">
        <v>3</v>
      </c>
      <c r="E3926" s="3">
        <v>16.6666666666667</v>
      </c>
      <c r="F3926">
        <v>0.51009640926935096</v>
      </c>
      <c r="G3926" s="3">
        <v>347</v>
      </c>
      <c r="H3926">
        <v>0.733265475163969</v>
      </c>
      <c r="I3926">
        <v>324</v>
      </c>
      <c r="J3926">
        <v>347</v>
      </c>
      <c r="K3926">
        <v>407</v>
      </c>
      <c r="L3926" t="s">
        <v>29</v>
      </c>
      <c r="M3926" t="s">
        <v>29</v>
      </c>
      <c r="N3926" t="s">
        <v>29</v>
      </c>
      <c r="O3926" t="s">
        <v>29</v>
      </c>
      <c r="P3926" t="s">
        <v>29</v>
      </c>
      <c r="Q3926" t="s">
        <v>29</v>
      </c>
      <c r="R3926" t="s">
        <v>29</v>
      </c>
      <c r="S3926" t="s">
        <v>29</v>
      </c>
      <c r="T3926" t="s">
        <v>29</v>
      </c>
      <c r="U3926" t="s">
        <v>29</v>
      </c>
      <c r="V3926" t="s">
        <v>29</v>
      </c>
      <c r="W3926" t="s">
        <v>29</v>
      </c>
      <c r="X3926" t="s">
        <v>29</v>
      </c>
      <c r="Y3926" t="s">
        <v>29</v>
      </c>
      <c r="Z3926" t="s">
        <v>29</v>
      </c>
    </row>
    <row r="3927" spans="1:26" x14ac:dyDescent="0.25">
      <c r="A3927" t="s">
        <v>287</v>
      </c>
      <c r="B3927" t="s">
        <v>288</v>
      </c>
      <c r="C3927">
        <v>18</v>
      </c>
      <c r="D3927">
        <v>3</v>
      </c>
      <c r="E3927" s="3">
        <v>16.6666666666667</v>
      </c>
      <c r="F3927">
        <v>0.51009640926935096</v>
      </c>
      <c r="G3927" s="3">
        <v>346</v>
      </c>
      <c r="H3927">
        <v>0.89677674895892701</v>
      </c>
      <c r="I3927">
        <v>384</v>
      </c>
      <c r="J3927">
        <v>269</v>
      </c>
      <c r="K3927">
        <v>346</v>
      </c>
      <c r="L3927" t="s">
        <v>29</v>
      </c>
      <c r="M3927" t="s">
        <v>29</v>
      </c>
      <c r="N3927" t="s">
        <v>29</v>
      </c>
      <c r="O3927" t="s">
        <v>29</v>
      </c>
      <c r="P3927" t="s">
        <v>29</v>
      </c>
      <c r="Q3927" t="s">
        <v>29</v>
      </c>
      <c r="R3927" t="s">
        <v>29</v>
      </c>
      <c r="S3927" t="s">
        <v>29</v>
      </c>
      <c r="T3927" t="s">
        <v>29</v>
      </c>
      <c r="U3927" t="s">
        <v>29</v>
      </c>
      <c r="V3927" t="s">
        <v>29</v>
      </c>
      <c r="W3927" t="s">
        <v>29</v>
      </c>
      <c r="X3927" t="s">
        <v>29</v>
      </c>
      <c r="Y3927" t="s">
        <v>29</v>
      </c>
      <c r="Z3927" t="s">
        <v>29</v>
      </c>
    </row>
    <row r="3928" spans="1:26" x14ac:dyDescent="0.25">
      <c r="A3928" t="s">
        <v>852</v>
      </c>
      <c r="B3928" t="s">
        <v>853</v>
      </c>
      <c r="C3928">
        <v>18</v>
      </c>
      <c r="D3928">
        <v>3</v>
      </c>
      <c r="E3928" s="3">
        <v>16.6666666666667</v>
      </c>
      <c r="F3928">
        <v>0.51009640926935096</v>
      </c>
      <c r="G3928" s="3">
        <v>346</v>
      </c>
      <c r="H3928">
        <v>0.519766776672973</v>
      </c>
      <c r="I3928">
        <v>346</v>
      </c>
      <c r="J3928">
        <v>1085</v>
      </c>
      <c r="K3928">
        <v>291</v>
      </c>
      <c r="L3928" t="s">
        <v>29</v>
      </c>
      <c r="M3928" t="s">
        <v>29</v>
      </c>
      <c r="N3928" t="s">
        <v>29</v>
      </c>
      <c r="O3928" t="s">
        <v>29</v>
      </c>
      <c r="P3928" t="s">
        <v>29</v>
      </c>
      <c r="Q3928" t="s">
        <v>29</v>
      </c>
      <c r="R3928" t="s">
        <v>29</v>
      </c>
      <c r="S3928" t="s">
        <v>29</v>
      </c>
      <c r="T3928" t="s">
        <v>29</v>
      </c>
      <c r="U3928" t="s">
        <v>29</v>
      </c>
      <c r="V3928" t="s">
        <v>29</v>
      </c>
      <c r="W3928" t="s">
        <v>29</v>
      </c>
      <c r="X3928" t="s">
        <v>29</v>
      </c>
      <c r="Y3928" t="s">
        <v>29</v>
      </c>
      <c r="Z3928" t="s">
        <v>29</v>
      </c>
    </row>
    <row r="3929" spans="1:26" x14ac:dyDescent="0.25">
      <c r="A3929" t="s">
        <v>2859</v>
      </c>
      <c r="B3929" t="s">
        <v>2860</v>
      </c>
      <c r="C3929">
        <v>18</v>
      </c>
      <c r="D3929">
        <v>3</v>
      </c>
      <c r="E3929" s="3">
        <v>16.6666666666667</v>
      </c>
      <c r="F3929">
        <v>0.51009640926935096</v>
      </c>
      <c r="G3929" s="3">
        <v>346</v>
      </c>
      <c r="H3929">
        <v>0.68066997927884298</v>
      </c>
      <c r="I3929">
        <v>536</v>
      </c>
      <c r="J3929">
        <v>346</v>
      </c>
      <c r="K3929">
        <v>305</v>
      </c>
      <c r="L3929" t="s">
        <v>29</v>
      </c>
      <c r="M3929" t="s">
        <v>29</v>
      </c>
      <c r="N3929" t="s">
        <v>29</v>
      </c>
      <c r="O3929" t="s">
        <v>29</v>
      </c>
      <c r="P3929" t="s">
        <v>29</v>
      </c>
      <c r="Q3929" t="s">
        <v>29</v>
      </c>
      <c r="R3929" t="s">
        <v>29</v>
      </c>
      <c r="S3929" t="s">
        <v>29</v>
      </c>
      <c r="T3929" t="s">
        <v>29</v>
      </c>
      <c r="U3929" t="s">
        <v>29</v>
      </c>
      <c r="V3929" t="s">
        <v>29</v>
      </c>
      <c r="W3929" t="s">
        <v>29</v>
      </c>
      <c r="X3929" t="s">
        <v>29</v>
      </c>
      <c r="Y3929" t="s">
        <v>29</v>
      </c>
      <c r="Z3929" t="s">
        <v>29</v>
      </c>
    </row>
    <row r="3930" spans="1:26" x14ac:dyDescent="0.25">
      <c r="A3930" t="s">
        <v>4639</v>
      </c>
      <c r="B3930" t="s">
        <v>39</v>
      </c>
      <c r="C3930">
        <v>18</v>
      </c>
      <c r="D3930">
        <v>3</v>
      </c>
      <c r="E3930" s="3">
        <v>16.6666666666667</v>
      </c>
      <c r="F3930">
        <v>0.51009640926935096</v>
      </c>
      <c r="G3930" s="3">
        <v>346</v>
      </c>
      <c r="H3930">
        <v>0.89923287237003402</v>
      </c>
      <c r="I3930">
        <v>365</v>
      </c>
      <c r="J3930">
        <v>275</v>
      </c>
      <c r="K3930">
        <v>346</v>
      </c>
      <c r="L3930" t="s">
        <v>29</v>
      </c>
      <c r="M3930" t="s">
        <v>29</v>
      </c>
      <c r="N3930" t="s">
        <v>29</v>
      </c>
      <c r="O3930" t="s">
        <v>29</v>
      </c>
      <c r="P3930" t="s">
        <v>29</v>
      </c>
      <c r="Q3930" t="s">
        <v>29</v>
      </c>
      <c r="R3930" t="s">
        <v>29</v>
      </c>
      <c r="S3930" t="s">
        <v>29</v>
      </c>
      <c r="T3930" t="s">
        <v>29</v>
      </c>
      <c r="U3930" t="s">
        <v>29</v>
      </c>
      <c r="V3930" t="s">
        <v>29</v>
      </c>
      <c r="W3930" t="s">
        <v>29</v>
      </c>
      <c r="X3930" t="s">
        <v>29</v>
      </c>
      <c r="Y3930" t="s">
        <v>29</v>
      </c>
      <c r="Z3930" t="s">
        <v>29</v>
      </c>
    </row>
    <row r="3931" spans="1:26" x14ac:dyDescent="0.25">
      <c r="A3931" t="s">
        <v>4912</v>
      </c>
      <c r="B3931" t="s">
        <v>4913</v>
      </c>
      <c r="C3931">
        <v>18</v>
      </c>
      <c r="D3931">
        <v>3</v>
      </c>
      <c r="E3931" s="3">
        <v>16.6666666666667</v>
      </c>
      <c r="F3931">
        <v>0.51009640926935096</v>
      </c>
      <c r="G3931" s="3">
        <v>346</v>
      </c>
      <c r="H3931">
        <v>0.65896364331760704</v>
      </c>
      <c r="I3931">
        <v>346</v>
      </c>
      <c r="J3931">
        <v>317</v>
      </c>
      <c r="K3931">
        <v>500</v>
      </c>
      <c r="L3931" t="s">
        <v>29</v>
      </c>
      <c r="M3931" t="s">
        <v>29</v>
      </c>
      <c r="N3931" t="s">
        <v>29</v>
      </c>
      <c r="O3931" t="s">
        <v>29</v>
      </c>
      <c r="P3931" t="s">
        <v>29</v>
      </c>
      <c r="Q3931" t="s">
        <v>29</v>
      </c>
      <c r="R3931" t="s">
        <v>29</v>
      </c>
      <c r="S3931" t="s">
        <v>29</v>
      </c>
      <c r="T3931" t="s">
        <v>29</v>
      </c>
      <c r="U3931" t="s">
        <v>29</v>
      </c>
      <c r="V3931" t="s">
        <v>29</v>
      </c>
      <c r="W3931" t="s">
        <v>29</v>
      </c>
      <c r="X3931" t="s">
        <v>29</v>
      </c>
      <c r="Y3931" t="s">
        <v>29</v>
      </c>
      <c r="Z3931" t="s">
        <v>29</v>
      </c>
    </row>
    <row r="3932" spans="1:26" x14ac:dyDescent="0.25">
      <c r="A3932" t="s">
        <v>6049</v>
      </c>
      <c r="B3932" t="s">
        <v>6050</v>
      </c>
      <c r="C3932">
        <v>18</v>
      </c>
      <c r="D3932">
        <v>3</v>
      </c>
      <c r="E3932" s="3">
        <v>16.6666666666667</v>
      </c>
      <c r="F3932">
        <v>0.51009640926935096</v>
      </c>
      <c r="G3932" s="3">
        <v>345</v>
      </c>
      <c r="H3932">
        <v>0.75628050394086499</v>
      </c>
      <c r="I3932">
        <v>312</v>
      </c>
      <c r="J3932">
        <v>345</v>
      </c>
      <c r="K3932">
        <v>436</v>
      </c>
      <c r="L3932" t="s">
        <v>29</v>
      </c>
      <c r="M3932" t="s">
        <v>29</v>
      </c>
      <c r="N3932" t="s">
        <v>29</v>
      </c>
      <c r="O3932" t="s">
        <v>29</v>
      </c>
      <c r="P3932" t="s">
        <v>29</v>
      </c>
      <c r="Q3932" t="s">
        <v>29</v>
      </c>
      <c r="R3932" t="s">
        <v>29</v>
      </c>
      <c r="S3932" t="s">
        <v>29</v>
      </c>
      <c r="T3932" t="s">
        <v>29</v>
      </c>
      <c r="U3932" t="s">
        <v>29</v>
      </c>
      <c r="V3932" t="s">
        <v>29</v>
      </c>
      <c r="W3932" t="s">
        <v>29</v>
      </c>
      <c r="X3932" t="s">
        <v>29</v>
      </c>
      <c r="Y3932" t="s">
        <v>29</v>
      </c>
      <c r="Z3932" t="s">
        <v>29</v>
      </c>
    </row>
    <row r="3933" spans="1:26" x14ac:dyDescent="0.25">
      <c r="A3933" t="s">
        <v>7135</v>
      </c>
      <c r="B3933" t="s">
        <v>7136</v>
      </c>
      <c r="C3933">
        <v>18</v>
      </c>
      <c r="D3933">
        <v>3</v>
      </c>
      <c r="E3933" s="3">
        <v>16.6666666666667</v>
      </c>
      <c r="F3933">
        <v>0.51009640926935096</v>
      </c>
      <c r="G3933" s="3">
        <v>345</v>
      </c>
      <c r="H3933">
        <v>0.92285737040792204</v>
      </c>
      <c r="I3933">
        <v>345</v>
      </c>
      <c r="J3933">
        <v>388</v>
      </c>
      <c r="K3933">
        <v>295</v>
      </c>
      <c r="L3933" t="s">
        <v>29</v>
      </c>
      <c r="M3933" t="s">
        <v>29</v>
      </c>
      <c r="N3933" t="s">
        <v>29</v>
      </c>
      <c r="O3933" t="s">
        <v>29</v>
      </c>
      <c r="P3933" t="s">
        <v>29</v>
      </c>
      <c r="Q3933" t="s">
        <v>29</v>
      </c>
      <c r="R3933" t="s">
        <v>29</v>
      </c>
      <c r="S3933" t="s">
        <v>29</v>
      </c>
      <c r="T3933" t="s">
        <v>29</v>
      </c>
      <c r="U3933" t="s">
        <v>29</v>
      </c>
      <c r="V3933" t="s">
        <v>29</v>
      </c>
      <c r="W3933" t="s">
        <v>29</v>
      </c>
      <c r="X3933" t="s">
        <v>29</v>
      </c>
      <c r="Y3933" t="s">
        <v>29</v>
      </c>
      <c r="Z3933" t="s">
        <v>29</v>
      </c>
    </row>
    <row r="3934" spans="1:26" x14ac:dyDescent="0.25">
      <c r="A3934" t="s">
        <v>1239</v>
      </c>
      <c r="B3934" t="s">
        <v>1240</v>
      </c>
      <c r="C3934">
        <v>18</v>
      </c>
      <c r="D3934">
        <v>3</v>
      </c>
      <c r="E3934" s="3">
        <v>16.6666666666667</v>
      </c>
      <c r="F3934">
        <v>0.51009640926935096</v>
      </c>
      <c r="G3934" s="3">
        <v>345</v>
      </c>
      <c r="H3934">
        <v>0.92137862097941703</v>
      </c>
      <c r="I3934">
        <v>403</v>
      </c>
      <c r="J3934">
        <v>268</v>
      </c>
      <c r="K3934">
        <v>345</v>
      </c>
      <c r="L3934" t="s">
        <v>29</v>
      </c>
      <c r="M3934" t="s">
        <v>29</v>
      </c>
      <c r="N3934" t="s">
        <v>29</v>
      </c>
      <c r="O3934" t="s">
        <v>29</v>
      </c>
      <c r="P3934" t="s">
        <v>29</v>
      </c>
      <c r="Q3934" t="s">
        <v>29</v>
      </c>
      <c r="R3934" t="s">
        <v>29</v>
      </c>
      <c r="S3934" t="s">
        <v>29</v>
      </c>
      <c r="T3934" t="s">
        <v>29</v>
      </c>
      <c r="U3934" t="s">
        <v>29</v>
      </c>
      <c r="V3934" t="s">
        <v>29</v>
      </c>
      <c r="W3934" t="s">
        <v>29</v>
      </c>
      <c r="X3934" t="s">
        <v>29</v>
      </c>
      <c r="Y3934" t="s">
        <v>29</v>
      </c>
      <c r="Z3934" t="s">
        <v>29</v>
      </c>
    </row>
    <row r="3935" spans="1:26" x14ac:dyDescent="0.25">
      <c r="A3935" t="s">
        <v>6346</v>
      </c>
      <c r="B3935" t="s">
        <v>6347</v>
      </c>
      <c r="C3935">
        <v>18</v>
      </c>
      <c r="D3935">
        <v>3</v>
      </c>
      <c r="E3935" s="3">
        <v>16.6666666666667</v>
      </c>
      <c r="F3935">
        <v>0.51009640926935096</v>
      </c>
      <c r="G3935" s="3">
        <v>343</v>
      </c>
      <c r="H3935">
        <v>0.831394808429476</v>
      </c>
      <c r="I3935">
        <v>267</v>
      </c>
      <c r="J3935">
        <v>677</v>
      </c>
      <c r="K3935">
        <v>343</v>
      </c>
      <c r="L3935" t="s">
        <v>29</v>
      </c>
      <c r="M3935" t="s">
        <v>29</v>
      </c>
      <c r="N3935" t="s">
        <v>29</v>
      </c>
      <c r="O3935" t="s">
        <v>29</v>
      </c>
      <c r="P3935" t="s">
        <v>29</v>
      </c>
      <c r="Q3935" t="s">
        <v>29</v>
      </c>
      <c r="R3935" t="s">
        <v>29</v>
      </c>
      <c r="S3935" t="s">
        <v>29</v>
      </c>
      <c r="T3935" t="s">
        <v>29</v>
      </c>
      <c r="U3935" t="s">
        <v>29</v>
      </c>
      <c r="V3935" t="s">
        <v>29</v>
      </c>
      <c r="W3935" t="s">
        <v>29</v>
      </c>
      <c r="X3935" t="s">
        <v>29</v>
      </c>
      <c r="Y3935" t="s">
        <v>29</v>
      </c>
      <c r="Z3935" t="s">
        <v>29</v>
      </c>
    </row>
    <row r="3936" spans="1:26" x14ac:dyDescent="0.25">
      <c r="A3936" t="s">
        <v>8132</v>
      </c>
      <c r="B3936" t="s">
        <v>8133</v>
      </c>
      <c r="C3936">
        <v>18</v>
      </c>
      <c r="D3936">
        <v>3</v>
      </c>
      <c r="E3936" s="3">
        <v>16.6666666666667</v>
      </c>
      <c r="F3936">
        <v>0.51009640926935096</v>
      </c>
      <c r="G3936" s="3">
        <v>343</v>
      </c>
      <c r="H3936">
        <v>0.51334586933519399</v>
      </c>
      <c r="I3936">
        <v>382</v>
      </c>
      <c r="J3936">
        <v>222</v>
      </c>
      <c r="K3936">
        <v>343</v>
      </c>
      <c r="L3936" t="s">
        <v>29</v>
      </c>
      <c r="M3936" t="s">
        <v>29</v>
      </c>
      <c r="N3936" t="s">
        <v>29</v>
      </c>
      <c r="O3936" t="s">
        <v>29</v>
      </c>
      <c r="P3936" t="s">
        <v>29</v>
      </c>
      <c r="Q3936" t="s">
        <v>29</v>
      </c>
      <c r="R3936" t="s">
        <v>29</v>
      </c>
      <c r="S3936" t="s">
        <v>29</v>
      </c>
      <c r="T3936" t="s">
        <v>29</v>
      </c>
      <c r="U3936" t="s">
        <v>29</v>
      </c>
      <c r="V3936" t="s">
        <v>29</v>
      </c>
      <c r="W3936" t="s">
        <v>29</v>
      </c>
      <c r="X3936" t="s">
        <v>29</v>
      </c>
      <c r="Y3936" t="s">
        <v>29</v>
      </c>
      <c r="Z3936" t="s">
        <v>29</v>
      </c>
    </row>
    <row r="3937" spans="1:26" x14ac:dyDescent="0.25">
      <c r="A3937" t="s">
        <v>2055</v>
      </c>
      <c r="B3937" t="s">
        <v>39</v>
      </c>
      <c r="C3937">
        <v>18</v>
      </c>
      <c r="D3937">
        <v>3</v>
      </c>
      <c r="E3937" s="3">
        <v>16.6666666666667</v>
      </c>
      <c r="F3937">
        <v>0.51009640926935096</v>
      </c>
      <c r="G3937" s="3">
        <v>343</v>
      </c>
      <c r="H3937">
        <v>0.39303019285199903</v>
      </c>
      <c r="I3937">
        <v>298</v>
      </c>
      <c r="J3937">
        <v>2155</v>
      </c>
      <c r="K3937">
        <v>343</v>
      </c>
      <c r="L3937" t="s">
        <v>29</v>
      </c>
      <c r="M3937" t="s">
        <v>29</v>
      </c>
      <c r="N3937" t="s">
        <v>29</v>
      </c>
      <c r="O3937" t="s">
        <v>29</v>
      </c>
      <c r="P3937" t="s">
        <v>29</v>
      </c>
      <c r="Q3937" t="s">
        <v>29</v>
      </c>
      <c r="R3937" t="s">
        <v>29</v>
      </c>
      <c r="S3937" t="s">
        <v>29</v>
      </c>
      <c r="T3937" t="s">
        <v>29</v>
      </c>
      <c r="U3937" t="s">
        <v>29</v>
      </c>
      <c r="V3937" t="s">
        <v>29</v>
      </c>
      <c r="W3937" t="s">
        <v>29</v>
      </c>
      <c r="X3937" t="s">
        <v>29</v>
      </c>
      <c r="Y3937" t="s">
        <v>29</v>
      </c>
      <c r="Z3937" t="s">
        <v>29</v>
      </c>
    </row>
    <row r="3938" spans="1:26" x14ac:dyDescent="0.25">
      <c r="A3938" t="s">
        <v>4533</v>
      </c>
      <c r="B3938" t="s">
        <v>4534</v>
      </c>
      <c r="C3938">
        <v>18</v>
      </c>
      <c r="D3938">
        <v>3</v>
      </c>
      <c r="E3938" s="3">
        <v>16.6666666666667</v>
      </c>
      <c r="F3938">
        <v>0.51009640926935096</v>
      </c>
      <c r="G3938" s="3">
        <v>342</v>
      </c>
      <c r="H3938">
        <v>0.74921101262360201</v>
      </c>
      <c r="I3938">
        <v>342</v>
      </c>
      <c r="J3938">
        <v>309</v>
      </c>
      <c r="K3938">
        <v>463</v>
      </c>
      <c r="L3938" t="s">
        <v>29</v>
      </c>
      <c r="M3938" t="s">
        <v>29</v>
      </c>
      <c r="N3938" t="s">
        <v>29</v>
      </c>
      <c r="O3938" t="s">
        <v>29</v>
      </c>
      <c r="P3938" t="s">
        <v>29</v>
      </c>
      <c r="Q3938" t="s">
        <v>29</v>
      </c>
      <c r="R3938" t="s">
        <v>29</v>
      </c>
      <c r="S3938" t="s">
        <v>29</v>
      </c>
      <c r="T3938" t="s">
        <v>29</v>
      </c>
      <c r="U3938" t="s">
        <v>29</v>
      </c>
      <c r="V3938" t="s">
        <v>29</v>
      </c>
      <c r="W3938" t="s">
        <v>29</v>
      </c>
      <c r="X3938" t="s">
        <v>29</v>
      </c>
      <c r="Y3938" t="s">
        <v>29</v>
      </c>
      <c r="Z3938" t="s">
        <v>29</v>
      </c>
    </row>
    <row r="3939" spans="1:26" x14ac:dyDescent="0.25">
      <c r="A3939" t="s">
        <v>8082</v>
      </c>
      <c r="B3939" t="s">
        <v>8083</v>
      </c>
      <c r="C3939">
        <v>18</v>
      </c>
      <c r="D3939">
        <v>3</v>
      </c>
      <c r="E3939" s="3">
        <v>16.6666666666667</v>
      </c>
      <c r="F3939">
        <v>0.51009640926935096</v>
      </c>
      <c r="G3939" s="3">
        <v>341</v>
      </c>
      <c r="H3939">
        <v>0.92581565714790703</v>
      </c>
      <c r="I3939">
        <v>341</v>
      </c>
      <c r="J3939">
        <v>232</v>
      </c>
      <c r="K3939">
        <v>802</v>
      </c>
      <c r="L3939" t="s">
        <v>29</v>
      </c>
      <c r="M3939" t="s">
        <v>29</v>
      </c>
      <c r="N3939" t="s">
        <v>29</v>
      </c>
      <c r="O3939" t="s">
        <v>29</v>
      </c>
      <c r="P3939" t="s">
        <v>29</v>
      </c>
      <c r="Q3939" t="s">
        <v>29</v>
      </c>
      <c r="R3939" t="s">
        <v>29</v>
      </c>
      <c r="S3939" t="s">
        <v>29</v>
      </c>
      <c r="T3939" t="s">
        <v>29</v>
      </c>
      <c r="U3939" t="s">
        <v>29</v>
      </c>
      <c r="V3939" t="s">
        <v>29</v>
      </c>
      <c r="W3939" t="s">
        <v>29</v>
      </c>
      <c r="X3939" t="s">
        <v>29</v>
      </c>
      <c r="Y3939" t="s">
        <v>29</v>
      </c>
      <c r="Z3939" t="s">
        <v>29</v>
      </c>
    </row>
    <row r="3940" spans="1:26" x14ac:dyDescent="0.25">
      <c r="A3940" t="s">
        <v>4089</v>
      </c>
      <c r="B3940" t="s">
        <v>4090</v>
      </c>
      <c r="C3940">
        <v>18</v>
      </c>
      <c r="D3940">
        <v>3</v>
      </c>
      <c r="E3940" s="3">
        <v>16.6666666666667</v>
      </c>
      <c r="F3940">
        <v>0.51009640926935096</v>
      </c>
      <c r="G3940" s="3">
        <v>341</v>
      </c>
      <c r="H3940">
        <v>0.880102526042428</v>
      </c>
      <c r="I3940">
        <v>341</v>
      </c>
      <c r="J3940">
        <v>989</v>
      </c>
      <c r="K3940">
        <v>248</v>
      </c>
      <c r="L3940" t="s">
        <v>29</v>
      </c>
      <c r="M3940" t="s">
        <v>29</v>
      </c>
      <c r="N3940" t="s">
        <v>29</v>
      </c>
      <c r="O3940" t="s">
        <v>29</v>
      </c>
      <c r="P3940" t="s">
        <v>29</v>
      </c>
      <c r="Q3940" t="s">
        <v>29</v>
      </c>
      <c r="R3940" t="s">
        <v>29</v>
      </c>
      <c r="S3940" t="s">
        <v>29</v>
      </c>
      <c r="T3940" t="s">
        <v>29</v>
      </c>
      <c r="U3940" t="s">
        <v>29</v>
      </c>
      <c r="V3940" t="s">
        <v>29</v>
      </c>
      <c r="W3940" t="s">
        <v>29</v>
      </c>
      <c r="X3940" t="s">
        <v>29</v>
      </c>
      <c r="Y3940" t="s">
        <v>29</v>
      </c>
      <c r="Z3940" t="s">
        <v>29</v>
      </c>
    </row>
    <row r="3941" spans="1:26" x14ac:dyDescent="0.25">
      <c r="A3941" t="s">
        <v>8094</v>
      </c>
      <c r="B3941" t="s">
        <v>8095</v>
      </c>
      <c r="C3941">
        <v>18</v>
      </c>
      <c r="D3941">
        <v>3</v>
      </c>
      <c r="E3941" s="3">
        <v>16.6666666666667</v>
      </c>
      <c r="F3941">
        <v>0.51009640926935096</v>
      </c>
      <c r="G3941" s="3">
        <v>339</v>
      </c>
      <c r="H3941">
        <v>0.71418957416695905</v>
      </c>
      <c r="I3941">
        <v>645</v>
      </c>
      <c r="J3941">
        <v>203</v>
      </c>
      <c r="K3941">
        <v>339</v>
      </c>
      <c r="L3941" t="s">
        <v>29</v>
      </c>
      <c r="M3941" t="s">
        <v>29</v>
      </c>
      <c r="N3941" t="s">
        <v>29</v>
      </c>
      <c r="O3941" t="s">
        <v>29</v>
      </c>
      <c r="P3941" t="s">
        <v>29</v>
      </c>
      <c r="Q3941" t="s">
        <v>29</v>
      </c>
      <c r="R3941" t="s">
        <v>29</v>
      </c>
      <c r="S3941" t="s">
        <v>29</v>
      </c>
      <c r="T3941" t="s">
        <v>29</v>
      </c>
      <c r="U3941" t="s">
        <v>29</v>
      </c>
      <c r="V3941" t="s">
        <v>29</v>
      </c>
      <c r="W3941" t="s">
        <v>29</v>
      </c>
      <c r="X3941" t="s">
        <v>29</v>
      </c>
      <c r="Y3941" t="s">
        <v>29</v>
      </c>
      <c r="Z3941" t="s">
        <v>29</v>
      </c>
    </row>
    <row r="3942" spans="1:26" x14ac:dyDescent="0.25">
      <c r="A3942" t="s">
        <v>759</v>
      </c>
      <c r="B3942" t="s">
        <v>760</v>
      </c>
      <c r="C3942">
        <v>18</v>
      </c>
      <c r="D3942">
        <v>3</v>
      </c>
      <c r="E3942" s="3">
        <v>16.6666666666667</v>
      </c>
      <c r="F3942">
        <v>0.51009640926935096</v>
      </c>
      <c r="G3942" s="3">
        <v>339</v>
      </c>
      <c r="H3942">
        <v>0.49159302928836202</v>
      </c>
      <c r="I3942">
        <v>979</v>
      </c>
      <c r="J3942">
        <v>305</v>
      </c>
      <c r="K3942">
        <v>339</v>
      </c>
      <c r="L3942" t="s">
        <v>29</v>
      </c>
      <c r="M3942" t="s">
        <v>29</v>
      </c>
      <c r="N3942" t="s">
        <v>29</v>
      </c>
      <c r="O3942" t="s">
        <v>29</v>
      </c>
      <c r="P3942" t="s">
        <v>29</v>
      </c>
      <c r="Q3942" t="s">
        <v>29</v>
      </c>
      <c r="R3942" t="s">
        <v>29</v>
      </c>
      <c r="S3942" t="s">
        <v>29</v>
      </c>
      <c r="T3942" t="s">
        <v>29</v>
      </c>
      <c r="U3942" t="s">
        <v>29</v>
      </c>
      <c r="V3942" t="s">
        <v>29</v>
      </c>
      <c r="W3942" t="s">
        <v>29</v>
      </c>
      <c r="X3942" t="s">
        <v>29</v>
      </c>
      <c r="Y3942" t="s">
        <v>29</v>
      </c>
      <c r="Z3942" t="s">
        <v>29</v>
      </c>
    </row>
    <row r="3943" spans="1:26" x14ac:dyDescent="0.25">
      <c r="A3943" t="s">
        <v>1255</v>
      </c>
      <c r="B3943" t="s">
        <v>1256</v>
      </c>
      <c r="C3943">
        <v>18</v>
      </c>
      <c r="D3943">
        <v>3</v>
      </c>
      <c r="E3943" s="3">
        <v>16.6666666666667</v>
      </c>
      <c r="F3943">
        <v>0.51009640926935096</v>
      </c>
      <c r="G3943" s="3">
        <v>339</v>
      </c>
      <c r="H3943">
        <v>0.58063563227913995</v>
      </c>
      <c r="I3943">
        <v>325</v>
      </c>
      <c r="J3943">
        <v>339</v>
      </c>
      <c r="K3943">
        <v>576</v>
      </c>
      <c r="L3943" t="s">
        <v>29</v>
      </c>
      <c r="M3943" t="s">
        <v>29</v>
      </c>
      <c r="N3943" t="s">
        <v>29</v>
      </c>
      <c r="O3943" t="s">
        <v>29</v>
      </c>
      <c r="P3943" t="s">
        <v>29</v>
      </c>
      <c r="Q3943" t="s">
        <v>29</v>
      </c>
      <c r="R3943" t="s">
        <v>29</v>
      </c>
      <c r="S3943" t="s">
        <v>29</v>
      </c>
      <c r="T3943" t="s">
        <v>29</v>
      </c>
      <c r="U3943" t="s">
        <v>29</v>
      </c>
      <c r="V3943" t="s">
        <v>29</v>
      </c>
      <c r="W3943" t="s">
        <v>29</v>
      </c>
      <c r="X3943" t="s">
        <v>29</v>
      </c>
      <c r="Y3943" t="s">
        <v>29</v>
      </c>
      <c r="Z3943" t="s">
        <v>29</v>
      </c>
    </row>
    <row r="3944" spans="1:26" x14ac:dyDescent="0.25">
      <c r="A3944" t="s">
        <v>1103</v>
      </c>
      <c r="B3944" t="s">
        <v>1104</v>
      </c>
      <c r="C3944">
        <v>18</v>
      </c>
      <c r="D3944">
        <v>3</v>
      </c>
      <c r="E3944" s="3">
        <v>16.6666666666667</v>
      </c>
      <c r="F3944">
        <v>0.51009640926935096</v>
      </c>
      <c r="G3944" s="3">
        <v>339</v>
      </c>
      <c r="H3944">
        <v>0.90660694096038397</v>
      </c>
      <c r="I3944">
        <v>339</v>
      </c>
      <c r="J3944">
        <v>375</v>
      </c>
      <c r="K3944">
        <v>305</v>
      </c>
      <c r="L3944" t="s">
        <v>29</v>
      </c>
      <c r="M3944" t="s">
        <v>29</v>
      </c>
      <c r="N3944" t="s">
        <v>29</v>
      </c>
      <c r="O3944" t="s">
        <v>29</v>
      </c>
      <c r="P3944" t="s">
        <v>29</v>
      </c>
      <c r="Q3944" t="s">
        <v>29</v>
      </c>
      <c r="R3944" t="s">
        <v>29</v>
      </c>
      <c r="S3944" t="s">
        <v>29</v>
      </c>
      <c r="T3944" t="s">
        <v>29</v>
      </c>
      <c r="U3944" t="s">
        <v>29</v>
      </c>
      <c r="V3944" t="s">
        <v>29</v>
      </c>
      <c r="W3944" t="s">
        <v>29</v>
      </c>
      <c r="X3944" t="s">
        <v>29</v>
      </c>
      <c r="Y3944" t="s">
        <v>29</v>
      </c>
      <c r="Z3944" t="s">
        <v>29</v>
      </c>
    </row>
    <row r="3945" spans="1:26" x14ac:dyDescent="0.25">
      <c r="A3945" t="s">
        <v>5800</v>
      </c>
      <c r="B3945" t="s">
        <v>39</v>
      </c>
      <c r="C3945">
        <v>18</v>
      </c>
      <c r="D3945">
        <v>3</v>
      </c>
      <c r="E3945" s="3">
        <v>16.6666666666667</v>
      </c>
      <c r="F3945">
        <v>0.51009640926935096</v>
      </c>
      <c r="G3945" s="3">
        <v>339</v>
      </c>
      <c r="H3945">
        <v>0.65134317555101395</v>
      </c>
      <c r="I3945">
        <v>339</v>
      </c>
      <c r="J3945">
        <v>318</v>
      </c>
      <c r="K3945">
        <v>525</v>
      </c>
      <c r="L3945" t="s">
        <v>29</v>
      </c>
      <c r="M3945" t="s">
        <v>29</v>
      </c>
      <c r="N3945" t="s">
        <v>29</v>
      </c>
      <c r="O3945" t="s">
        <v>29</v>
      </c>
      <c r="P3945" t="s">
        <v>29</v>
      </c>
      <c r="Q3945" t="s">
        <v>29</v>
      </c>
      <c r="R3945" t="s">
        <v>29</v>
      </c>
      <c r="S3945" t="s">
        <v>29</v>
      </c>
      <c r="T3945" t="s">
        <v>29</v>
      </c>
      <c r="U3945" t="s">
        <v>29</v>
      </c>
      <c r="V3945" t="s">
        <v>29</v>
      </c>
      <c r="W3945" t="s">
        <v>29</v>
      </c>
      <c r="X3945" t="s">
        <v>29</v>
      </c>
      <c r="Y3945" t="s">
        <v>29</v>
      </c>
      <c r="Z3945" t="s">
        <v>29</v>
      </c>
    </row>
    <row r="3946" spans="1:26" x14ac:dyDescent="0.25">
      <c r="A3946" t="s">
        <v>6786</v>
      </c>
      <c r="B3946" t="s">
        <v>6787</v>
      </c>
      <c r="C3946">
        <v>18</v>
      </c>
      <c r="D3946">
        <v>3</v>
      </c>
      <c r="E3946" s="3">
        <v>16.6666666666667</v>
      </c>
      <c r="F3946">
        <v>0.51009640926935096</v>
      </c>
      <c r="G3946" s="3">
        <v>338</v>
      </c>
      <c r="H3946">
        <v>0.49551093671990198</v>
      </c>
      <c r="I3946">
        <v>338</v>
      </c>
      <c r="J3946">
        <v>336</v>
      </c>
      <c r="K3946">
        <v>681</v>
      </c>
      <c r="L3946" t="s">
        <v>29</v>
      </c>
      <c r="M3946" t="s">
        <v>29</v>
      </c>
      <c r="N3946" t="s">
        <v>29</v>
      </c>
      <c r="O3946" t="s">
        <v>29</v>
      </c>
      <c r="P3946" t="s">
        <v>29</v>
      </c>
      <c r="Q3946" t="s">
        <v>29</v>
      </c>
      <c r="R3946" t="s">
        <v>29</v>
      </c>
      <c r="S3946" t="s">
        <v>29</v>
      </c>
      <c r="T3946" t="s">
        <v>29</v>
      </c>
      <c r="U3946" t="s">
        <v>29</v>
      </c>
      <c r="V3946" t="s">
        <v>29</v>
      </c>
      <c r="W3946" t="s">
        <v>29</v>
      </c>
      <c r="X3946" t="s">
        <v>29</v>
      </c>
      <c r="Y3946" t="s">
        <v>29</v>
      </c>
      <c r="Z3946" t="s">
        <v>29</v>
      </c>
    </row>
    <row r="3947" spans="1:26" x14ac:dyDescent="0.25">
      <c r="A3947" t="s">
        <v>2978</v>
      </c>
      <c r="B3947" t="s">
        <v>2979</v>
      </c>
      <c r="C3947">
        <v>18</v>
      </c>
      <c r="D3947">
        <v>3</v>
      </c>
      <c r="E3947" s="3">
        <v>16.6666666666667</v>
      </c>
      <c r="F3947">
        <v>0.51009640926935096</v>
      </c>
      <c r="G3947" s="3">
        <v>338</v>
      </c>
      <c r="H3947">
        <v>0.81931083460569099</v>
      </c>
      <c r="I3947">
        <v>516</v>
      </c>
      <c r="J3947">
        <v>244</v>
      </c>
      <c r="K3947">
        <v>338</v>
      </c>
      <c r="L3947" t="s">
        <v>29</v>
      </c>
      <c r="M3947" t="s">
        <v>29</v>
      </c>
      <c r="N3947" t="s">
        <v>29</v>
      </c>
      <c r="O3947" t="s">
        <v>29</v>
      </c>
      <c r="P3947" t="s">
        <v>29</v>
      </c>
      <c r="Q3947" t="s">
        <v>29</v>
      </c>
      <c r="R3947" t="s">
        <v>29</v>
      </c>
      <c r="S3947" t="s">
        <v>29</v>
      </c>
      <c r="T3947" t="s">
        <v>29</v>
      </c>
      <c r="U3947" t="s">
        <v>29</v>
      </c>
      <c r="V3947" t="s">
        <v>29</v>
      </c>
      <c r="W3947" t="s">
        <v>29</v>
      </c>
      <c r="X3947" t="s">
        <v>29</v>
      </c>
      <c r="Y3947" t="s">
        <v>29</v>
      </c>
      <c r="Z3947" t="s">
        <v>29</v>
      </c>
    </row>
    <row r="3948" spans="1:26" x14ac:dyDescent="0.25">
      <c r="A3948" t="s">
        <v>7623</v>
      </c>
      <c r="B3948" t="s">
        <v>7624</v>
      </c>
      <c r="C3948">
        <v>18</v>
      </c>
      <c r="D3948">
        <v>3</v>
      </c>
      <c r="E3948" s="3">
        <v>16.6666666666667</v>
      </c>
      <c r="F3948">
        <v>0.51009640926935096</v>
      </c>
      <c r="G3948" s="3">
        <v>337</v>
      </c>
      <c r="H3948">
        <v>0.56458508220301595</v>
      </c>
      <c r="I3948">
        <v>337</v>
      </c>
      <c r="J3948">
        <v>393</v>
      </c>
      <c r="K3948">
        <v>230</v>
      </c>
      <c r="L3948" t="s">
        <v>29</v>
      </c>
      <c r="M3948" t="s">
        <v>29</v>
      </c>
      <c r="N3948" t="s">
        <v>29</v>
      </c>
      <c r="O3948" t="s">
        <v>29</v>
      </c>
      <c r="P3948" t="s">
        <v>29</v>
      </c>
      <c r="Q3948" t="s">
        <v>29</v>
      </c>
      <c r="R3948" t="s">
        <v>29</v>
      </c>
      <c r="S3948" t="s">
        <v>29</v>
      </c>
      <c r="T3948" t="s">
        <v>29</v>
      </c>
      <c r="U3948" t="s">
        <v>29</v>
      </c>
      <c r="V3948" t="s">
        <v>29</v>
      </c>
      <c r="W3948" t="s">
        <v>29</v>
      </c>
      <c r="X3948" t="s">
        <v>29</v>
      </c>
      <c r="Y3948" t="s">
        <v>29</v>
      </c>
      <c r="Z3948" t="s">
        <v>29</v>
      </c>
    </row>
    <row r="3949" spans="1:26" x14ac:dyDescent="0.25">
      <c r="A3949" t="s">
        <v>4344</v>
      </c>
      <c r="B3949" t="s">
        <v>4345</v>
      </c>
      <c r="C3949">
        <v>18</v>
      </c>
      <c r="D3949">
        <v>3</v>
      </c>
      <c r="E3949" s="3">
        <v>16.6666666666667</v>
      </c>
      <c r="F3949">
        <v>0.51009640926935096</v>
      </c>
      <c r="G3949" s="3">
        <v>337</v>
      </c>
      <c r="H3949">
        <v>0.74357051523541995</v>
      </c>
      <c r="I3949">
        <v>337</v>
      </c>
      <c r="J3949">
        <v>516</v>
      </c>
      <c r="K3949">
        <v>235</v>
      </c>
      <c r="L3949" t="s">
        <v>29</v>
      </c>
      <c r="M3949" t="s">
        <v>29</v>
      </c>
      <c r="N3949" t="s">
        <v>29</v>
      </c>
      <c r="O3949" t="s">
        <v>29</v>
      </c>
      <c r="P3949" t="s">
        <v>29</v>
      </c>
      <c r="Q3949" t="s">
        <v>29</v>
      </c>
      <c r="R3949" t="s">
        <v>29</v>
      </c>
      <c r="S3949" t="s">
        <v>29</v>
      </c>
      <c r="T3949" t="s">
        <v>29</v>
      </c>
      <c r="U3949" t="s">
        <v>29</v>
      </c>
      <c r="V3949" t="s">
        <v>29</v>
      </c>
      <c r="W3949" t="s">
        <v>29</v>
      </c>
      <c r="X3949" t="s">
        <v>29</v>
      </c>
      <c r="Y3949" t="s">
        <v>29</v>
      </c>
      <c r="Z3949" t="s">
        <v>29</v>
      </c>
    </row>
    <row r="3950" spans="1:26" x14ac:dyDescent="0.25">
      <c r="A3950" t="s">
        <v>5548</v>
      </c>
      <c r="B3950" t="s">
        <v>39</v>
      </c>
      <c r="C3950">
        <v>18</v>
      </c>
      <c r="D3950">
        <v>3</v>
      </c>
      <c r="E3950" s="3">
        <v>16.6666666666667</v>
      </c>
      <c r="F3950">
        <v>0.51009640926935096</v>
      </c>
      <c r="G3950" s="3">
        <v>337</v>
      </c>
      <c r="H3950">
        <v>0.67794171494177802</v>
      </c>
      <c r="I3950">
        <v>332</v>
      </c>
      <c r="J3950">
        <v>337</v>
      </c>
      <c r="K3950">
        <v>455</v>
      </c>
      <c r="L3950" t="s">
        <v>29</v>
      </c>
      <c r="M3950" t="s">
        <v>29</v>
      </c>
      <c r="N3950" t="s">
        <v>29</v>
      </c>
      <c r="O3950" t="s">
        <v>29</v>
      </c>
      <c r="P3950" t="s">
        <v>29</v>
      </c>
      <c r="Q3950" t="s">
        <v>29</v>
      </c>
      <c r="R3950" t="s">
        <v>29</v>
      </c>
      <c r="S3950" t="s">
        <v>29</v>
      </c>
      <c r="T3950" t="s">
        <v>29</v>
      </c>
      <c r="U3950" t="s">
        <v>29</v>
      </c>
      <c r="V3950" t="s">
        <v>29</v>
      </c>
      <c r="W3950" t="s">
        <v>29</v>
      </c>
      <c r="X3950" t="s">
        <v>29</v>
      </c>
      <c r="Y3950" t="s">
        <v>29</v>
      </c>
      <c r="Z3950" t="s">
        <v>29</v>
      </c>
    </row>
    <row r="3951" spans="1:26" x14ac:dyDescent="0.25">
      <c r="A3951" t="s">
        <v>7860</v>
      </c>
      <c r="B3951" t="s">
        <v>7861</v>
      </c>
      <c r="C3951">
        <v>18</v>
      </c>
      <c r="D3951">
        <v>3</v>
      </c>
      <c r="E3951" s="3">
        <v>16.6666666666667</v>
      </c>
      <c r="F3951">
        <v>0.51009640926935096</v>
      </c>
      <c r="G3951" s="3">
        <v>336</v>
      </c>
      <c r="H3951">
        <v>0.65941301686192899</v>
      </c>
      <c r="I3951">
        <v>336</v>
      </c>
      <c r="J3951">
        <v>494</v>
      </c>
      <c r="K3951">
        <v>327</v>
      </c>
      <c r="L3951" t="s">
        <v>29</v>
      </c>
      <c r="M3951" t="s">
        <v>29</v>
      </c>
      <c r="N3951" t="s">
        <v>29</v>
      </c>
      <c r="O3951" t="s">
        <v>29</v>
      </c>
      <c r="P3951" t="s">
        <v>29</v>
      </c>
      <c r="Q3951" t="s">
        <v>29</v>
      </c>
      <c r="R3951" t="s">
        <v>29</v>
      </c>
      <c r="S3951" t="s">
        <v>29</v>
      </c>
      <c r="T3951" t="s">
        <v>29</v>
      </c>
      <c r="U3951" t="s">
        <v>29</v>
      </c>
      <c r="V3951" t="s">
        <v>29</v>
      </c>
      <c r="W3951" t="s">
        <v>29</v>
      </c>
      <c r="X3951" t="s">
        <v>29</v>
      </c>
      <c r="Y3951" t="s">
        <v>29</v>
      </c>
      <c r="Z3951" t="s">
        <v>29</v>
      </c>
    </row>
    <row r="3952" spans="1:26" x14ac:dyDescent="0.25">
      <c r="A3952" t="s">
        <v>6981</v>
      </c>
      <c r="B3952" t="s">
        <v>6982</v>
      </c>
      <c r="C3952">
        <v>18</v>
      </c>
      <c r="D3952">
        <v>3</v>
      </c>
      <c r="E3952" s="3">
        <v>16.6666666666667</v>
      </c>
      <c r="F3952">
        <v>0.51009640926935096</v>
      </c>
      <c r="G3952" s="3">
        <v>335</v>
      </c>
      <c r="H3952">
        <v>0.57089528427997305</v>
      </c>
      <c r="I3952">
        <v>580</v>
      </c>
      <c r="J3952">
        <v>332</v>
      </c>
      <c r="K3952">
        <v>335</v>
      </c>
      <c r="L3952" t="s">
        <v>29</v>
      </c>
      <c r="M3952" t="s">
        <v>29</v>
      </c>
      <c r="N3952" t="s">
        <v>29</v>
      </c>
      <c r="O3952" t="s">
        <v>29</v>
      </c>
      <c r="P3952" t="s">
        <v>29</v>
      </c>
      <c r="Q3952" t="s">
        <v>29</v>
      </c>
      <c r="R3952" t="s">
        <v>29</v>
      </c>
      <c r="S3952" t="s">
        <v>29</v>
      </c>
      <c r="T3952" t="s">
        <v>29</v>
      </c>
      <c r="U3952" t="s">
        <v>29</v>
      </c>
      <c r="V3952" t="s">
        <v>29</v>
      </c>
      <c r="W3952" t="s">
        <v>29</v>
      </c>
      <c r="X3952" t="s">
        <v>29</v>
      </c>
      <c r="Y3952" t="s">
        <v>29</v>
      </c>
      <c r="Z3952" t="s">
        <v>29</v>
      </c>
    </row>
    <row r="3953" spans="1:26" x14ac:dyDescent="0.25">
      <c r="A3953" t="s">
        <v>830</v>
      </c>
      <c r="B3953" t="s">
        <v>831</v>
      </c>
      <c r="C3953">
        <v>18</v>
      </c>
      <c r="D3953">
        <v>3</v>
      </c>
      <c r="E3953" s="3">
        <v>16.6666666666667</v>
      </c>
      <c r="F3953">
        <v>0.51009640926935096</v>
      </c>
      <c r="G3953" s="3">
        <v>335</v>
      </c>
      <c r="H3953">
        <v>0.70402600518111202</v>
      </c>
      <c r="I3953">
        <v>335</v>
      </c>
      <c r="J3953">
        <v>458</v>
      </c>
      <c r="K3953">
        <v>323</v>
      </c>
      <c r="L3953" t="s">
        <v>29</v>
      </c>
      <c r="M3953" t="s">
        <v>29</v>
      </c>
      <c r="N3953" t="s">
        <v>29</v>
      </c>
      <c r="O3953" t="s">
        <v>29</v>
      </c>
      <c r="P3953" t="s">
        <v>29</v>
      </c>
      <c r="Q3953" t="s">
        <v>29</v>
      </c>
      <c r="R3953" t="s">
        <v>29</v>
      </c>
      <c r="S3953" t="s">
        <v>29</v>
      </c>
      <c r="T3953" t="s">
        <v>29</v>
      </c>
      <c r="U3953" t="s">
        <v>29</v>
      </c>
      <c r="V3953" t="s">
        <v>29</v>
      </c>
      <c r="W3953" t="s">
        <v>29</v>
      </c>
      <c r="X3953" t="s">
        <v>29</v>
      </c>
      <c r="Y3953" t="s">
        <v>29</v>
      </c>
      <c r="Z3953" t="s">
        <v>29</v>
      </c>
    </row>
    <row r="3954" spans="1:26" x14ac:dyDescent="0.25">
      <c r="A3954" t="s">
        <v>8256</v>
      </c>
      <c r="B3954" t="s">
        <v>39</v>
      </c>
      <c r="C3954">
        <v>18</v>
      </c>
      <c r="D3954">
        <v>3</v>
      </c>
      <c r="E3954" s="3">
        <v>16.6666666666667</v>
      </c>
      <c r="F3954">
        <v>0.51009640926935096</v>
      </c>
      <c r="G3954" s="3">
        <v>334</v>
      </c>
      <c r="H3954">
        <v>0.487691822474763</v>
      </c>
      <c r="I3954">
        <v>334</v>
      </c>
      <c r="J3954">
        <v>748</v>
      </c>
      <c r="K3954">
        <v>331</v>
      </c>
      <c r="L3954" t="s">
        <v>29</v>
      </c>
      <c r="M3954" t="s">
        <v>29</v>
      </c>
      <c r="N3954" t="s">
        <v>29</v>
      </c>
      <c r="O3954" t="s">
        <v>29</v>
      </c>
      <c r="P3954" t="s">
        <v>29</v>
      </c>
      <c r="Q3954" t="s">
        <v>29</v>
      </c>
      <c r="R3954" t="s">
        <v>29</v>
      </c>
      <c r="S3954" t="s">
        <v>29</v>
      </c>
      <c r="T3954" t="s">
        <v>29</v>
      </c>
      <c r="U3954" t="s">
        <v>29</v>
      </c>
      <c r="V3954" t="s">
        <v>29</v>
      </c>
      <c r="W3954" t="s">
        <v>29</v>
      </c>
      <c r="X3954" t="s">
        <v>29</v>
      </c>
      <c r="Y3954" t="s">
        <v>29</v>
      </c>
      <c r="Z3954" t="s">
        <v>29</v>
      </c>
    </row>
    <row r="3955" spans="1:26" x14ac:dyDescent="0.25">
      <c r="A3955" t="s">
        <v>8414</v>
      </c>
      <c r="B3955" t="s">
        <v>39</v>
      </c>
      <c r="C3955">
        <v>18</v>
      </c>
      <c r="D3955">
        <v>3</v>
      </c>
      <c r="E3955" s="3">
        <v>16.6666666666667</v>
      </c>
      <c r="F3955">
        <v>0.51009640926935096</v>
      </c>
      <c r="G3955" s="3">
        <v>334</v>
      </c>
      <c r="H3955">
        <v>0.89481256060568903</v>
      </c>
      <c r="I3955">
        <v>256</v>
      </c>
      <c r="J3955">
        <v>334</v>
      </c>
      <c r="K3955">
        <v>504</v>
      </c>
      <c r="L3955" t="s">
        <v>29</v>
      </c>
      <c r="M3955" t="s">
        <v>29</v>
      </c>
      <c r="N3955" t="s">
        <v>29</v>
      </c>
      <c r="O3955" t="s">
        <v>29</v>
      </c>
      <c r="P3955" t="s">
        <v>29</v>
      </c>
      <c r="Q3955" t="s">
        <v>29</v>
      </c>
      <c r="R3955" t="s">
        <v>29</v>
      </c>
      <c r="S3955" t="s">
        <v>29</v>
      </c>
      <c r="T3955" t="s">
        <v>29</v>
      </c>
      <c r="U3955" t="s">
        <v>29</v>
      </c>
      <c r="V3955" t="s">
        <v>29</v>
      </c>
      <c r="W3955" t="s">
        <v>29</v>
      </c>
      <c r="X3955" t="s">
        <v>29</v>
      </c>
      <c r="Y3955" t="s">
        <v>29</v>
      </c>
      <c r="Z3955" t="s">
        <v>29</v>
      </c>
    </row>
    <row r="3956" spans="1:26" x14ac:dyDescent="0.25">
      <c r="A3956" t="s">
        <v>3672</v>
      </c>
      <c r="B3956" t="s">
        <v>39</v>
      </c>
      <c r="C3956">
        <v>18</v>
      </c>
      <c r="D3956">
        <v>3</v>
      </c>
      <c r="E3956" s="3">
        <v>16.6666666666667</v>
      </c>
      <c r="F3956">
        <v>0.51009640926935096</v>
      </c>
      <c r="G3956" s="3">
        <v>334</v>
      </c>
      <c r="H3956">
        <v>0.892849015334375</v>
      </c>
      <c r="I3956">
        <v>285</v>
      </c>
      <c r="J3956">
        <v>351</v>
      </c>
      <c r="K3956">
        <v>334</v>
      </c>
      <c r="L3956" t="s">
        <v>29</v>
      </c>
      <c r="M3956" t="s">
        <v>29</v>
      </c>
      <c r="N3956" t="s">
        <v>29</v>
      </c>
      <c r="O3956" t="s">
        <v>29</v>
      </c>
      <c r="P3956" t="s">
        <v>29</v>
      </c>
      <c r="Q3956" t="s">
        <v>29</v>
      </c>
      <c r="R3956" t="s">
        <v>29</v>
      </c>
      <c r="S3956" t="s">
        <v>29</v>
      </c>
      <c r="T3956" t="s">
        <v>29</v>
      </c>
      <c r="U3956" t="s">
        <v>29</v>
      </c>
      <c r="V3956" t="s">
        <v>29</v>
      </c>
      <c r="W3956" t="s">
        <v>29</v>
      </c>
      <c r="X3956" t="s">
        <v>29</v>
      </c>
      <c r="Y3956" t="s">
        <v>29</v>
      </c>
      <c r="Z3956" t="s">
        <v>29</v>
      </c>
    </row>
    <row r="3957" spans="1:26" x14ac:dyDescent="0.25">
      <c r="A3957" t="s">
        <v>6099</v>
      </c>
      <c r="B3957" t="s">
        <v>39</v>
      </c>
      <c r="C3957">
        <v>18</v>
      </c>
      <c r="D3957">
        <v>3</v>
      </c>
      <c r="E3957" s="3">
        <v>16.6666666666667</v>
      </c>
      <c r="F3957">
        <v>0.51009640926935096</v>
      </c>
      <c r="G3957" s="3">
        <v>333</v>
      </c>
      <c r="H3957">
        <v>0.67295086322481701</v>
      </c>
      <c r="I3957">
        <v>333</v>
      </c>
      <c r="J3957">
        <v>299</v>
      </c>
      <c r="K3957">
        <v>631</v>
      </c>
      <c r="L3957" t="s">
        <v>29</v>
      </c>
      <c r="M3957" t="s">
        <v>29</v>
      </c>
      <c r="N3957" t="s">
        <v>29</v>
      </c>
      <c r="O3957" t="s">
        <v>29</v>
      </c>
      <c r="P3957" t="s">
        <v>29</v>
      </c>
      <c r="Q3957" t="s">
        <v>29</v>
      </c>
      <c r="R3957" t="s">
        <v>29</v>
      </c>
      <c r="S3957" t="s">
        <v>29</v>
      </c>
      <c r="T3957" t="s">
        <v>29</v>
      </c>
      <c r="U3957" t="s">
        <v>29</v>
      </c>
      <c r="V3957" t="s">
        <v>29</v>
      </c>
      <c r="W3957" t="s">
        <v>29</v>
      </c>
      <c r="X3957" t="s">
        <v>29</v>
      </c>
      <c r="Y3957" t="s">
        <v>29</v>
      </c>
      <c r="Z3957" t="s">
        <v>29</v>
      </c>
    </row>
    <row r="3958" spans="1:26" x14ac:dyDescent="0.25">
      <c r="A3958" t="s">
        <v>8211</v>
      </c>
      <c r="B3958" t="s">
        <v>39</v>
      </c>
      <c r="C3958">
        <v>18</v>
      </c>
      <c r="D3958">
        <v>3</v>
      </c>
      <c r="E3958" s="3">
        <v>16.6666666666667</v>
      </c>
      <c r="F3958">
        <v>0.51009640926935096</v>
      </c>
      <c r="G3958" s="3">
        <v>333</v>
      </c>
      <c r="H3958">
        <v>0.65716736867473002</v>
      </c>
      <c r="I3958">
        <v>571</v>
      </c>
      <c r="J3958">
        <v>312</v>
      </c>
      <c r="K3958">
        <v>333</v>
      </c>
      <c r="L3958" t="s">
        <v>29</v>
      </c>
      <c r="M3958" t="s">
        <v>29</v>
      </c>
      <c r="N3958" t="s">
        <v>29</v>
      </c>
      <c r="O3958" t="s">
        <v>29</v>
      </c>
      <c r="P3958" t="s">
        <v>29</v>
      </c>
      <c r="Q3958" t="s">
        <v>29</v>
      </c>
      <c r="R3958" t="s">
        <v>29</v>
      </c>
      <c r="S3958" t="s">
        <v>29</v>
      </c>
      <c r="T3958" t="s">
        <v>29</v>
      </c>
      <c r="U3958" t="s">
        <v>29</v>
      </c>
      <c r="V3958" t="s">
        <v>29</v>
      </c>
      <c r="W3958" t="s">
        <v>29</v>
      </c>
      <c r="X3958" t="s">
        <v>29</v>
      </c>
      <c r="Y3958" t="s">
        <v>29</v>
      </c>
      <c r="Z3958" t="s">
        <v>29</v>
      </c>
    </row>
    <row r="3959" spans="1:26" x14ac:dyDescent="0.25">
      <c r="A3959" t="s">
        <v>3170</v>
      </c>
      <c r="B3959" t="s">
        <v>3171</v>
      </c>
      <c r="C3959">
        <v>18</v>
      </c>
      <c r="D3959">
        <v>3</v>
      </c>
      <c r="E3959" s="3">
        <v>16.6666666666667</v>
      </c>
      <c r="F3959">
        <v>0.51009640926935096</v>
      </c>
      <c r="G3959" s="3">
        <v>333</v>
      </c>
      <c r="H3959">
        <v>0.95248153484487597</v>
      </c>
      <c r="I3959">
        <v>248</v>
      </c>
      <c r="J3959">
        <v>655</v>
      </c>
      <c r="K3959">
        <v>333</v>
      </c>
      <c r="L3959" t="s">
        <v>29</v>
      </c>
      <c r="M3959" t="s">
        <v>29</v>
      </c>
      <c r="N3959" t="s">
        <v>29</v>
      </c>
      <c r="O3959" t="s">
        <v>29</v>
      </c>
      <c r="P3959" t="s">
        <v>29</v>
      </c>
      <c r="Q3959" t="s">
        <v>29</v>
      </c>
      <c r="R3959" t="s">
        <v>29</v>
      </c>
      <c r="S3959" t="s">
        <v>29</v>
      </c>
      <c r="T3959" t="s">
        <v>29</v>
      </c>
      <c r="U3959" t="s">
        <v>29</v>
      </c>
      <c r="V3959" t="s">
        <v>29</v>
      </c>
      <c r="W3959" t="s">
        <v>29</v>
      </c>
      <c r="X3959" t="s">
        <v>29</v>
      </c>
      <c r="Y3959" t="s">
        <v>29</v>
      </c>
      <c r="Z3959" t="s">
        <v>29</v>
      </c>
    </row>
    <row r="3960" spans="1:26" x14ac:dyDescent="0.25">
      <c r="A3960" t="s">
        <v>4055</v>
      </c>
      <c r="B3960" t="s">
        <v>4056</v>
      </c>
      <c r="C3960">
        <v>18</v>
      </c>
      <c r="D3960">
        <v>3</v>
      </c>
      <c r="E3960" s="3">
        <v>16.6666666666667</v>
      </c>
      <c r="F3960">
        <v>0.51009640926935096</v>
      </c>
      <c r="G3960" s="3">
        <v>333</v>
      </c>
      <c r="H3960">
        <v>0.88598186459443795</v>
      </c>
      <c r="I3960">
        <v>333</v>
      </c>
      <c r="J3960">
        <v>250</v>
      </c>
      <c r="K3960">
        <v>552</v>
      </c>
      <c r="L3960" t="s">
        <v>29</v>
      </c>
      <c r="M3960" t="s">
        <v>29</v>
      </c>
      <c r="N3960" t="s">
        <v>29</v>
      </c>
      <c r="O3960" t="s">
        <v>29</v>
      </c>
      <c r="P3960" t="s">
        <v>29</v>
      </c>
      <c r="Q3960" t="s">
        <v>29</v>
      </c>
      <c r="R3960" t="s">
        <v>29</v>
      </c>
      <c r="S3960" t="s">
        <v>29</v>
      </c>
      <c r="T3960" t="s">
        <v>29</v>
      </c>
      <c r="U3960" t="s">
        <v>29</v>
      </c>
      <c r="V3960" t="s">
        <v>29</v>
      </c>
      <c r="W3960" t="s">
        <v>29</v>
      </c>
      <c r="X3960" t="s">
        <v>29</v>
      </c>
      <c r="Y3960" t="s">
        <v>29</v>
      </c>
      <c r="Z3960" t="s">
        <v>29</v>
      </c>
    </row>
    <row r="3961" spans="1:26" x14ac:dyDescent="0.25">
      <c r="A3961" t="s">
        <v>6604</v>
      </c>
      <c r="B3961" t="s">
        <v>6605</v>
      </c>
      <c r="C3961">
        <v>18</v>
      </c>
      <c r="D3961">
        <v>3</v>
      </c>
      <c r="E3961" s="3">
        <v>16.6666666666667</v>
      </c>
      <c r="F3961">
        <v>0.51009640926935096</v>
      </c>
      <c r="G3961" s="3">
        <v>332</v>
      </c>
      <c r="H3961">
        <v>0.98167636210901599</v>
      </c>
      <c r="I3961">
        <v>377</v>
      </c>
      <c r="J3961">
        <v>332</v>
      </c>
      <c r="K3961">
        <v>291</v>
      </c>
      <c r="L3961" t="s">
        <v>29</v>
      </c>
      <c r="M3961" t="s">
        <v>29</v>
      </c>
      <c r="N3961" t="s">
        <v>29</v>
      </c>
      <c r="O3961" t="s">
        <v>29</v>
      </c>
      <c r="P3961" t="s">
        <v>29</v>
      </c>
      <c r="Q3961" t="s">
        <v>29</v>
      </c>
      <c r="R3961" t="s">
        <v>29</v>
      </c>
      <c r="S3961" t="s">
        <v>29</v>
      </c>
      <c r="T3961" t="s">
        <v>29</v>
      </c>
      <c r="U3961" t="s">
        <v>29</v>
      </c>
      <c r="V3961" t="s">
        <v>29</v>
      </c>
      <c r="W3961" t="s">
        <v>29</v>
      </c>
      <c r="X3961" t="s">
        <v>29</v>
      </c>
      <c r="Y3961" t="s">
        <v>29</v>
      </c>
      <c r="Z3961" t="s">
        <v>29</v>
      </c>
    </row>
    <row r="3962" spans="1:26" x14ac:dyDescent="0.25">
      <c r="A3962" t="s">
        <v>5365</v>
      </c>
      <c r="B3962" t="s">
        <v>5366</v>
      </c>
      <c r="C3962">
        <v>18</v>
      </c>
      <c r="D3962">
        <v>3</v>
      </c>
      <c r="E3962" s="3">
        <v>16.6666666666667</v>
      </c>
      <c r="F3962">
        <v>0.51009640926935096</v>
      </c>
      <c r="G3962" s="3">
        <v>332</v>
      </c>
      <c r="H3962">
        <v>0.80342591998744295</v>
      </c>
      <c r="I3962">
        <v>332</v>
      </c>
      <c r="J3962">
        <v>394</v>
      </c>
      <c r="K3962">
        <v>325</v>
      </c>
      <c r="L3962" t="s">
        <v>29</v>
      </c>
      <c r="M3962" t="s">
        <v>29</v>
      </c>
      <c r="N3962" t="s">
        <v>29</v>
      </c>
      <c r="O3962" t="s">
        <v>29</v>
      </c>
      <c r="P3962" t="s">
        <v>29</v>
      </c>
      <c r="Q3962" t="s">
        <v>29</v>
      </c>
      <c r="R3962" t="s">
        <v>29</v>
      </c>
      <c r="S3962" t="s">
        <v>29</v>
      </c>
      <c r="T3962" t="s">
        <v>29</v>
      </c>
      <c r="U3962" t="s">
        <v>29</v>
      </c>
      <c r="V3962" t="s">
        <v>29</v>
      </c>
      <c r="W3962" t="s">
        <v>29</v>
      </c>
      <c r="X3962" t="s">
        <v>29</v>
      </c>
      <c r="Y3962" t="s">
        <v>29</v>
      </c>
      <c r="Z3962" t="s">
        <v>29</v>
      </c>
    </row>
    <row r="3963" spans="1:26" x14ac:dyDescent="0.25">
      <c r="A3963" t="s">
        <v>3636</v>
      </c>
      <c r="B3963" t="s">
        <v>3637</v>
      </c>
      <c r="C3963">
        <v>18</v>
      </c>
      <c r="D3963">
        <v>3</v>
      </c>
      <c r="E3963" s="3">
        <v>16.6666666666667</v>
      </c>
      <c r="F3963">
        <v>0.51009640926935096</v>
      </c>
      <c r="G3963" s="3">
        <v>332</v>
      </c>
      <c r="H3963">
        <v>0.99257095266192896</v>
      </c>
      <c r="I3963">
        <v>341</v>
      </c>
      <c r="J3963">
        <v>332</v>
      </c>
      <c r="K3963">
        <v>306</v>
      </c>
      <c r="L3963" t="s">
        <v>29</v>
      </c>
      <c r="M3963" t="s">
        <v>29</v>
      </c>
      <c r="N3963" t="s">
        <v>29</v>
      </c>
      <c r="O3963" t="s">
        <v>29</v>
      </c>
      <c r="P3963" t="s">
        <v>29</v>
      </c>
      <c r="Q3963" t="s">
        <v>29</v>
      </c>
      <c r="R3963" t="s">
        <v>29</v>
      </c>
      <c r="S3963" t="s">
        <v>29</v>
      </c>
      <c r="T3963" t="s">
        <v>29</v>
      </c>
      <c r="U3963" t="s">
        <v>29</v>
      </c>
      <c r="V3963" t="s">
        <v>29</v>
      </c>
      <c r="W3963" t="s">
        <v>29</v>
      </c>
      <c r="X3963" t="s">
        <v>29</v>
      </c>
      <c r="Y3963" t="s">
        <v>29</v>
      </c>
      <c r="Z3963" t="s">
        <v>29</v>
      </c>
    </row>
    <row r="3964" spans="1:26" x14ac:dyDescent="0.25">
      <c r="A3964" t="s">
        <v>4200</v>
      </c>
      <c r="B3964" t="s">
        <v>4201</v>
      </c>
      <c r="C3964">
        <v>18</v>
      </c>
      <c r="D3964">
        <v>3</v>
      </c>
      <c r="E3964" s="3">
        <v>16.6666666666667</v>
      </c>
      <c r="F3964">
        <v>0.51009640926935096</v>
      </c>
      <c r="G3964" s="3">
        <v>332</v>
      </c>
      <c r="H3964">
        <v>0.50537819658158001</v>
      </c>
      <c r="I3964">
        <v>431</v>
      </c>
      <c r="J3964">
        <v>202</v>
      </c>
      <c r="K3964">
        <v>332</v>
      </c>
      <c r="L3964" t="s">
        <v>29</v>
      </c>
      <c r="M3964" t="s">
        <v>29</v>
      </c>
      <c r="N3964" t="s">
        <v>29</v>
      </c>
      <c r="O3964" t="s">
        <v>29</v>
      </c>
      <c r="P3964" t="s">
        <v>29</v>
      </c>
      <c r="Q3964" t="s">
        <v>29</v>
      </c>
      <c r="R3964" t="s">
        <v>29</v>
      </c>
      <c r="S3964" t="s">
        <v>29</v>
      </c>
      <c r="T3964" t="s">
        <v>29</v>
      </c>
      <c r="U3964" t="s">
        <v>29</v>
      </c>
      <c r="V3964" t="s">
        <v>29</v>
      </c>
      <c r="W3964" t="s">
        <v>29</v>
      </c>
      <c r="X3964" t="s">
        <v>29</v>
      </c>
      <c r="Y3964" t="s">
        <v>29</v>
      </c>
      <c r="Z3964" t="s">
        <v>29</v>
      </c>
    </row>
    <row r="3965" spans="1:26" x14ac:dyDescent="0.25">
      <c r="A3965" t="s">
        <v>5175</v>
      </c>
      <c r="B3965" t="s">
        <v>5176</v>
      </c>
      <c r="C3965">
        <v>18</v>
      </c>
      <c r="D3965">
        <v>3</v>
      </c>
      <c r="E3965" s="3">
        <v>16.6666666666667</v>
      </c>
      <c r="F3965">
        <v>0.51009640926935096</v>
      </c>
      <c r="G3965" s="3">
        <v>332</v>
      </c>
      <c r="H3965">
        <v>0.99455199549227602</v>
      </c>
      <c r="I3965">
        <v>332</v>
      </c>
      <c r="J3965">
        <v>401</v>
      </c>
      <c r="K3965">
        <v>288</v>
      </c>
      <c r="L3965" t="s">
        <v>29</v>
      </c>
      <c r="M3965" t="s">
        <v>29</v>
      </c>
      <c r="N3965" t="s">
        <v>29</v>
      </c>
      <c r="O3965" t="s">
        <v>29</v>
      </c>
      <c r="P3965" t="s">
        <v>29</v>
      </c>
      <c r="Q3965" t="s">
        <v>29</v>
      </c>
      <c r="R3965" t="s">
        <v>29</v>
      </c>
      <c r="S3965" t="s">
        <v>29</v>
      </c>
      <c r="T3965" t="s">
        <v>29</v>
      </c>
      <c r="U3965" t="s">
        <v>29</v>
      </c>
      <c r="V3965" t="s">
        <v>29</v>
      </c>
      <c r="W3965" t="s">
        <v>29</v>
      </c>
      <c r="X3965" t="s">
        <v>29</v>
      </c>
      <c r="Y3965" t="s">
        <v>29</v>
      </c>
      <c r="Z3965" t="s">
        <v>29</v>
      </c>
    </row>
    <row r="3966" spans="1:26" x14ac:dyDescent="0.25">
      <c r="A3966" s="12" t="s">
        <v>8581</v>
      </c>
      <c r="B3966" s="12" t="s">
        <v>39</v>
      </c>
      <c r="C3966">
        <v>18</v>
      </c>
      <c r="D3966">
        <v>3</v>
      </c>
      <c r="E3966" s="3">
        <v>16.6666666666667</v>
      </c>
      <c r="F3966">
        <v>0.51009640926935096</v>
      </c>
      <c r="G3966" s="3">
        <v>331</v>
      </c>
      <c r="H3966">
        <v>0.84643417370026097</v>
      </c>
      <c r="I3966">
        <v>331</v>
      </c>
      <c r="J3966">
        <v>605</v>
      </c>
      <c r="K3966">
        <v>276</v>
      </c>
      <c r="L3966" t="s">
        <v>29</v>
      </c>
      <c r="M3966" t="s">
        <v>29</v>
      </c>
      <c r="N3966" t="s">
        <v>29</v>
      </c>
      <c r="O3966" t="s">
        <v>29</v>
      </c>
      <c r="P3966" t="s">
        <v>29</v>
      </c>
      <c r="Q3966" t="s">
        <v>29</v>
      </c>
      <c r="R3966" t="s">
        <v>29</v>
      </c>
      <c r="S3966" t="s">
        <v>29</v>
      </c>
      <c r="T3966" t="s">
        <v>29</v>
      </c>
      <c r="U3966" t="s">
        <v>29</v>
      </c>
      <c r="V3966" t="s">
        <v>29</v>
      </c>
      <c r="W3966" t="s">
        <v>29</v>
      </c>
      <c r="X3966" t="s">
        <v>29</v>
      </c>
      <c r="Y3966" t="s">
        <v>29</v>
      </c>
      <c r="Z3966" t="s">
        <v>29</v>
      </c>
    </row>
    <row r="3967" spans="1:26" x14ac:dyDescent="0.25">
      <c r="A3967" t="s">
        <v>2495</v>
      </c>
      <c r="B3967" t="s">
        <v>2496</v>
      </c>
      <c r="C3967">
        <v>18</v>
      </c>
      <c r="D3967">
        <v>3</v>
      </c>
      <c r="E3967" s="3">
        <v>16.6666666666667</v>
      </c>
      <c r="F3967">
        <v>0.51009640926935096</v>
      </c>
      <c r="G3967" s="3">
        <v>331</v>
      </c>
      <c r="H3967">
        <v>0.82027602515890297</v>
      </c>
      <c r="I3967">
        <v>331</v>
      </c>
      <c r="J3967">
        <v>387</v>
      </c>
      <c r="K3967">
        <v>325</v>
      </c>
      <c r="L3967" t="s">
        <v>29</v>
      </c>
      <c r="M3967" t="s">
        <v>29</v>
      </c>
      <c r="N3967" t="s">
        <v>29</v>
      </c>
      <c r="O3967" t="s">
        <v>29</v>
      </c>
      <c r="P3967" t="s">
        <v>29</v>
      </c>
      <c r="Q3967" t="s">
        <v>29</v>
      </c>
      <c r="R3967" t="s">
        <v>29</v>
      </c>
      <c r="S3967" t="s">
        <v>29</v>
      </c>
      <c r="T3967" t="s">
        <v>29</v>
      </c>
      <c r="U3967" t="s">
        <v>29</v>
      </c>
      <c r="V3967" t="s">
        <v>29</v>
      </c>
      <c r="W3967" t="s">
        <v>29</v>
      </c>
      <c r="X3967" t="s">
        <v>29</v>
      </c>
      <c r="Y3967" t="s">
        <v>29</v>
      </c>
      <c r="Z3967" t="s">
        <v>29</v>
      </c>
    </row>
    <row r="3968" spans="1:26" x14ac:dyDescent="0.25">
      <c r="A3968" t="s">
        <v>3133</v>
      </c>
      <c r="B3968" t="s">
        <v>3134</v>
      </c>
      <c r="C3968">
        <v>18</v>
      </c>
      <c r="D3968">
        <v>3</v>
      </c>
      <c r="E3968" s="3">
        <v>16.6666666666667</v>
      </c>
      <c r="F3968">
        <v>0.51009640926935096</v>
      </c>
      <c r="G3968" s="3">
        <v>331</v>
      </c>
      <c r="H3968">
        <v>0.98712335741685597</v>
      </c>
      <c r="I3968">
        <v>331</v>
      </c>
      <c r="J3968">
        <v>282</v>
      </c>
      <c r="K3968">
        <v>438</v>
      </c>
      <c r="L3968" t="s">
        <v>29</v>
      </c>
      <c r="M3968" t="s">
        <v>29</v>
      </c>
      <c r="N3968" t="s">
        <v>29</v>
      </c>
      <c r="O3968" t="s">
        <v>29</v>
      </c>
      <c r="P3968" t="s">
        <v>29</v>
      </c>
      <c r="Q3968" t="s">
        <v>29</v>
      </c>
      <c r="R3968" t="s">
        <v>29</v>
      </c>
      <c r="S3968" t="s">
        <v>29</v>
      </c>
      <c r="T3968" t="s">
        <v>29</v>
      </c>
      <c r="U3968" t="s">
        <v>29</v>
      </c>
      <c r="V3968" t="s">
        <v>29</v>
      </c>
      <c r="W3968" t="s">
        <v>29</v>
      </c>
      <c r="X3968" t="s">
        <v>29</v>
      </c>
      <c r="Y3968" t="s">
        <v>29</v>
      </c>
      <c r="Z3968" t="s">
        <v>29</v>
      </c>
    </row>
    <row r="3969" spans="1:26" x14ac:dyDescent="0.25">
      <c r="A3969" t="s">
        <v>3564</v>
      </c>
      <c r="B3969" t="s">
        <v>39</v>
      </c>
      <c r="C3969">
        <v>18</v>
      </c>
      <c r="D3969">
        <v>3</v>
      </c>
      <c r="E3969" s="3">
        <v>16.6666666666667</v>
      </c>
      <c r="F3969">
        <v>0.51009640926935096</v>
      </c>
      <c r="G3969" s="3">
        <v>331</v>
      </c>
      <c r="H3969">
        <v>0.94902120558082204</v>
      </c>
      <c r="I3969">
        <v>322</v>
      </c>
      <c r="J3969">
        <v>331</v>
      </c>
      <c r="K3969">
        <v>336</v>
      </c>
      <c r="L3969" t="s">
        <v>29</v>
      </c>
      <c r="M3969" t="s">
        <v>29</v>
      </c>
      <c r="N3969" t="s">
        <v>29</v>
      </c>
      <c r="O3969" t="s">
        <v>29</v>
      </c>
      <c r="P3969" t="s">
        <v>29</v>
      </c>
      <c r="Q3969" t="s">
        <v>29</v>
      </c>
      <c r="R3969" t="s">
        <v>29</v>
      </c>
      <c r="S3969" t="s">
        <v>29</v>
      </c>
      <c r="T3969" t="s">
        <v>29</v>
      </c>
      <c r="U3969" t="s">
        <v>29</v>
      </c>
      <c r="V3969" t="s">
        <v>29</v>
      </c>
      <c r="W3969" t="s">
        <v>29</v>
      </c>
      <c r="X3969" t="s">
        <v>29</v>
      </c>
      <c r="Y3969" t="s">
        <v>29</v>
      </c>
      <c r="Z3969" t="s">
        <v>29</v>
      </c>
    </row>
    <row r="3970" spans="1:26" x14ac:dyDescent="0.25">
      <c r="A3970" t="s">
        <v>3750</v>
      </c>
      <c r="B3970" t="s">
        <v>3751</v>
      </c>
      <c r="C3970">
        <v>18</v>
      </c>
      <c r="D3970">
        <v>3</v>
      </c>
      <c r="E3970" s="3">
        <v>16.6666666666667</v>
      </c>
      <c r="F3970">
        <v>0.51009640926935096</v>
      </c>
      <c r="G3970" s="3">
        <v>330</v>
      </c>
      <c r="H3970">
        <v>0.82800715150538995</v>
      </c>
      <c r="I3970">
        <v>634</v>
      </c>
      <c r="J3970">
        <v>330</v>
      </c>
      <c r="K3970">
        <v>275</v>
      </c>
      <c r="L3970" t="s">
        <v>29</v>
      </c>
      <c r="M3970" t="s">
        <v>29</v>
      </c>
      <c r="N3970" t="s">
        <v>29</v>
      </c>
      <c r="O3970" t="s">
        <v>29</v>
      </c>
      <c r="P3970" t="s">
        <v>29</v>
      </c>
      <c r="Q3970" t="s">
        <v>29</v>
      </c>
      <c r="R3970" t="s">
        <v>29</v>
      </c>
      <c r="S3970" t="s">
        <v>29</v>
      </c>
      <c r="T3970" t="s">
        <v>29</v>
      </c>
      <c r="U3970" t="s">
        <v>29</v>
      </c>
      <c r="V3970" t="s">
        <v>29</v>
      </c>
      <c r="W3970" t="s">
        <v>29</v>
      </c>
      <c r="X3970" t="s">
        <v>29</v>
      </c>
      <c r="Y3970" t="s">
        <v>29</v>
      </c>
      <c r="Z3970" t="s">
        <v>29</v>
      </c>
    </row>
    <row r="3971" spans="1:26" x14ac:dyDescent="0.25">
      <c r="A3971" t="s">
        <v>177</v>
      </c>
      <c r="B3971" t="s">
        <v>39</v>
      </c>
      <c r="C3971">
        <v>18</v>
      </c>
      <c r="D3971">
        <v>3</v>
      </c>
      <c r="E3971" s="3">
        <v>16.6666666666667</v>
      </c>
      <c r="F3971">
        <v>0.51009640926935096</v>
      </c>
      <c r="G3971" s="3">
        <v>329</v>
      </c>
      <c r="H3971">
        <v>0.92384335204688595</v>
      </c>
      <c r="I3971">
        <v>340</v>
      </c>
      <c r="J3971">
        <v>329</v>
      </c>
      <c r="K3971">
        <v>326</v>
      </c>
      <c r="L3971" t="s">
        <v>29</v>
      </c>
      <c r="M3971" t="s">
        <v>29</v>
      </c>
      <c r="N3971" t="s">
        <v>29</v>
      </c>
      <c r="O3971" t="s">
        <v>29</v>
      </c>
      <c r="P3971" t="s">
        <v>29</v>
      </c>
      <c r="Q3971" t="s">
        <v>29</v>
      </c>
      <c r="R3971" t="s">
        <v>29</v>
      </c>
      <c r="S3971" t="s">
        <v>29</v>
      </c>
      <c r="T3971" t="s">
        <v>29</v>
      </c>
      <c r="U3971" t="s">
        <v>29</v>
      </c>
      <c r="V3971" t="s">
        <v>29</v>
      </c>
      <c r="W3971" t="s">
        <v>29</v>
      </c>
      <c r="X3971" t="s">
        <v>29</v>
      </c>
      <c r="Y3971" t="s">
        <v>29</v>
      </c>
      <c r="Z3971" t="s">
        <v>29</v>
      </c>
    </row>
    <row r="3972" spans="1:26" x14ac:dyDescent="0.25">
      <c r="A3972" t="s">
        <v>5277</v>
      </c>
      <c r="B3972" t="s">
        <v>39</v>
      </c>
      <c r="C3972">
        <v>18</v>
      </c>
      <c r="D3972">
        <v>3</v>
      </c>
      <c r="E3972" s="3">
        <v>16.6666666666667</v>
      </c>
      <c r="F3972">
        <v>0.51009640926935096</v>
      </c>
      <c r="G3972" s="3">
        <v>329</v>
      </c>
      <c r="H3972">
        <v>0.52866271870470805</v>
      </c>
      <c r="I3972">
        <v>423</v>
      </c>
      <c r="J3972">
        <v>220</v>
      </c>
      <c r="K3972">
        <v>329</v>
      </c>
      <c r="L3972" t="s">
        <v>29</v>
      </c>
      <c r="M3972" t="s">
        <v>29</v>
      </c>
      <c r="N3972" t="s">
        <v>29</v>
      </c>
      <c r="O3972" t="s">
        <v>29</v>
      </c>
      <c r="P3972" t="s">
        <v>29</v>
      </c>
      <c r="Q3972" t="s">
        <v>29</v>
      </c>
      <c r="R3972" t="s">
        <v>29</v>
      </c>
      <c r="S3972" t="s">
        <v>29</v>
      </c>
      <c r="T3972" t="s">
        <v>29</v>
      </c>
      <c r="U3972" t="s">
        <v>29</v>
      </c>
      <c r="V3972" t="s">
        <v>29</v>
      </c>
      <c r="W3972" t="s">
        <v>29</v>
      </c>
      <c r="X3972" t="s">
        <v>29</v>
      </c>
      <c r="Y3972" t="s">
        <v>29</v>
      </c>
      <c r="Z3972" t="s">
        <v>29</v>
      </c>
    </row>
    <row r="3973" spans="1:26" x14ac:dyDescent="0.25">
      <c r="A3973" t="s">
        <v>6867</v>
      </c>
      <c r="B3973" t="s">
        <v>6868</v>
      </c>
      <c r="C3973">
        <v>18</v>
      </c>
      <c r="D3973">
        <v>3</v>
      </c>
      <c r="E3973" s="3">
        <v>16.6666666666667</v>
      </c>
      <c r="F3973">
        <v>0.51009640926935096</v>
      </c>
      <c r="G3973" s="3">
        <v>328</v>
      </c>
      <c r="H3973">
        <v>0.86299331385016398</v>
      </c>
      <c r="I3973">
        <v>395</v>
      </c>
      <c r="J3973">
        <v>269</v>
      </c>
      <c r="K3973">
        <v>328</v>
      </c>
      <c r="L3973" t="s">
        <v>29</v>
      </c>
      <c r="M3973" t="s">
        <v>29</v>
      </c>
      <c r="N3973" t="s">
        <v>29</v>
      </c>
      <c r="O3973" t="s">
        <v>29</v>
      </c>
      <c r="P3973" t="s">
        <v>29</v>
      </c>
      <c r="Q3973" t="s">
        <v>29</v>
      </c>
      <c r="R3973" t="s">
        <v>29</v>
      </c>
      <c r="S3973" t="s">
        <v>29</v>
      </c>
      <c r="T3973" t="s">
        <v>29</v>
      </c>
      <c r="U3973" t="s">
        <v>29</v>
      </c>
      <c r="V3973" t="s">
        <v>29</v>
      </c>
      <c r="W3973" t="s">
        <v>29</v>
      </c>
      <c r="X3973" t="s">
        <v>29</v>
      </c>
      <c r="Y3973" t="s">
        <v>29</v>
      </c>
      <c r="Z3973" t="s">
        <v>29</v>
      </c>
    </row>
    <row r="3974" spans="1:26" x14ac:dyDescent="0.25">
      <c r="A3974" t="s">
        <v>1523</v>
      </c>
      <c r="B3974" t="s">
        <v>1524</v>
      </c>
      <c r="C3974">
        <v>18</v>
      </c>
      <c r="D3974">
        <v>3</v>
      </c>
      <c r="E3974" s="3">
        <v>16.6666666666667</v>
      </c>
      <c r="F3974">
        <v>0.51009640926935096</v>
      </c>
      <c r="G3974" s="3">
        <v>327</v>
      </c>
      <c r="H3974">
        <v>0.71836217187921603</v>
      </c>
      <c r="I3974">
        <v>499</v>
      </c>
      <c r="J3974">
        <v>327</v>
      </c>
      <c r="K3974">
        <v>317</v>
      </c>
      <c r="L3974" t="s">
        <v>29</v>
      </c>
      <c r="M3974" t="s">
        <v>29</v>
      </c>
      <c r="N3974" t="s">
        <v>29</v>
      </c>
      <c r="O3974" t="s">
        <v>29</v>
      </c>
      <c r="P3974" t="s">
        <v>29</v>
      </c>
      <c r="Q3974" t="s">
        <v>29</v>
      </c>
      <c r="R3974" t="s">
        <v>29</v>
      </c>
      <c r="S3974" t="s">
        <v>29</v>
      </c>
      <c r="T3974" t="s">
        <v>29</v>
      </c>
      <c r="U3974" t="s">
        <v>29</v>
      </c>
      <c r="V3974" t="s">
        <v>29</v>
      </c>
      <c r="W3974" t="s">
        <v>29</v>
      </c>
      <c r="X3974" t="s">
        <v>29</v>
      </c>
      <c r="Y3974" t="s">
        <v>29</v>
      </c>
      <c r="Z3974" t="s">
        <v>29</v>
      </c>
    </row>
    <row r="3975" spans="1:26" x14ac:dyDescent="0.25">
      <c r="A3975" t="s">
        <v>5906</v>
      </c>
      <c r="B3975" t="s">
        <v>5907</v>
      </c>
      <c r="C3975">
        <v>18</v>
      </c>
      <c r="D3975">
        <v>3</v>
      </c>
      <c r="E3975" s="3">
        <v>16.6666666666667</v>
      </c>
      <c r="F3975">
        <v>0.51009640926935096</v>
      </c>
      <c r="G3975" s="3">
        <v>327</v>
      </c>
      <c r="H3975">
        <v>0.88892391214390298</v>
      </c>
      <c r="I3975">
        <v>528</v>
      </c>
      <c r="J3975">
        <v>255</v>
      </c>
      <c r="K3975">
        <v>327</v>
      </c>
      <c r="L3975" t="s">
        <v>29</v>
      </c>
      <c r="M3975" t="s">
        <v>29</v>
      </c>
      <c r="N3975" t="s">
        <v>29</v>
      </c>
      <c r="O3975" t="s">
        <v>29</v>
      </c>
      <c r="P3975" t="s">
        <v>29</v>
      </c>
      <c r="Q3975" t="s">
        <v>29</v>
      </c>
      <c r="R3975" t="s">
        <v>29</v>
      </c>
      <c r="S3975" t="s">
        <v>29</v>
      </c>
      <c r="T3975" t="s">
        <v>29</v>
      </c>
      <c r="U3975" t="s">
        <v>29</v>
      </c>
      <c r="V3975" t="s">
        <v>29</v>
      </c>
      <c r="W3975" t="s">
        <v>29</v>
      </c>
      <c r="X3975" t="s">
        <v>29</v>
      </c>
      <c r="Y3975" t="s">
        <v>29</v>
      </c>
      <c r="Z3975" t="s">
        <v>29</v>
      </c>
    </row>
    <row r="3976" spans="1:26" x14ac:dyDescent="0.25">
      <c r="A3976" t="s">
        <v>144</v>
      </c>
      <c r="B3976" t="s">
        <v>145</v>
      </c>
      <c r="C3976">
        <v>18</v>
      </c>
      <c r="D3976">
        <v>3</v>
      </c>
      <c r="E3976" s="3">
        <v>16.6666666666667</v>
      </c>
      <c r="F3976">
        <v>0.51009640926935096</v>
      </c>
      <c r="G3976" s="3">
        <v>326</v>
      </c>
      <c r="H3976">
        <v>0.91152749853511605</v>
      </c>
      <c r="I3976">
        <v>499</v>
      </c>
      <c r="J3976">
        <v>326</v>
      </c>
      <c r="K3976">
        <v>261</v>
      </c>
      <c r="L3976" t="s">
        <v>29</v>
      </c>
      <c r="M3976" t="s">
        <v>29</v>
      </c>
      <c r="N3976" t="s">
        <v>29</v>
      </c>
      <c r="O3976" t="s">
        <v>29</v>
      </c>
      <c r="P3976" t="s">
        <v>29</v>
      </c>
      <c r="Q3976" t="s">
        <v>29</v>
      </c>
      <c r="R3976" t="s">
        <v>29</v>
      </c>
      <c r="S3976" t="s">
        <v>29</v>
      </c>
      <c r="T3976" t="s">
        <v>29</v>
      </c>
      <c r="U3976" t="s">
        <v>29</v>
      </c>
      <c r="V3976" t="s">
        <v>29</v>
      </c>
      <c r="W3976" t="s">
        <v>29</v>
      </c>
      <c r="X3976" t="s">
        <v>29</v>
      </c>
      <c r="Y3976" t="s">
        <v>29</v>
      </c>
      <c r="Z3976" t="s">
        <v>29</v>
      </c>
    </row>
    <row r="3977" spans="1:26" x14ac:dyDescent="0.25">
      <c r="A3977" t="s">
        <v>4277</v>
      </c>
      <c r="B3977" t="s">
        <v>4278</v>
      </c>
      <c r="C3977">
        <v>18</v>
      </c>
      <c r="D3977">
        <v>3</v>
      </c>
      <c r="E3977" s="3">
        <v>16.6666666666667</v>
      </c>
      <c r="F3977">
        <v>0.51009640926935096</v>
      </c>
      <c r="G3977" s="3">
        <v>326</v>
      </c>
      <c r="H3977">
        <v>0.88108196737678601</v>
      </c>
      <c r="I3977">
        <v>315</v>
      </c>
      <c r="J3977">
        <v>388</v>
      </c>
      <c r="K3977">
        <v>326</v>
      </c>
      <c r="L3977" t="s">
        <v>29</v>
      </c>
      <c r="M3977" t="s">
        <v>29</v>
      </c>
      <c r="N3977" t="s">
        <v>29</v>
      </c>
      <c r="O3977" t="s">
        <v>29</v>
      </c>
      <c r="P3977" t="s">
        <v>29</v>
      </c>
      <c r="Q3977" t="s">
        <v>29</v>
      </c>
      <c r="R3977" t="s">
        <v>29</v>
      </c>
      <c r="S3977" t="s">
        <v>29</v>
      </c>
      <c r="T3977" t="s">
        <v>29</v>
      </c>
      <c r="U3977" t="s">
        <v>29</v>
      </c>
      <c r="V3977" t="s">
        <v>29</v>
      </c>
      <c r="W3977" t="s">
        <v>29</v>
      </c>
      <c r="X3977" t="s">
        <v>29</v>
      </c>
      <c r="Y3977" t="s">
        <v>29</v>
      </c>
      <c r="Z3977" t="s">
        <v>29</v>
      </c>
    </row>
    <row r="3978" spans="1:26" x14ac:dyDescent="0.25">
      <c r="A3978" t="s">
        <v>6002</v>
      </c>
      <c r="B3978" t="s">
        <v>6003</v>
      </c>
      <c r="C3978">
        <v>18</v>
      </c>
      <c r="D3978">
        <v>3</v>
      </c>
      <c r="E3978" s="3">
        <v>16.6666666666667</v>
      </c>
      <c r="F3978">
        <v>0.51009640926935096</v>
      </c>
      <c r="G3978" s="3">
        <v>326</v>
      </c>
      <c r="H3978">
        <v>0.76289716594234802</v>
      </c>
      <c r="I3978">
        <v>342</v>
      </c>
      <c r="J3978">
        <v>326</v>
      </c>
      <c r="K3978">
        <v>273</v>
      </c>
      <c r="L3978" t="s">
        <v>29</v>
      </c>
      <c r="M3978" t="s">
        <v>29</v>
      </c>
      <c r="N3978" t="s">
        <v>29</v>
      </c>
      <c r="O3978" t="s">
        <v>29</v>
      </c>
      <c r="P3978" t="s">
        <v>29</v>
      </c>
      <c r="Q3978" t="s">
        <v>29</v>
      </c>
      <c r="R3978" t="s">
        <v>29</v>
      </c>
      <c r="S3978" t="s">
        <v>29</v>
      </c>
      <c r="T3978" t="s">
        <v>29</v>
      </c>
      <c r="U3978" t="s">
        <v>29</v>
      </c>
      <c r="V3978" t="s">
        <v>29</v>
      </c>
      <c r="W3978" t="s">
        <v>29</v>
      </c>
      <c r="X3978" t="s">
        <v>29</v>
      </c>
      <c r="Y3978" t="s">
        <v>29</v>
      </c>
      <c r="Z3978" t="s">
        <v>29</v>
      </c>
    </row>
    <row r="3979" spans="1:26" x14ac:dyDescent="0.25">
      <c r="A3979" t="s">
        <v>7120</v>
      </c>
      <c r="B3979" t="s">
        <v>39</v>
      </c>
      <c r="C3979">
        <v>18</v>
      </c>
      <c r="D3979">
        <v>3</v>
      </c>
      <c r="E3979" s="3">
        <v>16.6666666666667</v>
      </c>
      <c r="F3979">
        <v>0.51009640926935096</v>
      </c>
      <c r="G3979" s="3">
        <v>326</v>
      </c>
      <c r="H3979">
        <v>0.96781572736286503</v>
      </c>
      <c r="I3979">
        <v>485</v>
      </c>
      <c r="J3979">
        <v>326</v>
      </c>
      <c r="K3979">
        <v>268</v>
      </c>
      <c r="L3979" t="s">
        <v>29</v>
      </c>
      <c r="M3979" t="s">
        <v>29</v>
      </c>
      <c r="N3979" t="s">
        <v>29</v>
      </c>
      <c r="O3979" t="s">
        <v>29</v>
      </c>
      <c r="P3979" t="s">
        <v>29</v>
      </c>
      <c r="Q3979" t="s">
        <v>29</v>
      </c>
      <c r="R3979" t="s">
        <v>29</v>
      </c>
      <c r="S3979" t="s">
        <v>29</v>
      </c>
      <c r="T3979" t="s">
        <v>29</v>
      </c>
      <c r="U3979" t="s">
        <v>29</v>
      </c>
      <c r="V3979" t="s">
        <v>29</v>
      </c>
      <c r="W3979" t="s">
        <v>29</v>
      </c>
      <c r="X3979" t="s">
        <v>29</v>
      </c>
      <c r="Y3979" t="s">
        <v>29</v>
      </c>
      <c r="Z3979" t="s">
        <v>29</v>
      </c>
    </row>
    <row r="3980" spans="1:26" x14ac:dyDescent="0.25">
      <c r="A3980" t="s">
        <v>1276</v>
      </c>
      <c r="B3980" t="s">
        <v>1277</v>
      </c>
      <c r="C3980">
        <v>18</v>
      </c>
      <c r="D3980">
        <v>3</v>
      </c>
      <c r="E3980" s="3">
        <v>16.6666666666667</v>
      </c>
      <c r="F3980">
        <v>0.51009640926935096</v>
      </c>
      <c r="G3980" s="3">
        <v>326</v>
      </c>
      <c r="H3980">
        <v>0.56500470895824795</v>
      </c>
      <c r="I3980">
        <v>241</v>
      </c>
      <c r="J3980">
        <v>368</v>
      </c>
      <c r="K3980">
        <v>326</v>
      </c>
      <c r="L3980" t="s">
        <v>29</v>
      </c>
      <c r="M3980" t="s">
        <v>29</v>
      </c>
      <c r="N3980" t="s">
        <v>29</v>
      </c>
      <c r="O3980" t="s">
        <v>29</v>
      </c>
      <c r="P3980" t="s">
        <v>29</v>
      </c>
      <c r="Q3980" t="s">
        <v>29</v>
      </c>
      <c r="R3980" t="s">
        <v>29</v>
      </c>
      <c r="S3980" t="s">
        <v>29</v>
      </c>
      <c r="T3980" t="s">
        <v>29</v>
      </c>
      <c r="U3980" t="s">
        <v>29</v>
      </c>
      <c r="V3980" t="s">
        <v>29</v>
      </c>
      <c r="W3980" t="s">
        <v>29</v>
      </c>
      <c r="X3980" t="s">
        <v>29</v>
      </c>
      <c r="Y3980" t="s">
        <v>29</v>
      </c>
      <c r="Z3980" t="s">
        <v>29</v>
      </c>
    </row>
    <row r="3981" spans="1:26" x14ac:dyDescent="0.25">
      <c r="A3981" t="s">
        <v>4664</v>
      </c>
      <c r="B3981" t="s">
        <v>39</v>
      </c>
      <c r="C3981">
        <v>18</v>
      </c>
      <c r="D3981">
        <v>3</v>
      </c>
      <c r="E3981" s="3">
        <v>16.6666666666667</v>
      </c>
      <c r="F3981">
        <v>0.51009640926935096</v>
      </c>
      <c r="G3981" s="3">
        <v>326</v>
      </c>
      <c r="H3981">
        <v>0.75675253598480996</v>
      </c>
      <c r="I3981">
        <v>326</v>
      </c>
      <c r="J3981">
        <v>313</v>
      </c>
      <c r="K3981">
        <v>480</v>
      </c>
      <c r="L3981" t="s">
        <v>29</v>
      </c>
      <c r="M3981" t="s">
        <v>29</v>
      </c>
      <c r="N3981" t="s">
        <v>29</v>
      </c>
      <c r="O3981" t="s">
        <v>29</v>
      </c>
      <c r="P3981" t="s">
        <v>29</v>
      </c>
      <c r="Q3981" t="s">
        <v>29</v>
      </c>
      <c r="R3981" t="s">
        <v>29</v>
      </c>
      <c r="S3981" t="s">
        <v>29</v>
      </c>
      <c r="T3981" t="s">
        <v>29</v>
      </c>
      <c r="U3981" t="s">
        <v>29</v>
      </c>
      <c r="V3981" t="s">
        <v>29</v>
      </c>
      <c r="W3981" t="s">
        <v>29</v>
      </c>
      <c r="X3981" t="s">
        <v>29</v>
      </c>
      <c r="Y3981" t="s">
        <v>29</v>
      </c>
      <c r="Z3981" t="s">
        <v>29</v>
      </c>
    </row>
    <row r="3982" spans="1:26" x14ac:dyDescent="0.25">
      <c r="A3982" t="s">
        <v>7046</v>
      </c>
      <c r="B3982" t="s">
        <v>39</v>
      </c>
      <c r="C3982">
        <v>18</v>
      </c>
      <c r="D3982">
        <v>3</v>
      </c>
      <c r="E3982" s="3">
        <v>16.6666666666667</v>
      </c>
      <c r="F3982">
        <v>0.51009640926935096</v>
      </c>
      <c r="G3982" s="3">
        <v>325</v>
      </c>
      <c r="H3982">
        <v>0.98811379192752502</v>
      </c>
      <c r="I3982">
        <v>383</v>
      </c>
      <c r="J3982">
        <v>325</v>
      </c>
      <c r="K3982">
        <v>297</v>
      </c>
      <c r="L3982" t="s">
        <v>29</v>
      </c>
      <c r="M3982" t="s">
        <v>29</v>
      </c>
      <c r="N3982" t="s">
        <v>29</v>
      </c>
      <c r="O3982" t="s">
        <v>29</v>
      </c>
      <c r="P3982" t="s">
        <v>29</v>
      </c>
      <c r="Q3982" t="s">
        <v>29</v>
      </c>
      <c r="R3982" t="s">
        <v>29</v>
      </c>
      <c r="S3982" t="s">
        <v>29</v>
      </c>
      <c r="T3982" t="s">
        <v>29</v>
      </c>
      <c r="U3982" t="s">
        <v>29</v>
      </c>
      <c r="V3982" t="s">
        <v>29</v>
      </c>
      <c r="W3982" t="s">
        <v>29</v>
      </c>
      <c r="X3982" t="s">
        <v>29</v>
      </c>
      <c r="Y3982" t="s">
        <v>29</v>
      </c>
      <c r="Z3982" t="s">
        <v>29</v>
      </c>
    </row>
    <row r="3983" spans="1:26" x14ac:dyDescent="0.25">
      <c r="A3983" t="s">
        <v>7875</v>
      </c>
      <c r="B3983" t="s">
        <v>7876</v>
      </c>
      <c r="C3983">
        <v>18</v>
      </c>
      <c r="D3983">
        <v>3</v>
      </c>
      <c r="E3983" s="3">
        <v>16.6666666666667</v>
      </c>
      <c r="F3983">
        <v>0.51009640926935096</v>
      </c>
      <c r="G3983" s="3">
        <v>325</v>
      </c>
      <c r="H3983">
        <v>0.53763552173942197</v>
      </c>
      <c r="I3983">
        <v>303</v>
      </c>
      <c r="J3983">
        <v>985</v>
      </c>
      <c r="K3983">
        <v>325</v>
      </c>
      <c r="L3983" t="s">
        <v>29</v>
      </c>
      <c r="M3983" t="s">
        <v>29</v>
      </c>
      <c r="N3983" t="s">
        <v>29</v>
      </c>
      <c r="O3983" t="s">
        <v>29</v>
      </c>
      <c r="P3983" t="s">
        <v>29</v>
      </c>
      <c r="Q3983" t="s">
        <v>29</v>
      </c>
      <c r="R3983" t="s">
        <v>29</v>
      </c>
      <c r="S3983" t="s">
        <v>29</v>
      </c>
      <c r="T3983" t="s">
        <v>29</v>
      </c>
      <c r="U3983" t="s">
        <v>29</v>
      </c>
      <c r="V3983" t="s">
        <v>29</v>
      </c>
      <c r="W3983" t="s">
        <v>29</v>
      </c>
      <c r="X3983" t="s">
        <v>29</v>
      </c>
      <c r="Y3983" t="s">
        <v>29</v>
      </c>
      <c r="Z3983" t="s">
        <v>29</v>
      </c>
    </row>
    <row r="3984" spans="1:26" x14ac:dyDescent="0.25">
      <c r="A3984" t="s">
        <v>1916</v>
      </c>
      <c r="B3984" t="s">
        <v>1917</v>
      </c>
      <c r="C3984">
        <v>18</v>
      </c>
      <c r="D3984">
        <v>3</v>
      </c>
      <c r="E3984" s="3">
        <v>16.6666666666667</v>
      </c>
      <c r="F3984">
        <v>0.51009640926935096</v>
      </c>
      <c r="G3984" s="3">
        <v>325</v>
      </c>
      <c r="H3984">
        <v>0.79623183080022897</v>
      </c>
      <c r="I3984">
        <v>457</v>
      </c>
      <c r="J3984">
        <v>325</v>
      </c>
      <c r="K3984">
        <v>311</v>
      </c>
      <c r="L3984" t="s">
        <v>29</v>
      </c>
      <c r="M3984" t="s">
        <v>29</v>
      </c>
      <c r="N3984" t="s">
        <v>29</v>
      </c>
      <c r="O3984" t="s">
        <v>29</v>
      </c>
      <c r="P3984" t="s">
        <v>29</v>
      </c>
      <c r="Q3984" t="s">
        <v>29</v>
      </c>
      <c r="R3984" t="s">
        <v>29</v>
      </c>
      <c r="S3984" t="s">
        <v>29</v>
      </c>
      <c r="T3984" t="s">
        <v>29</v>
      </c>
      <c r="U3984" t="s">
        <v>29</v>
      </c>
      <c r="V3984" t="s">
        <v>29</v>
      </c>
      <c r="W3984" t="s">
        <v>29</v>
      </c>
      <c r="X3984" t="s">
        <v>29</v>
      </c>
      <c r="Y3984" t="s">
        <v>29</v>
      </c>
      <c r="Z3984" t="s">
        <v>29</v>
      </c>
    </row>
    <row r="3985" spans="1:26" x14ac:dyDescent="0.25">
      <c r="A3985" t="s">
        <v>5703</v>
      </c>
      <c r="B3985" t="s">
        <v>39</v>
      </c>
      <c r="C3985">
        <v>18</v>
      </c>
      <c r="D3985">
        <v>3</v>
      </c>
      <c r="E3985" s="3">
        <v>16.6666666666667</v>
      </c>
      <c r="F3985">
        <v>0.51009640926935096</v>
      </c>
      <c r="G3985" s="3">
        <v>325</v>
      </c>
      <c r="H3985">
        <v>0.87765473248924797</v>
      </c>
      <c r="I3985">
        <v>325</v>
      </c>
      <c r="J3985">
        <v>453</v>
      </c>
      <c r="K3985">
        <v>296</v>
      </c>
      <c r="L3985" t="s">
        <v>29</v>
      </c>
      <c r="M3985" t="s">
        <v>29</v>
      </c>
      <c r="N3985" t="s">
        <v>29</v>
      </c>
      <c r="O3985" t="s">
        <v>29</v>
      </c>
      <c r="P3985" t="s">
        <v>29</v>
      </c>
      <c r="Q3985" t="s">
        <v>29</v>
      </c>
      <c r="R3985" t="s">
        <v>29</v>
      </c>
      <c r="S3985" t="s">
        <v>29</v>
      </c>
      <c r="T3985" t="s">
        <v>29</v>
      </c>
      <c r="U3985" t="s">
        <v>29</v>
      </c>
      <c r="V3985" t="s">
        <v>29</v>
      </c>
      <c r="W3985" t="s">
        <v>29</v>
      </c>
      <c r="X3985" t="s">
        <v>29</v>
      </c>
      <c r="Y3985" t="s">
        <v>29</v>
      </c>
      <c r="Z3985" t="s">
        <v>29</v>
      </c>
    </row>
    <row r="3986" spans="1:26" x14ac:dyDescent="0.25">
      <c r="A3986" t="s">
        <v>1584</v>
      </c>
      <c r="B3986" t="s">
        <v>39</v>
      </c>
      <c r="C3986">
        <v>18</v>
      </c>
      <c r="D3986">
        <v>3</v>
      </c>
      <c r="E3986" s="3">
        <v>16.6666666666667</v>
      </c>
      <c r="F3986">
        <v>0.51009640926935096</v>
      </c>
      <c r="G3986" s="3">
        <v>324</v>
      </c>
      <c r="H3986">
        <v>0.93963391501205995</v>
      </c>
      <c r="I3986">
        <v>281</v>
      </c>
      <c r="J3986">
        <v>404</v>
      </c>
      <c r="K3986">
        <v>324</v>
      </c>
      <c r="L3986" t="s">
        <v>29</v>
      </c>
      <c r="M3986" t="s">
        <v>29</v>
      </c>
      <c r="N3986" t="s">
        <v>29</v>
      </c>
      <c r="O3986" t="s">
        <v>29</v>
      </c>
      <c r="P3986" t="s">
        <v>29</v>
      </c>
      <c r="Q3986" t="s">
        <v>29</v>
      </c>
      <c r="R3986" t="s">
        <v>29</v>
      </c>
      <c r="S3986" t="s">
        <v>29</v>
      </c>
      <c r="T3986" t="s">
        <v>29</v>
      </c>
      <c r="U3986" t="s">
        <v>29</v>
      </c>
      <c r="V3986" t="s">
        <v>29</v>
      </c>
      <c r="W3986" t="s">
        <v>29</v>
      </c>
      <c r="X3986" t="s">
        <v>29</v>
      </c>
      <c r="Y3986" t="s">
        <v>29</v>
      </c>
      <c r="Z3986" t="s">
        <v>29</v>
      </c>
    </row>
    <row r="3987" spans="1:26" x14ac:dyDescent="0.25">
      <c r="A3987" t="s">
        <v>5708</v>
      </c>
      <c r="B3987" t="s">
        <v>5709</v>
      </c>
      <c r="C3987">
        <v>18</v>
      </c>
      <c r="D3987">
        <v>3</v>
      </c>
      <c r="E3987" s="3">
        <v>16.6666666666667</v>
      </c>
      <c r="F3987">
        <v>0.51009640926935096</v>
      </c>
      <c r="G3987" s="3">
        <v>324</v>
      </c>
      <c r="H3987">
        <v>0.71975492506426098</v>
      </c>
      <c r="I3987">
        <v>673</v>
      </c>
      <c r="J3987">
        <v>324</v>
      </c>
      <c r="K3987">
        <v>218</v>
      </c>
      <c r="L3987" t="s">
        <v>29</v>
      </c>
      <c r="M3987" t="s">
        <v>29</v>
      </c>
      <c r="N3987" t="s">
        <v>29</v>
      </c>
      <c r="O3987" t="s">
        <v>29</v>
      </c>
      <c r="P3987" t="s">
        <v>29</v>
      </c>
      <c r="Q3987" t="s">
        <v>29</v>
      </c>
      <c r="R3987" t="s">
        <v>29</v>
      </c>
      <c r="S3987" t="s">
        <v>29</v>
      </c>
      <c r="T3987" t="s">
        <v>29</v>
      </c>
      <c r="U3987" t="s">
        <v>29</v>
      </c>
      <c r="V3987" t="s">
        <v>29</v>
      </c>
      <c r="W3987" t="s">
        <v>29</v>
      </c>
      <c r="X3987" t="s">
        <v>29</v>
      </c>
      <c r="Y3987" t="s">
        <v>29</v>
      </c>
      <c r="Z3987" t="s">
        <v>29</v>
      </c>
    </row>
    <row r="3988" spans="1:26" x14ac:dyDescent="0.25">
      <c r="A3988" t="s">
        <v>6362</v>
      </c>
      <c r="B3988" t="s">
        <v>6363</v>
      </c>
      <c r="C3988">
        <v>18</v>
      </c>
      <c r="D3988">
        <v>3</v>
      </c>
      <c r="E3988" s="3">
        <v>16.6666666666667</v>
      </c>
      <c r="F3988">
        <v>0.51009640926935096</v>
      </c>
      <c r="G3988" s="3">
        <v>323</v>
      </c>
      <c r="H3988">
        <v>0.60640471182161604</v>
      </c>
      <c r="I3988">
        <v>323</v>
      </c>
      <c r="J3988">
        <v>547</v>
      </c>
      <c r="K3988">
        <v>209</v>
      </c>
      <c r="L3988" t="s">
        <v>29</v>
      </c>
      <c r="M3988" t="s">
        <v>29</v>
      </c>
      <c r="N3988" t="s">
        <v>29</v>
      </c>
      <c r="O3988" t="s">
        <v>29</v>
      </c>
      <c r="P3988" t="s">
        <v>29</v>
      </c>
      <c r="Q3988" t="s">
        <v>29</v>
      </c>
      <c r="R3988" t="s">
        <v>29</v>
      </c>
      <c r="S3988" t="s">
        <v>29</v>
      </c>
      <c r="T3988" t="s">
        <v>29</v>
      </c>
      <c r="U3988" t="s">
        <v>29</v>
      </c>
      <c r="V3988" t="s">
        <v>29</v>
      </c>
      <c r="W3988" t="s">
        <v>29</v>
      </c>
      <c r="X3988" t="s">
        <v>29</v>
      </c>
      <c r="Y3988" t="s">
        <v>29</v>
      </c>
      <c r="Z3988" t="s">
        <v>29</v>
      </c>
    </row>
    <row r="3989" spans="1:26" x14ac:dyDescent="0.25">
      <c r="A3989" t="s">
        <v>6767</v>
      </c>
      <c r="B3989" t="s">
        <v>6768</v>
      </c>
      <c r="C3989">
        <v>18</v>
      </c>
      <c r="D3989">
        <v>3</v>
      </c>
      <c r="E3989" s="3">
        <v>16.6666666666667</v>
      </c>
      <c r="F3989">
        <v>0.51009640926935096</v>
      </c>
      <c r="G3989" s="3">
        <v>323</v>
      </c>
      <c r="H3989">
        <v>0.40377844768997601</v>
      </c>
      <c r="I3989">
        <v>323</v>
      </c>
      <c r="J3989">
        <v>213</v>
      </c>
      <c r="K3989">
        <v>360</v>
      </c>
      <c r="L3989" t="s">
        <v>29</v>
      </c>
      <c r="M3989" t="s">
        <v>29</v>
      </c>
      <c r="N3989" t="s">
        <v>29</v>
      </c>
      <c r="O3989" t="s">
        <v>29</v>
      </c>
      <c r="P3989" t="s">
        <v>29</v>
      </c>
      <c r="Q3989" t="s">
        <v>29</v>
      </c>
      <c r="R3989" t="s">
        <v>29</v>
      </c>
      <c r="S3989" t="s">
        <v>29</v>
      </c>
      <c r="T3989" t="s">
        <v>29</v>
      </c>
      <c r="U3989" t="s">
        <v>29</v>
      </c>
      <c r="V3989" t="s">
        <v>29</v>
      </c>
      <c r="W3989" t="s">
        <v>29</v>
      </c>
      <c r="X3989" t="s">
        <v>29</v>
      </c>
      <c r="Y3989" t="s">
        <v>29</v>
      </c>
      <c r="Z3989" t="s">
        <v>29</v>
      </c>
    </row>
    <row r="3990" spans="1:26" x14ac:dyDescent="0.25">
      <c r="A3990" t="s">
        <v>512</v>
      </c>
      <c r="B3990" t="s">
        <v>39</v>
      </c>
      <c r="C3990">
        <v>18</v>
      </c>
      <c r="D3990">
        <v>3</v>
      </c>
      <c r="E3990" s="3">
        <v>16.6666666666667</v>
      </c>
      <c r="F3990">
        <v>0.51009640926935096</v>
      </c>
      <c r="G3990" s="3">
        <v>323</v>
      </c>
      <c r="H3990">
        <v>0.44961412896174902</v>
      </c>
      <c r="I3990">
        <v>328</v>
      </c>
      <c r="J3990">
        <v>323</v>
      </c>
      <c r="K3990">
        <v>236</v>
      </c>
      <c r="L3990" t="s">
        <v>29</v>
      </c>
      <c r="M3990" t="s">
        <v>29</v>
      </c>
      <c r="N3990" t="s">
        <v>29</v>
      </c>
      <c r="O3990" t="s">
        <v>29</v>
      </c>
      <c r="P3990" t="s">
        <v>29</v>
      </c>
      <c r="Q3990" t="s">
        <v>29</v>
      </c>
      <c r="R3990" t="s">
        <v>29</v>
      </c>
      <c r="S3990" t="s">
        <v>29</v>
      </c>
      <c r="T3990" t="s">
        <v>29</v>
      </c>
      <c r="U3990" t="s">
        <v>29</v>
      </c>
      <c r="V3990" t="s">
        <v>29</v>
      </c>
      <c r="W3990" t="s">
        <v>29</v>
      </c>
      <c r="X3990" t="s">
        <v>29</v>
      </c>
      <c r="Y3990" t="s">
        <v>29</v>
      </c>
      <c r="Z3990" t="s">
        <v>29</v>
      </c>
    </row>
    <row r="3991" spans="1:26" x14ac:dyDescent="0.25">
      <c r="A3991" t="s">
        <v>822</v>
      </c>
      <c r="B3991" t="s">
        <v>823</v>
      </c>
      <c r="C3991">
        <v>18</v>
      </c>
      <c r="D3991">
        <v>3</v>
      </c>
      <c r="E3991" s="3">
        <v>16.6666666666667</v>
      </c>
      <c r="F3991">
        <v>0.51009640926935096</v>
      </c>
      <c r="G3991" s="3">
        <v>323</v>
      </c>
      <c r="H3991">
        <v>0.85373176825885799</v>
      </c>
      <c r="I3991">
        <v>277</v>
      </c>
      <c r="J3991">
        <v>372</v>
      </c>
      <c r="K3991">
        <v>323</v>
      </c>
      <c r="L3991" t="s">
        <v>29</v>
      </c>
      <c r="M3991" t="s">
        <v>29</v>
      </c>
      <c r="N3991" t="s">
        <v>29</v>
      </c>
      <c r="O3991" t="s">
        <v>29</v>
      </c>
      <c r="P3991" t="s">
        <v>29</v>
      </c>
      <c r="Q3991" t="s">
        <v>29</v>
      </c>
      <c r="R3991" t="s">
        <v>29</v>
      </c>
      <c r="S3991" t="s">
        <v>29</v>
      </c>
      <c r="T3991" t="s">
        <v>29</v>
      </c>
      <c r="U3991" t="s">
        <v>29</v>
      </c>
      <c r="V3991" t="s">
        <v>29</v>
      </c>
      <c r="W3991" t="s">
        <v>29</v>
      </c>
      <c r="X3991" t="s">
        <v>29</v>
      </c>
      <c r="Y3991" t="s">
        <v>29</v>
      </c>
      <c r="Z3991" t="s">
        <v>29</v>
      </c>
    </row>
    <row r="3992" spans="1:26" x14ac:dyDescent="0.25">
      <c r="A3992" t="s">
        <v>4773</v>
      </c>
      <c r="B3992" t="s">
        <v>39</v>
      </c>
      <c r="C3992">
        <v>18</v>
      </c>
      <c r="D3992">
        <v>3</v>
      </c>
      <c r="E3992" s="3">
        <v>16.6666666666667</v>
      </c>
      <c r="F3992">
        <v>0.51009640926935096</v>
      </c>
      <c r="G3992" s="3">
        <v>323</v>
      </c>
      <c r="H3992">
        <v>0.732798178918313</v>
      </c>
      <c r="I3992">
        <v>396</v>
      </c>
      <c r="J3992">
        <v>257</v>
      </c>
      <c r="K3992">
        <v>323</v>
      </c>
      <c r="L3992" t="s">
        <v>29</v>
      </c>
      <c r="M3992" t="s">
        <v>29</v>
      </c>
      <c r="N3992" t="s">
        <v>29</v>
      </c>
      <c r="O3992" t="s">
        <v>29</v>
      </c>
      <c r="P3992" t="s">
        <v>29</v>
      </c>
      <c r="Q3992" t="s">
        <v>29</v>
      </c>
      <c r="R3992" t="s">
        <v>29</v>
      </c>
      <c r="S3992" t="s">
        <v>29</v>
      </c>
      <c r="T3992" t="s">
        <v>29</v>
      </c>
      <c r="U3992" t="s">
        <v>29</v>
      </c>
      <c r="V3992" t="s">
        <v>29</v>
      </c>
      <c r="W3992" t="s">
        <v>29</v>
      </c>
      <c r="X3992" t="s">
        <v>29</v>
      </c>
      <c r="Y3992" t="s">
        <v>29</v>
      </c>
      <c r="Z3992" t="s">
        <v>29</v>
      </c>
    </row>
    <row r="3993" spans="1:26" x14ac:dyDescent="0.25">
      <c r="A3993" t="s">
        <v>6881</v>
      </c>
      <c r="B3993" t="s">
        <v>6882</v>
      </c>
      <c r="C3993">
        <v>18</v>
      </c>
      <c r="D3993">
        <v>3</v>
      </c>
      <c r="E3993" s="3">
        <v>16.6666666666667</v>
      </c>
      <c r="F3993">
        <v>0.51009640926935096</v>
      </c>
      <c r="G3993" s="3">
        <v>322</v>
      </c>
      <c r="H3993">
        <v>0.69850429601254205</v>
      </c>
      <c r="I3993">
        <v>329</v>
      </c>
      <c r="J3993">
        <v>322</v>
      </c>
      <c r="K3993">
        <v>270</v>
      </c>
      <c r="L3993" t="s">
        <v>29</v>
      </c>
      <c r="M3993" t="s">
        <v>29</v>
      </c>
      <c r="N3993" t="s">
        <v>29</v>
      </c>
      <c r="O3993" t="s">
        <v>29</v>
      </c>
      <c r="P3993" t="s">
        <v>29</v>
      </c>
      <c r="Q3993" t="s">
        <v>29</v>
      </c>
      <c r="R3993" t="s">
        <v>29</v>
      </c>
      <c r="S3993" t="s">
        <v>29</v>
      </c>
      <c r="T3993" t="s">
        <v>29</v>
      </c>
      <c r="U3993" t="s">
        <v>29</v>
      </c>
      <c r="V3993" t="s">
        <v>29</v>
      </c>
      <c r="W3993" t="s">
        <v>29</v>
      </c>
      <c r="X3993" t="s">
        <v>29</v>
      </c>
      <c r="Y3993" t="s">
        <v>29</v>
      </c>
      <c r="Z3993" t="s">
        <v>29</v>
      </c>
    </row>
    <row r="3994" spans="1:26" x14ac:dyDescent="0.25">
      <c r="A3994" t="s">
        <v>8159</v>
      </c>
      <c r="B3994" t="s">
        <v>8160</v>
      </c>
      <c r="C3994">
        <v>18</v>
      </c>
      <c r="D3994">
        <v>3</v>
      </c>
      <c r="E3994" s="3">
        <v>16.6666666666667</v>
      </c>
      <c r="F3994">
        <v>0.51009640926935096</v>
      </c>
      <c r="G3994" s="3">
        <v>322</v>
      </c>
      <c r="H3994">
        <v>0.60857502147509501</v>
      </c>
      <c r="I3994">
        <v>322</v>
      </c>
      <c r="J3994">
        <v>260</v>
      </c>
      <c r="K3994">
        <v>328</v>
      </c>
      <c r="L3994" t="s">
        <v>29</v>
      </c>
      <c r="M3994" t="s">
        <v>29</v>
      </c>
      <c r="N3994" t="s">
        <v>29</v>
      </c>
      <c r="O3994" t="s">
        <v>29</v>
      </c>
      <c r="P3994" t="s">
        <v>29</v>
      </c>
      <c r="Q3994" t="s">
        <v>29</v>
      </c>
      <c r="R3994" t="s">
        <v>29</v>
      </c>
      <c r="S3994" t="s">
        <v>29</v>
      </c>
      <c r="T3994" t="s">
        <v>29</v>
      </c>
      <c r="U3994" t="s">
        <v>29</v>
      </c>
      <c r="V3994" t="s">
        <v>29</v>
      </c>
      <c r="W3994" t="s">
        <v>29</v>
      </c>
      <c r="X3994" t="s">
        <v>29</v>
      </c>
      <c r="Y3994" t="s">
        <v>29</v>
      </c>
      <c r="Z3994" t="s">
        <v>29</v>
      </c>
    </row>
    <row r="3995" spans="1:26" x14ac:dyDescent="0.25">
      <c r="A3995" t="s">
        <v>6935</v>
      </c>
      <c r="B3995" t="s">
        <v>6936</v>
      </c>
      <c r="C3995">
        <v>18</v>
      </c>
      <c r="D3995">
        <v>3</v>
      </c>
      <c r="E3995" s="3">
        <v>16.6666666666667</v>
      </c>
      <c r="F3995">
        <v>0.51009640926935096</v>
      </c>
      <c r="G3995" s="3">
        <v>321</v>
      </c>
      <c r="H3995">
        <v>0.76289716577762501</v>
      </c>
      <c r="I3995">
        <v>284</v>
      </c>
      <c r="J3995">
        <v>325</v>
      </c>
      <c r="K3995">
        <v>321</v>
      </c>
      <c r="L3995" t="s">
        <v>29</v>
      </c>
      <c r="M3995" t="s">
        <v>29</v>
      </c>
      <c r="N3995" t="s">
        <v>29</v>
      </c>
      <c r="O3995" t="s">
        <v>29</v>
      </c>
      <c r="P3995" t="s">
        <v>29</v>
      </c>
      <c r="Q3995" t="s">
        <v>29</v>
      </c>
      <c r="R3995" t="s">
        <v>29</v>
      </c>
      <c r="S3995" t="s">
        <v>29</v>
      </c>
      <c r="T3995" t="s">
        <v>29</v>
      </c>
      <c r="U3995" t="s">
        <v>29</v>
      </c>
      <c r="V3995" t="s">
        <v>29</v>
      </c>
      <c r="W3995" t="s">
        <v>29</v>
      </c>
      <c r="X3995" t="s">
        <v>29</v>
      </c>
      <c r="Y3995" t="s">
        <v>29</v>
      </c>
      <c r="Z3995" t="s">
        <v>29</v>
      </c>
    </row>
    <row r="3996" spans="1:26" x14ac:dyDescent="0.25">
      <c r="A3996" t="s">
        <v>7016</v>
      </c>
      <c r="B3996" t="s">
        <v>7017</v>
      </c>
      <c r="C3996">
        <v>18</v>
      </c>
      <c r="D3996">
        <v>3</v>
      </c>
      <c r="E3996" s="3">
        <v>16.6666666666667</v>
      </c>
      <c r="F3996">
        <v>0.51009640926935096</v>
      </c>
      <c r="G3996" s="3">
        <v>321</v>
      </c>
      <c r="H3996">
        <v>0.61118398780801797</v>
      </c>
      <c r="I3996">
        <v>559</v>
      </c>
      <c r="J3996">
        <v>321</v>
      </c>
      <c r="K3996">
        <v>211</v>
      </c>
      <c r="L3996" t="s">
        <v>29</v>
      </c>
      <c r="M3996" t="s">
        <v>29</v>
      </c>
      <c r="N3996" t="s">
        <v>29</v>
      </c>
      <c r="O3996" t="s">
        <v>29</v>
      </c>
      <c r="P3996" t="s">
        <v>29</v>
      </c>
      <c r="Q3996" t="s">
        <v>29</v>
      </c>
      <c r="R3996" t="s">
        <v>29</v>
      </c>
      <c r="S3996" t="s">
        <v>29</v>
      </c>
      <c r="T3996" t="s">
        <v>29</v>
      </c>
      <c r="U3996" t="s">
        <v>29</v>
      </c>
      <c r="V3996" t="s">
        <v>29</v>
      </c>
      <c r="W3996" t="s">
        <v>29</v>
      </c>
      <c r="X3996" t="s">
        <v>29</v>
      </c>
      <c r="Y3996" t="s">
        <v>29</v>
      </c>
      <c r="Z3996" t="s">
        <v>29</v>
      </c>
    </row>
    <row r="3997" spans="1:26" x14ac:dyDescent="0.25">
      <c r="A3997" t="s">
        <v>1150</v>
      </c>
      <c r="B3997" t="s">
        <v>1151</v>
      </c>
      <c r="C3997">
        <v>18</v>
      </c>
      <c r="D3997">
        <v>3</v>
      </c>
      <c r="E3997" s="3">
        <v>16.6666666666667</v>
      </c>
      <c r="F3997">
        <v>0.51009640926935096</v>
      </c>
      <c r="G3997" s="3">
        <v>320</v>
      </c>
      <c r="H3997">
        <v>0.84351877804647502</v>
      </c>
      <c r="I3997">
        <v>320</v>
      </c>
      <c r="J3997">
        <v>246</v>
      </c>
      <c r="K3997">
        <v>579</v>
      </c>
      <c r="L3997" t="s">
        <v>29</v>
      </c>
      <c r="M3997" t="s">
        <v>29</v>
      </c>
      <c r="N3997" t="s">
        <v>29</v>
      </c>
      <c r="O3997" t="s">
        <v>29</v>
      </c>
      <c r="P3997" t="s">
        <v>29</v>
      </c>
      <c r="Q3997" t="s">
        <v>29</v>
      </c>
      <c r="R3997" t="s">
        <v>29</v>
      </c>
      <c r="S3997" t="s">
        <v>29</v>
      </c>
      <c r="T3997" t="s">
        <v>29</v>
      </c>
      <c r="U3997" t="s">
        <v>29</v>
      </c>
      <c r="V3997" t="s">
        <v>29</v>
      </c>
      <c r="W3997" t="s">
        <v>29</v>
      </c>
      <c r="X3997" t="s">
        <v>29</v>
      </c>
      <c r="Y3997" t="s">
        <v>29</v>
      </c>
      <c r="Z3997" t="s">
        <v>29</v>
      </c>
    </row>
    <row r="3998" spans="1:26" x14ac:dyDescent="0.25">
      <c r="A3998" t="s">
        <v>8369</v>
      </c>
      <c r="B3998" t="s">
        <v>39</v>
      </c>
      <c r="C3998">
        <v>18</v>
      </c>
      <c r="D3998">
        <v>3</v>
      </c>
      <c r="E3998" s="3">
        <v>16.6666666666667</v>
      </c>
      <c r="F3998">
        <v>0.51009640926935096</v>
      </c>
      <c r="G3998" s="3">
        <v>320</v>
      </c>
      <c r="H3998">
        <v>0.698504287798697</v>
      </c>
      <c r="I3998">
        <v>320</v>
      </c>
      <c r="J3998">
        <v>545</v>
      </c>
      <c r="K3998">
        <v>232</v>
      </c>
      <c r="L3998" t="s">
        <v>29</v>
      </c>
      <c r="M3998" t="s">
        <v>29</v>
      </c>
      <c r="N3998" t="s">
        <v>29</v>
      </c>
      <c r="O3998" t="s">
        <v>29</v>
      </c>
      <c r="P3998" t="s">
        <v>29</v>
      </c>
      <c r="Q3998" t="s">
        <v>29</v>
      </c>
      <c r="R3998" t="s">
        <v>29</v>
      </c>
      <c r="S3998" t="s">
        <v>29</v>
      </c>
      <c r="T3998" t="s">
        <v>29</v>
      </c>
      <c r="U3998" t="s">
        <v>29</v>
      </c>
      <c r="V3998" t="s">
        <v>29</v>
      </c>
      <c r="W3998" t="s">
        <v>29</v>
      </c>
      <c r="X3998" t="s">
        <v>29</v>
      </c>
      <c r="Y3998" t="s">
        <v>29</v>
      </c>
      <c r="Z3998" t="s">
        <v>29</v>
      </c>
    </row>
    <row r="3999" spans="1:26" x14ac:dyDescent="0.25">
      <c r="A3999" t="s">
        <v>312</v>
      </c>
      <c r="B3999" t="s">
        <v>313</v>
      </c>
      <c r="C3999">
        <v>18</v>
      </c>
      <c r="D3999">
        <v>3</v>
      </c>
      <c r="E3999" s="3">
        <v>16.6666666666667</v>
      </c>
      <c r="F3999">
        <v>0.51009640926935096</v>
      </c>
      <c r="G3999" s="3">
        <v>320</v>
      </c>
      <c r="H3999">
        <v>0.73607125389634798</v>
      </c>
      <c r="I3999">
        <v>320</v>
      </c>
      <c r="J3999">
        <v>357</v>
      </c>
      <c r="K3999">
        <v>267</v>
      </c>
      <c r="L3999" t="s">
        <v>29</v>
      </c>
      <c r="M3999" t="s">
        <v>29</v>
      </c>
      <c r="N3999" t="s">
        <v>29</v>
      </c>
      <c r="O3999" t="s">
        <v>29</v>
      </c>
      <c r="P3999" t="s">
        <v>29</v>
      </c>
      <c r="Q3999" t="s">
        <v>29</v>
      </c>
      <c r="R3999" t="s">
        <v>29</v>
      </c>
      <c r="S3999" t="s">
        <v>29</v>
      </c>
      <c r="T3999" t="s">
        <v>29</v>
      </c>
      <c r="U3999" t="s">
        <v>29</v>
      </c>
      <c r="V3999" t="s">
        <v>29</v>
      </c>
      <c r="W3999" t="s">
        <v>29</v>
      </c>
      <c r="X3999" t="s">
        <v>29</v>
      </c>
      <c r="Y3999" t="s">
        <v>29</v>
      </c>
      <c r="Z3999" t="s">
        <v>29</v>
      </c>
    </row>
    <row r="4000" spans="1:26" x14ac:dyDescent="0.25">
      <c r="A4000" t="s">
        <v>323</v>
      </c>
      <c r="B4000" t="s">
        <v>324</v>
      </c>
      <c r="C4000">
        <v>18</v>
      </c>
      <c r="D4000">
        <v>3</v>
      </c>
      <c r="E4000" s="3">
        <v>16.6666666666667</v>
      </c>
      <c r="F4000">
        <v>0.51009640926935096</v>
      </c>
      <c r="G4000" s="3">
        <v>320</v>
      </c>
      <c r="H4000">
        <v>0.58831238310534295</v>
      </c>
      <c r="I4000">
        <v>171</v>
      </c>
      <c r="J4000">
        <v>320</v>
      </c>
      <c r="K4000">
        <v>561</v>
      </c>
      <c r="L4000" t="s">
        <v>29</v>
      </c>
      <c r="M4000" t="s">
        <v>29</v>
      </c>
      <c r="N4000" t="s">
        <v>29</v>
      </c>
      <c r="O4000" t="s">
        <v>29</v>
      </c>
      <c r="P4000" t="s">
        <v>29</v>
      </c>
      <c r="Q4000" t="s">
        <v>29</v>
      </c>
      <c r="R4000" t="s">
        <v>29</v>
      </c>
      <c r="S4000" t="s">
        <v>29</v>
      </c>
      <c r="T4000" t="s">
        <v>29</v>
      </c>
      <c r="U4000" t="s">
        <v>29</v>
      </c>
      <c r="V4000" t="s">
        <v>29</v>
      </c>
      <c r="W4000" t="s">
        <v>29</v>
      </c>
      <c r="X4000" t="s">
        <v>29</v>
      </c>
      <c r="Y4000" t="s">
        <v>29</v>
      </c>
      <c r="Z4000" t="s">
        <v>29</v>
      </c>
    </row>
    <row r="4001" spans="1:26" x14ac:dyDescent="0.25">
      <c r="A4001" t="s">
        <v>6583</v>
      </c>
      <c r="B4001" t="s">
        <v>6584</v>
      </c>
      <c r="C4001">
        <v>18</v>
      </c>
      <c r="D4001">
        <v>3</v>
      </c>
      <c r="E4001" s="3">
        <v>16.6666666666667</v>
      </c>
      <c r="F4001">
        <v>0.51009640926935096</v>
      </c>
      <c r="G4001" s="3">
        <v>319</v>
      </c>
      <c r="H4001">
        <v>0.60987889030237596</v>
      </c>
      <c r="I4001">
        <v>310</v>
      </c>
      <c r="J4001">
        <v>749</v>
      </c>
      <c r="K4001">
        <v>319</v>
      </c>
      <c r="L4001" t="s">
        <v>29</v>
      </c>
      <c r="M4001" t="s">
        <v>29</v>
      </c>
      <c r="N4001" t="s">
        <v>29</v>
      </c>
      <c r="O4001" t="s">
        <v>29</v>
      </c>
      <c r="P4001" t="s">
        <v>29</v>
      </c>
      <c r="Q4001" t="s">
        <v>29</v>
      </c>
      <c r="R4001" t="s">
        <v>29</v>
      </c>
      <c r="S4001" t="s">
        <v>29</v>
      </c>
      <c r="T4001" t="s">
        <v>29</v>
      </c>
      <c r="U4001" t="s">
        <v>29</v>
      </c>
      <c r="V4001" t="s">
        <v>29</v>
      </c>
      <c r="W4001" t="s">
        <v>29</v>
      </c>
      <c r="X4001" t="s">
        <v>29</v>
      </c>
      <c r="Y4001" t="s">
        <v>29</v>
      </c>
      <c r="Z4001" t="s">
        <v>29</v>
      </c>
    </row>
    <row r="4002" spans="1:26" x14ac:dyDescent="0.25">
      <c r="A4002" t="s">
        <v>7518</v>
      </c>
      <c r="B4002" t="s">
        <v>7519</v>
      </c>
      <c r="C4002">
        <v>18</v>
      </c>
      <c r="D4002">
        <v>3</v>
      </c>
      <c r="E4002" s="3">
        <v>16.6666666666667</v>
      </c>
      <c r="F4002">
        <v>0.51009640926935096</v>
      </c>
      <c r="G4002" s="3">
        <v>319</v>
      </c>
      <c r="H4002">
        <v>0.97771543365733404</v>
      </c>
      <c r="I4002">
        <v>319</v>
      </c>
      <c r="J4002">
        <v>388</v>
      </c>
      <c r="K4002">
        <v>294</v>
      </c>
      <c r="L4002" t="s">
        <v>29</v>
      </c>
      <c r="M4002" t="s">
        <v>29</v>
      </c>
      <c r="N4002" t="s">
        <v>29</v>
      </c>
      <c r="O4002" t="s">
        <v>29</v>
      </c>
      <c r="P4002" t="s">
        <v>29</v>
      </c>
      <c r="Q4002" t="s">
        <v>29</v>
      </c>
      <c r="R4002" t="s">
        <v>29</v>
      </c>
      <c r="S4002" t="s">
        <v>29</v>
      </c>
      <c r="T4002" t="s">
        <v>29</v>
      </c>
      <c r="U4002" t="s">
        <v>29</v>
      </c>
      <c r="V4002" t="s">
        <v>29</v>
      </c>
      <c r="W4002" t="s">
        <v>29</v>
      </c>
      <c r="X4002" t="s">
        <v>29</v>
      </c>
      <c r="Y4002" t="s">
        <v>29</v>
      </c>
      <c r="Z4002" t="s">
        <v>29</v>
      </c>
    </row>
    <row r="4003" spans="1:26" x14ac:dyDescent="0.25">
      <c r="A4003" t="s">
        <v>1540</v>
      </c>
      <c r="B4003" t="s">
        <v>1541</v>
      </c>
      <c r="C4003">
        <v>18</v>
      </c>
      <c r="D4003">
        <v>3</v>
      </c>
      <c r="E4003" s="3">
        <v>16.6666666666667</v>
      </c>
      <c r="F4003">
        <v>0.51009640926935096</v>
      </c>
      <c r="G4003" s="3">
        <v>319</v>
      </c>
      <c r="H4003">
        <v>0.91891465330413702</v>
      </c>
      <c r="I4003">
        <v>309</v>
      </c>
      <c r="J4003">
        <v>328</v>
      </c>
      <c r="K4003">
        <v>319</v>
      </c>
      <c r="L4003" t="s">
        <v>29</v>
      </c>
      <c r="M4003" t="s">
        <v>29</v>
      </c>
      <c r="N4003" t="s">
        <v>29</v>
      </c>
      <c r="O4003" t="s">
        <v>29</v>
      </c>
      <c r="P4003" t="s">
        <v>29</v>
      </c>
      <c r="Q4003" t="s">
        <v>29</v>
      </c>
      <c r="R4003" t="s">
        <v>29</v>
      </c>
      <c r="S4003" t="s">
        <v>29</v>
      </c>
      <c r="T4003" t="s">
        <v>29</v>
      </c>
      <c r="U4003" t="s">
        <v>29</v>
      </c>
      <c r="V4003" t="s">
        <v>29</v>
      </c>
      <c r="W4003" t="s">
        <v>29</v>
      </c>
      <c r="X4003" t="s">
        <v>29</v>
      </c>
      <c r="Y4003" t="s">
        <v>29</v>
      </c>
      <c r="Z4003" t="s">
        <v>29</v>
      </c>
    </row>
    <row r="4004" spans="1:26" x14ac:dyDescent="0.25">
      <c r="A4004" t="s">
        <v>8319</v>
      </c>
      <c r="B4004" t="s">
        <v>8320</v>
      </c>
      <c r="C4004">
        <v>18</v>
      </c>
      <c r="D4004">
        <v>3</v>
      </c>
      <c r="E4004" s="3">
        <v>16.6666666666667</v>
      </c>
      <c r="F4004">
        <v>0.51009640926935096</v>
      </c>
      <c r="G4004" s="3">
        <v>318</v>
      </c>
      <c r="H4004">
        <v>0.41328167505567298</v>
      </c>
      <c r="I4004">
        <v>1507</v>
      </c>
      <c r="J4004">
        <v>318</v>
      </c>
      <c r="K4004">
        <v>318</v>
      </c>
      <c r="L4004" t="s">
        <v>29</v>
      </c>
      <c r="M4004" t="s">
        <v>29</v>
      </c>
      <c r="N4004" t="s">
        <v>29</v>
      </c>
      <c r="O4004" t="s">
        <v>29</v>
      </c>
      <c r="P4004" t="s">
        <v>29</v>
      </c>
      <c r="Q4004" t="s">
        <v>29</v>
      </c>
      <c r="R4004" t="s">
        <v>29</v>
      </c>
      <c r="S4004" t="s">
        <v>29</v>
      </c>
      <c r="T4004" t="s">
        <v>29</v>
      </c>
      <c r="U4004" t="s">
        <v>29</v>
      </c>
      <c r="V4004" t="s">
        <v>29</v>
      </c>
      <c r="W4004" t="s">
        <v>29</v>
      </c>
      <c r="X4004" t="s">
        <v>29</v>
      </c>
      <c r="Y4004" t="s">
        <v>29</v>
      </c>
      <c r="Z4004" t="s">
        <v>29</v>
      </c>
    </row>
    <row r="4005" spans="1:26" x14ac:dyDescent="0.25">
      <c r="A4005" t="s">
        <v>234</v>
      </c>
      <c r="B4005" t="s">
        <v>235</v>
      </c>
      <c r="C4005">
        <v>18</v>
      </c>
      <c r="D4005">
        <v>3</v>
      </c>
      <c r="E4005" s="3">
        <v>16.6666666666667</v>
      </c>
      <c r="F4005">
        <v>0.51009640926935096</v>
      </c>
      <c r="G4005" s="3">
        <v>318</v>
      </c>
      <c r="H4005">
        <v>0.78332639207840205</v>
      </c>
      <c r="I4005">
        <v>281</v>
      </c>
      <c r="J4005">
        <v>318</v>
      </c>
      <c r="K4005">
        <v>343</v>
      </c>
      <c r="L4005" t="s">
        <v>29</v>
      </c>
      <c r="M4005" t="s">
        <v>29</v>
      </c>
      <c r="N4005" t="s">
        <v>29</v>
      </c>
      <c r="O4005" t="s">
        <v>29</v>
      </c>
      <c r="P4005" t="s">
        <v>29</v>
      </c>
      <c r="Q4005" t="s">
        <v>29</v>
      </c>
      <c r="R4005" t="s">
        <v>29</v>
      </c>
      <c r="S4005" t="s">
        <v>29</v>
      </c>
      <c r="T4005" t="s">
        <v>29</v>
      </c>
      <c r="U4005" t="s">
        <v>29</v>
      </c>
      <c r="V4005" t="s">
        <v>29</v>
      </c>
      <c r="W4005" t="s">
        <v>29</v>
      </c>
      <c r="X4005" t="s">
        <v>29</v>
      </c>
      <c r="Y4005" t="s">
        <v>29</v>
      </c>
      <c r="Z4005" t="s">
        <v>29</v>
      </c>
    </row>
    <row r="4006" spans="1:26" x14ac:dyDescent="0.25">
      <c r="A4006" t="s">
        <v>4724</v>
      </c>
      <c r="B4006" t="s">
        <v>4725</v>
      </c>
      <c r="C4006">
        <v>18</v>
      </c>
      <c r="D4006">
        <v>3</v>
      </c>
      <c r="E4006" s="3">
        <v>16.6666666666667</v>
      </c>
      <c r="F4006">
        <v>0.51009640926935096</v>
      </c>
      <c r="G4006" s="3">
        <v>318</v>
      </c>
      <c r="H4006">
        <v>0.85275801496061499</v>
      </c>
      <c r="I4006">
        <v>299</v>
      </c>
      <c r="J4006">
        <v>318</v>
      </c>
      <c r="K4006">
        <v>489</v>
      </c>
      <c r="L4006" t="s">
        <v>29</v>
      </c>
      <c r="M4006" t="s">
        <v>29</v>
      </c>
      <c r="N4006" t="s">
        <v>29</v>
      </c>
      <c r="O4006" t="s">
        <v>29</v>
      </c>
      <c r="P4006" t="s">
        <v>29</v>
      </c>
      <c r="Q4006" t="s">
        <v>29</v>
      </c>
      <c r="R4006" t="s">
        <v>29</v>
      </c>
      <c r="S4006" t="s">
        <v>29</v>
      </c>
      <c r="T4006" t="s">
        <v>29</v>
      </c>
      <c r="U4006" t="s">
        <v>29</v>
      </c>
      <c r="V4006" t="s">
        <v>29</v>
      </c>
      <c r="W4006" t="s">
        <v>29</v>
      </c>
      <c r="X4006" t="s">
        <v>29</v>
      </c>
      <c r="Y4006" t="s">
        <v>29</v>
      </c>
      <c r="Z4006" t="s">
        <v>29</v>
      </c>
    </row>
    <row r="4007" spans="1:26" x14ac:dyDescent="0.25">
      <c r="A4007" t="s">
        <v>1314</v>
      </c>
      <c r="B4007" t="s">
        <v>1315</v>
      </c>
      <c r="C4007">
        <v>18</v>
      </c>
      <c r="D4007">
        <v>3</v>
      </c>
      <c r="E4007" s="3">
        <v>16.6666666666667</v>
      </c>
      <c r="F4007">
        <v>0.51009640926935096</v>
      </c>
      <c r="G4007" s="3">
        <v>317</v>
      </c>
      <c r="H4007">
        <v>0.82994256688533197</v>
      </c>
      <c r="I4007">
        <v>400</v>
      </c>
      <c r="J4007">
        <v>317</v>
      </c>
      <c r="K4007">
        <v>270</v>
      </c>
      <c r="L4007" t="s">
        <v>29</v>
      </c>
      <c r="M4007" t="s">
        <v>29</v>
      </c>
      <c r="N4007" t="s">
        <v>29</v>
      </c>
      <c r="O4007" t="s">
        <v>29</v>
      </c>
      <c r="P4007" t="s">
        <v>29</v>
      </c>
      <c r="Q4007" t="s">
        <v>29</v>
      </c>
      <c r="R4007" t="s">
        <v>29</v>
      </c>
      <c r="S4007" t="s">
        <v>29</v>
      </c>
      <c r="T4007" t="s">
        <v>29</v>
      </c>
      <c r="U4007" t="s">
        <v>29</v>
      </c>
      <c r="V4007" t="s">
        <v>29</v>
      </c>
      <c r="W4007" t="s">
        <v>29</v>
      </c>
      <c r="X4007" t="s">
        <v>29</v>
      </c>
      <c r="Y4007" t="s">
        <v>29</v>
      </c>
      <c r="Z4007" t="s">
        <v>29</v>
      </c>
    </row>
    <row r="4008" spans="1:26" x14ac:dyDescent="0.25">
      <c r="A4008" t="s">
        <v>2436</v>
      </c>
      <c r="B4008" t="s">
        <v>2437</v>
      </c>
      <c r="C4008">
        <v>18</v>
      </c>
      <c r="D4008">
        <v>3</v>
      </c>
      <c r="E4008" s="3">
        <v>16.6666666666667</v>
      </c>
      <c r="F4008">
        <v>0.51009640926935096</v>
      </c>
      <c r="G4008" s="3">
        <v>316</v>
      </c>
      <c r="H4008">
        <v>0.810636688620885</v>
      </c>
      <c r="I4008">
        <v>254</v>
      </c>
      <c r="J4008">
        <v>316</v>
      </c>
      <c r="K4008">
        <v>510</v>
      </c>
      <c r="L4008" t="s">
        <v>29</v>
      </c>
      <c r="M4008" t="s">
        <v>29</v>
      </c>
      <c r="N4008" t="s">
        <v>29</v>
      </c>
      <c r="O4008" t="s">
        <v>29</v>
      </c>
      <c r="P4008" t="s">
        <v>29</v>
      </c>
      <c r="Q4008" t="s">
        <v>29</v>
      </c>
      <c r="R4008" t="s">
        <v>29</v>
      </c>
      <c r="S4008" t="s">
        <v>29</v>
      </c>
      <c r="T4008" t="s">
        <v>29</v>
      </c>
      <c r="U4008" t="s">
        <v>29</v>
      </c>
      <c r="V4008" t="s">
        <v>29</v>
      </c>
      <c r="W4008" t="s">
        <v>29</v>
      </c>
      <c r="X4008" t="s">
        <v>29</v>
      </c>
      <c r="Y4008" t="s">
        <v>29</v>
      </c>
      <c r="Z4008" t="s">
        <v>29</v>
      </c>
    </row>
    <row r="4009" spans="1:26" x14ac:dyDescent="0.25">
      <c r="A4009" t="s">
        <v>1785</v>
      </c>
      <c r="B4009" t="s">
        <v>1786</v>
      </c>
      <c r="C4009">
        <v>18</v>
      </c>
      <c r="D4009">
        <v>3</v>
      </c>
      <c r="E4009" s="3">
        <v>16.6666666666667</v>
      </c>
      <c r="F4009">
        <v>0.51009640926935096</v>
      </c>
      <c r="G4009" s="3">
        <v>315</v>
      </c>
      <c r="H4009">
        <v>0.96138348377864502</v>
      </c>
      <c r="I4009">
        <v>315</v>
      </c>
      <c r="J4009">
        <v>372</v>
      </c>
      <c r="K4009">
        <v>314</v>
      </c>
      <c r="L4009" t="s">
        <v>29</v>
      </c>
      <c r="M4009" t="s">
        <v>29</v>
      </c>
      <c r="N4009" t="s">
        <v>29</v>
      </c>
      <c r="O4009" t="s">
        <v>29</v>
      </c>
      <c r="P4009" t="s">
        <v>29</v>
      </c>
      <c r="Q4009" t="s">
        <v>29</v>
      </c>
      <c r="R4009" t="s">
        <v>29</v>
      </c>
      <c r="S4009" t="s">
        <v>29</v>
      </c>
      <c r="T4009" t="s">
        <v>29</v>
      </c>
      <c r="U4009" t="s">
        <v>29</v>
      </c>
      <c r="V4009" t="s">
        <v>29</v>
      </c>
      <c r="W4009" t="s">
        <v>29</v>
      </c>
      <c r="X4009" t="s">
        <v>29</v>
      </c>
      <c r="Y4009" t="s">
        <v>29</v>
      </c>
      <c r="Z4009" t="s">
        <v>29</v>
      </c>
    </row>
    <row r="4010" spans="1:26" x14ac:dyDescent="0.25">
      <c r="A4010" t="s">
        <v>428</v>
      </c>
      <c r="B4010" t="s">
        <v>429</v>
      </c>
      <c r="C4010">
        <v>18</v>
      </c>
      <c r="D4010">
        <v>3</v>
      </c>
      <c r="E4010" s="3">
        <v>16.6666666666667</v>
      </c>
      <c r="F4010">
        <v>0.51009640926935096</v>
      </c>
      <c r="G4010" s="3">
        <v>315</v>
      </c>
      <c r="H4010">
        <v>0.59216824549592195</v>
      </c>
      <c r="I4010">
        <v>353</v>
      </c>
      <c r="J4010">
        <v>254</v>
      </c>
      <c r="K4010">
        <v>315</v>
      </c>
      <c r="L4010" t="s">
        <v>29</v>
      </c>
      <c r="M4010" t="s">
        <v>29</v>
      </c>
      <c r="N4010" t="s">
        <v>29</v>
      </c>
      <c r="O4010" t="s">
        <v>29</v>
      </c>
      <c r="P4010" t="s">
        <v>29</v>
      </c>
      <c r="Q4010" t="s">
        <v>29</v>
      </c>
      <c r="R4010" t="s">
        <v>29</v>
      </c>
      <c r="S4010" t="s">
        <v>29</v>
      </c>
      <c r="T4010" t="s">
        <v>29</v>
      </c>
      <c r="U4010" t="s">
        <v>29</v>
      </c>
      <c r="V4010" t="s">
        <v>29</v>
      </c>
      <c r="W4010" t="s">
        <v>29</v>
      </c>
      <c r="X4010" t="s">
        <v>29</v>
      </c>
      <c r="Y4010" t="s">
        <v>29</v>
      </c>
      <c r="Z4010" t="s">
        <v>29</v>
      </c>
    </row>
    <row r="4011" spans="1:26" x14ac:dyDescent="0.25">
      <c r="A4011" t="s">
        <v>659</v>
      </c>
      <c r="B4011" t="s">
        <v>660</v>
      </c>
      <c r="C4011">
        <v>18</v>
      </c>
      <c r="D4011">
        <v>3</v>
      </c>
      <c r="E4011" s="3">
        <v>16.6666666666667</v>
      </c>
      <c r="F4011">
        <v>0.51009640926935096</v>
      </c>
      <c r="G4011" s="3">
        <v>315</v>
      </c>
      <c r="H4011">
        <v>0.93716491311669703</v>
      </c>
      <c r="I4011">
        <v>270</v>
      </c>
      <c r="J4011">
        <v>483</v>
      </c>
      <c r="K4011">
        <v>315</v>
      </c>
      <c r="L4011" t="s">
        <v>29</v>
      </c>
      <c r="M4011" t="s">
        <v>29</v>
      </c>
      <c r="N4011" t="s">
        <v>29</v>
      </c>
      <c r="O4011" t="s">
        <v>29</v>
      </c>
      <c r="P4011" t="s">
        <v>29</v>
      </c>
      <c r="Q4011" t="s">
        <v>29</v>
      </c>
      <c r="R4011" t="s">
        <v>29</v>
      </c>
      <c r="S4011" t="s">
        <v>29</v>
      </c>
      <c r="T4011" t="s">
        <v>29</v>
      </c>
      <c r="U4011" t="s">
        <v>29</v>
      </c>
      <c r="V4011" t="s">
        <v>29</v>
      </c>
      <c r="W4011" t="s">
        <v>29</v>
      </c>
      <c r="X4011" t="s">
        <v>29</v>
      </c>
      <c r="Y4011" t="s">
        <v>29</v>
      </c>
      <c r="Z4011" t="s">
        <v>29</v>
      </c>
    </row>
    <row r="4012" spans="1:26" x14ac:dyDescent="0.25">
      <c r="A4012" t="s">
        <v>4844</v>
      </c>
      <c r="B4012" t="s">
        <v>39</v>
      </c>
      <c r="C4012">
        <v>18</v>
      </c>
      <c r="D4012">
        <v>3</v>
      </c>
      <c r="E4012" s="3">
        <v>16.6666666666667</v>
      </c>
      <c r="F4012">
        <v>0.51009640926935096</v>
      </c>
      <c r="G4012" s="3">
        <v>315</v>
      </c>
      <c r="H4012">
        <v>0.70172337344889102</v>
      </c>
      <c r="I4012">
        <v>452</v>
      </c>
      <c r="J4012">
        <v>315</v>
      </c>
      <c r="K4012">
        <v>248</v>
      </c>
      <c r="L4012" t="s">
        <v>29</v>
      </c>
      <c r="M4012" t="s">
        <v>29</v>
      </c>
      <c r="N4012" t="s">
        <v>29</v>
      </c>
      <c r="O4012" t="s">
        <v>29</v>
      </c>
      <c r="P4012" t="s">
        <v>29</v>
      </c>
      <c r="Q4012" t="s">
        <v>29</v>
      </c>
      <c r="R4012" t="s">
        <v>29</v>
      </c>
      <c r="S4012" t="s">
        <v>29</v>
      </c>
      <c r="T4012" t="s">
        <v>29</v>
      </c>
      <c r="U4012" t="s">
        <v>29</v>
      </c>
      <c r="V4012" t="s">
        <v>29</v>
      </c>
      <c r="W4012" t="s">
        <v>29</v>
      </c>
      <c r="X4012" t="s">
        <v>29</v>
      </c>
      <c r="Y4012" t="s">
        <v>29</v>
      </c>
      <c r="Z4012" t="s">
        <v>29</v>
      </c>
    </row>
    <row r="4013" spans="1:26" x14ac:dyDescent="0.25">
      <c r="A4013" t="s">
        <v>5184</v>
      </c>
      <c r="B4013" t="s">
        <v>5185</v>
      </c>
      <c r="C4013">
        <v>18</v>
      </c>
      <c r="D4013">
        <v>3</v>
      </c>
      <c r="E4013" s="3">
        <v>16.6666666666667</v>
      </c>
      <c r="F4013">
        <v>0.51009640926935096</v>
      </c>
      <c r="G4013" s="3">
        <v>315</v>
      </c>
      <c r="H4013">
        <v>0.50498152951205899</v>
      </c>
      <c r="I4013">
        <v>315</v>
      </c>
      <c r="J4013">
        <v>167</v>
      </c>
      <c r="K4013">
        <v>494</v>
      </c>
      <c r="L4013" t="s">
        <v>29</v>
      </c>
      <c r="M4013" t="s">
        <v>29</v>
      </c>
      <c r="N4013" t="s">
        <v>29</v>
      </c>
      <c r="O4013" t="s">
        <v>29</v>
      </c>
      <c r="P4013" t="s">
        <v>29</v>
      </c>
      <c r="Q4013" t="s">
        <v>29</v>
      </c>
      <c r="R4013" t="s">
        <v>29</v>
      </c>
      <c r="S4013" t="s">
        <v>29</v>
      </c>
      <c r="T4013" t="s">
        <v>29</v>
      </c>
      <c r="U4013" t="s">
        <v>29</v>
      </c>
      <c r="V4013" t="s">
        <v>29</v>
      </c>
      <c r="W4013" t="s">
        <v>29</v>
      </c>
      <c r="X4013" t="s">
        <v>29</v>
      </c>
      <c r="Y4013" t="s">
        <v>29</v>
      </c>
      <c r="Z4013" t="s">
        <v>29</v>
      </c>
    </row>
    <row r="4014" spans="1:26" x14ac:dyDescent="0.25">
      <c r="A4014" t="s">
        <v>6589</v>
      </c>
      <c r="B4014" t="s">
        <v>39</v>
      </c>
      <c r="C4014">
        <v>18</v>
      </c>
      <c r="D4014">
        <v>3</v>
      </c>
      <c r="E4014" s="3">
        <v>16.6666666666667</v>
      </c>
      <c r="F4014">
        <v>0.51009640926935096</v>
      </c>
      <c r="G4014" s="3">
        <v>314</v>
      </c>
      <c r="H4014">
        <v>0.876186606719221</v>
      </c>
      <c r="I4014">
        <v>540</v>
      </c>
      <c r="J4014">
        <v>291</v>
      </c>
      <c r="K4014">
        <v>314</v>
      </c>
      <c r="L4014" t="s">
        <v>29</v>
      </c>
      <c r="M4014" t="s">
        <v>29</v>
      </c>
      <c r="N4014" t="s">
        <v>29</v>
      </c>
      <c r="O4014" t="s">
        <v>29</v>
      </c>
      <c r="P4014" t="s">
        <v>29</v>
      </c>
      <c r="Q4014" t="s">
        <v>29</v>
      </c>
      <c r="R4014" t="s">
        <v>29</v>
      </c>
      <c r="S4014" t="s">
        <v>29</v>
      </c>
      <c r="T4014" t="s">
        <v>29</v>
      </c>
      <c r="U4014" t="s">
        <v>29</v>
      </c>
      <c r="V4014" t="s">
        <v>29</v>
      </c>
      <c r="W4014" t="s">
        <v>29</v>
      </c>
      <c r="X4014" t="s">
        <v>29</v>
      </c>
      <c r="Y4014" t="s">
        <v>29</v>
      </c>
      <c r="Z4014" t="s">
        <v>29</v>
      </c>
    </row>
    <row r="4015" spans="1:26" x14ac:dyDescent="0.25">
      <c r="A4015" t="s">
        <v>6828</v>
      </c>
      <c r="B4015" t="s">
        <v>6829</v>
      </c>
      <c r="C4015">
        <v>18</v>
      </c>
      <c r="D4015">
        <v>3</v>
      </c>
      <c r="E4015" s="3">
        <v>16.6666666666667</v>
      </c>
      <c r="F4015">
        <v>0.51009640926935096</v>
      </c>
      <c r="G4015" s="3">
        <v>312</v>
      </c>
      <c r="H4015">
        <v>0.78714419151533999</v>
      </c>
      <c r="I4015">
        <v>365</v>
      </c>
      <c r="J4015">
        <v>279</v>
      </c>
      <c r="K4015">
        <v>312</v>
      </c>
      <c r="L4015" t="s">
        <v>29</v>
      </c>
      <c r="M4015" t="s">
        <v>29</v>
      </c>
      <c r="N4015" t="s">
        <v>29</v>
      </c>
      <c r="O4015" t="s">
        <v>29</v>
      </c>
      <c r="P4015" t="s">
        <v>29</v>
      </c>
      <c r="Q4015" t="s">
        <v>29</v>
      </c>
      <c r="R4015" t="s">
        <v>29</v>
      </c>
      <c r="S4015" t="s">
        <v>29</v>
      </c>
      <c r="T4015" t="s">
        <v>29</v>
      </c>
      <c r="U4015" t="s">
        <v>29</v>
      </c>
      <c r="V4015" t="s">
        <v>29</v>
      </c>
      <c r="W4015" t="s">
        <v>29</v>
      </c>
      <c r="X4015" t="s">
        <v>29</v>
      </c>
      <c r="Y4015" t="s">
        <v>29</v>
      </c>
      <c r="Z4015" t="s">
        <v>29</v>
      </c>
    </row>
    <row r="4016" spans="1:26" x14ac:dyDescent="0.25">
      <c r="A4016" t="s">
        <v>6006</v>
      </c>
      <c r="B4016" t="s">
        <v>6007</v>
      </c>
      <c r="C4016">
        <v>18</v>
      </c>
      <c r="D4016">
        <v>3</v>
      </c>
      <c r="E4016" s="3">
        <v>16.6666666666667</v>
      </c>
      <c r="F4016">
        <v>0.51009640926935096</v>
      </c>
      <c r="G4016" s="3">
        <v>312</v>
      </c>
      <c r="H4016">
        <v>0.88794305939982399</v>
      </c>
      <c r="I4016">
        <v>521</v>
      </c>
      <c r="J4016">
        <v>294</v>
      </c>
      <c r="K4016">
        <v>312</v>
      </c>
      <c r="L4016" t="s">
        <v>29</v>
      </c>
      <c r="M4016" t="s">
        <v>29</v>
      </c>
      <c r="N4016" t="s">
        <v>29</v>
      </c>
      <c r="O4016" t="s">
        <v>29</v>
      </c>
      <c r="P4016" t="s">
        <v>29</v>
      </c>
      <c r="Q4016" t="s">
        <v>29</v>
      </c>
      <c r="R4016" t="s">
        <v>29</v>
      </c>
      <c r="S4016" t="s">
        <v>29</v>
      </c>
      <c r="T4016" t="s">
        <v>29</v>
      </c>
      <c r="U4016" t="s">
        <v>29</v>
      </c>
      <c r="V4016" t="s">
        <v>29</v>
      </c>
      <c r="W4016" t="s">
        <v>29</v>
      </c>
      <c r="X4016" t="s">
        <v>29</v>
      </c>
      <c r="Y4016" t="s">
        <v>29</v>
      </c>
      <c r="Z4016" t="s">
        <v>29</v>
      </c>
    </row>
    <row r="4017" spans="1:26" x14ac:dyDescent="0.25">
      <c r="A4017" t="s">
        <v>6714</v>
      </c>
      <c r="B4017" t="s">
        <v>6715</v>
      </c>
      <c r="C4017">
        <v>18</v>
      </c>
      <c r="D4017">
        <v>3</v>
      </c>
      <c r="E4017" s="3">
        <v>16.6666666666667</v>
      </c>
      <c r="F4017">
        <v>0.51009640926935096</v>
      </c>
      <c r="G4017" s="3">
        <v>312</v>
      </c>
      <c r="H4017">
        <v>0.89874156908451197</v>
      </c>
      <c r="I4017">
        <v>300</v>
      </c>
      <c r="J4017">
        <v>347</v>
      </c>
      <c r="K4017">
        <v>312</v>
      </c>
      <c r="L4017" t="s">
        <v>29</v>
      </c>
      <c r="M4017" t="s">
        <v>29</v>
      </c>
      <c r="N4017" t="s">
        <v>29</v>
      </c>
      <c r="O4017" t="s">
        <v>29</v>
      </c>
      <c r="P4017" t="s">
        <v>29</v>
      </c>
      <c r="Q4017" t="s">
        <v>29</v>
      </c>
      <c r="R4017" t="s">
        <v>29</v>
      </c>
      <c r="S4017" t="s">
        <v>29</v>
      </c>
      <c r="T4017" t="s">
        <v>29</v>
      </c>
      <c r="U4017" t="s">
        <v>29</v>
      </c>
      <c r="V4017" t="s">
        <v>29</v>
      </c>
      <c r="W4017" t="s">
        <v>29</v>
      </c>
      <c r="X4017" t="s">
        <v>29</v>
      </c>
      <c r="Y4017" t="s">
        <v>29</v>
      </c>
      <c r="Z4017" t="s">
        <v>29</v>
      </c>
    </row>
    <row r="4018" spans="1:26" x14ac:dyDescent="0.25">
      <c r="A4018" t="s">
        <v>1874</v>
      </c>
      <c r="B4018" t="s">
        <v>1875</v>
      </c>
      <c r="C4018">
        <v>18</v>
      </c>
      <c r="D4018">
        <v>3</v>
      </c>
      <c r="E4018" s="3">
        <v>16.6666666666667</v>
      </c>
      <c r="F4018">
        <v>0.51009640926935096</v>
      </c>
      <c r="G4018" s="3">
        <v>312</v>
      </c>
      <c r="H4018">
        <v>0.94556183671647998</v>
      </c>
      <c r="I4018">
        <v>306</v>
      </c>
      <c r="J4018">
        <v>354</v>
      </c>
      <c r="K4018">
        <v>312</v>
      </c>
      <c r="L4018" t="s">
        <v>29</v>
      </c>
      <c r="M4018" t="s">
        <v>29</v>
      </c>
      <c r="N4018" t="s">
        <v>29</v>
      </c>
      <c r="O4018" t="s">
        <v>29</v>
      </c>
      <c r="P4018" t="s">
        <v>29</v>
      </c>
      <c r="Q4018" t="s">
        <v>29</v>
      </c>
      <c r="R4018" t="s">
        <v>29</v>
      </c>
      <c r="S4018" t="s">
        <v>29</v>
      </c>
      <c r="T4018" t="s">
        <v>29</v>
      </c>
      <c r="U4018" t="s">
        <v>29</v>
      </c>
      <c r="V4018" t="s">
        <v>29</v>
      </c>
      <c r="W4018" t="s">
        <v>29</v>
      </c>
      <c r="X4018" t="s">
        <v>29</v>
      </c>
      <c r="Y4018" t="s">
        <v>29</v>
      </c>
      <c r="Z4018" t="s">
        <v>29</v>
      </c>
    </row>
    <row r="4019" spans="1:26" x14ac:dyDescent="0.25">
      <c r="A4019" t="s">
        <v>2484</v>
      </c>
      <c r="B4019" t="s">
        <v>39</v>
      </c>
      <c r="C4019">
        <v>18</v>
      </c>
      <c r="D4019">
        <v>3</v>
      </c>
      <c r="E4019" s="3">
        <v>16.6666666666667</v>
      </c>
      <c r="F4019">
        <v>0.51009640926935096</v>
      </c>
      <c r="G4019" s="3">
        <v>312</v>
      </c>
      <c r="H4019">
        <v>0.84643417022457301</v>
      </c>
      <c r="I4019">
        <v>741</v>
      </c>
      <c r="J4019">
        <v>312</v>
      </c>
      <c r="K4019">
        <v>275</v>
      </c>
      <c r="L4019" t="s">
        <v>29</v>
      </c>
      <c r="M4019" t="s">
        <v>29</v>
      </c>
      <c r="N4019" t="s">
        <v>29</v>
      </c>
      <c r="O4019" t="s">
        <v>29</v>
      </c>
      <c r="P4019" t="s">
        <v>29</v>
      </c>
      <c r="Q4019" t="s">
        <v>29</v>
      </c>
      <c r="R4019" t="s">
        <v>29</v>
      </c>
      <c r="S4019" t="s">
        <v>29</v>
      </c>
      <c r="T4019" t="s">
        <v>29</v>
      </c>
      <c r="U4019" t="s">
        <v>29</v>
      </c>
      <c r="V4019" t="s">
        <v>29</v>
      </c>
      <c r="W4019" t="s">
        <v>29</v>
      </c>
      <c r="X4019" t="s">
        <v>29</v>
      </c>
      <c r="Y4019" t="s">
        <v>29</v>
      </c>
      <c r="Z4019" t="s">
        <v>29</v>
      </c>
    </row>
    <row r="4020" spans="1:26" x14ac:dyDescent="0.25">
      <c r="A4020" t="s">
        <v>2912</v>
      </c>
      <c r="B4020" t="s">
        <v>2913</v>
      </c>
      <c r="C4020">
        <v>18</v>
      </c>
      <c r="D4020">
        <v>3</v>
      </c>
      <c r="E4020" s="3">
        <v>16.6666666666667</v>
      </c>
      <c r="F4020">
        <v>0.51009640926935096</v>
      </c>
      <c r="G4020" s="3">
        <v>312</v>
      </c>
      <c r="H4020">
        <v>0.74779961588308197</v>
      </c>
      <c r="I4020">
        <v>305</v>
      </c>
      <c r="J4020">
        <v>599</v>
      </c>
      <c r="K4020">
        <v>312</v>
      </c>
      <c r="L4020" t="s">
        <v>29</v>
      </c>
      <c r="M4020" t="s">
        <v>29</v>
      </c>
      <c r="N4020" t="s">
        <v>29</v>
      </c>
      <c r="O4020" t="s">
        <v>29</v>
      </c>
      <c r="P4020" t="s">
        <v>29</v>
      </c>
      <c r="Q4020" t="s">
        <v>29</v>
      </c>
      <c r="R4020" t="s">
        <v>29</v>
      </c>
      <c r="S4020" t="s">
        <v>29</v>
      </c>
      <c r="T4020" t="s">
        <v>29</v>
      </c>
      <c r="U4020" t="s">
        <v>29</v>
      </c>
      <c r="V4020" t="s">
        <v>29</v>
      </c>
      <c r="W4020" t="s">
        <v>29</v>
      </c>
      <c r="X4020" t="s">
        <v>29</v>
      </c>
      <c r="Y4020" t="s">
        <v>29</v>
      </c>
      <c r="Z4020" t="s">
        <v>29</v>
      </c>
    </row>
    <row r="4021" spans="1:26" x14ac:dyDescent="0.25">
      <c r="A4021" t="s">
        <v>1258</v>
      </c>
      <c r="B4021" t="s">
        <v>1259</v>
      </c>
      <c r="C4021">
        <v>18</v>
      </c>
      <c r="D4021">
        <v>3</v>
      </c>
      <c r="E4021" s="3">
        <v>16.6666666666667</v>
      </c>
      <c r="F4021">
        <v>0.51009640926935096</v>
      </c>
      <c r="G4021" s="3">
        <v>311</v>
      </c>
      <c r="H4021">
        <v>0.98910424491830995</v>
      </c>
      <c r="I4021">
        <v>257</v>
      </c>
      <c r="J4021">
        <v>311</v>
      </c>
      <c r="K4021">
        <v>752</v>
      </c>
      <c r="L4021" t="s">
        <v>29</v>
      </c>
      <c r="M4021" t="s">
        <v>29</v>
      </c>
      <c r="N4021" t="s">
        <v>29</v>
      </c>
      <c r="O4021" t="s">
        <v>29</v>
      </c>
      <c r="P4021" t="s">
        <v>29</v>
      </c>
      <c r="Q4021" t="s">
        <v>29</v>
      </c>
      <c r="R4021" t="s">
        <v>29</v>
      </c>
      <c r="S4021" t="s">
        <v>29</v>
      </c>
      <c r="T4021" t="s">
        <v>29</v>
      </c>
      <c r="U4021" t="s">
        <v>29</v>
      </c>
      <c r="V4021" t="s">
        <v>29</v>
      </c>
      <c r="W4021" t="s">
        <v>29</v>
      </c>
      <c r="X4021" t="s">
        <v>29</v>
      </c>
      <c r="Y4021" t="s">
        <v>29</v>
      </c>
      <c r="Z4021" t="s">
        <v>29</v>
      </c>
    </row>
    <row r="4022" spans="1:26" x14ac:dyDescent="0.25">
      <c r="A4022" t="s">
        <v>3556</v>
      </c>
      <c r="B4022" t="s">
        <v>3557</v>
      </c>
      <c r="C4022">
        <v>18</v>
      </c>
      <c r="D4022">
        <v>3</v>
      </c>
      <c r="E4022" s="3">
        <v>16.6666666666667</v>
      </c>
      <c r="F4022">
        <v>0.51009640926935096</v>
      </c>
      <c r="G4022" s="3">
        <v>310</v>
      </c>
      <c r="H4022">
        <v>0.87129599114844203</v>
      </c>
      <c r="I4022">
        <v>310</v>
      </c>
      <c r="J4022">
        <v>309</v>
      </c>
      <c r="K4022">
        <v>329</v>
      </c>
      <c r="L4022" t="s">
        <v>29</v>
      </c>
      <c r="M4022" t="s">
        <v>29</v>
      </c>
      <c r="N4022" t="s">
        <v>29</v>
      </c>
      <c r="O4022" t="s">
        <v>29</v>
      </c>
      <c r="P4022" t="s">
        <v>29</v>
      </c>
      <c r="Q4022" t="s">
        <v>29</v>
      </c>
      <c r="R4022" t="s">
        <v>29</v>
      </c>
      <c r="S4022" t="s">
        <v>29</v>
      </c>
      <c r="T4022" t="s">
        <v>29</v>
      </c>
      <c r="U4022" t="s">
        <v>29</v>
      </c>
      <c r="V4022" t="s">
        <v>29</v>
      </c>
      <c r="W4022" t="s">
        <v>29</v>
      </c>
      <c r="X4022" t="s">
        <v>29</v>
      </c>
      <c r="Y4022" t="s">
        <v>29</v>
      </c>
      <c r="Z4022" t="s">
        <v>29</v>
      </c>
    </row>
    <row r="4023" spans="1:26" x14ac:dyDescent="0.25">
      <c r="A4023" t="s">
        <v>7402</v>
      </c>
      <c r="B4023" t="s">
        <v>7403</v>
      </c>
      <c r="C4023">
        <v>18</v>
      </c>
      <c r="D4023">
        <v>3</v>
      </c>
      <c r="E4023" s="3">
        <v>16.6666666666667</v>
      </c>
      <c r="F4023">
        <v>0.51009640926935096</v>
      </c>
      <c r="G4023" s="3">
        <v>310</v>
      </c>
      <c r="H4023">
        <v>0.58191181820561899</v>
      </c>
      <c r="I4023">
        <v>316</v>
      </c>
      <c r="J4023">
        <v>269</v>
      </c>
      <c r="K4023">
        <v>310</v>
      </c>
      <c r="L4023" t="s">
        <v>29</v>
      </c>
      <c r="M4023" t="s">
        <v>29</v>
      </c>
      <c r="N4023" t="s">
        <v>29</v>
      </c>
      <c r="O4023" t="s">
        <v>29</v>
      </c>
      <c r="P4023" t="s">
        <v>29</v>
      </c>
      <c r="Q4023" t="s">
        <v>29</v>
      </c>
      <c r="R4023" t="s">
        <v>29</v>
      </c>
      <c r="S4023" t="s">
        <v>29</v>
      </c>
      <c r="T4023" t="s">
        <v>29</v>
      </c>
      <c r="U4023" t="s">
        <v>29</v>
      </c>
      <c r="V4023" t="s">
        <v>29</v>
      </c>
      <c r="W4023" t="s">
        <v>29</v>
      </c>
      <c r="X4023" t="s">
        <v>29</v>
      </c>
      <c r="Y4023" t="s">
        <v>29</v>
      </c>
      <c r="Z4023" t="s">
        <v>29</v>
      </c>
    </row>
    <row r="4024" spans="1:26" x14ac:dyDescent="0.25">
      <c r="A4024" t="s">
        <v>653</v>
      </c>
      <c r="B4024" t="s">
        <v>654</v>
      </c>
      <c r="C4024">
        <v>18</v>
      </c>
      <c r="D4024">
        <v>3</v>
      </c>
      <c r="E4024" s="3">
        <v>16.6666666666667</v>
      </c>
      <c r="F4024">
        <v>0.51009640926935096</v>
      </c>
      <c r="G4024" s="3">
        <v>310</v>
      </c>
      <c r="H4024">
        <v>0.39199931162344698</v>
      </c>
      <c r="I4024">
        <v>310</v>
      </c>
      <c r="J4024">
        <v>363</v>
      </c>
      <c r="K4024">
        <v>224</v>
      </c>
      <c r="L4024" t="s">
        <v>29</v>
      </c>
      <c r="M4024" t="s">
        <v>29</v>
      </c>
      <c r="N4024" t="s">
        <v>29</v>
      </c>
      <c r="O4024" t="s">
        <v>29</v>
      </c>
      <c r="P4024" t="s">
        <v>29</v>
      </c>
      <c r="Q4024" t="s">
        <v>29</v>
      </c>
      <c r="R4024" t="s">
        <v>29</v>
      </c>
      <c r="S4024" t="s">
        <v>29</v>
      </c>
      <c r="T4024" t="s">
        <v>29</v>
      </c>
      <c r="U4024" t="s">
        <v>29</v>
      </c>
      <c r="V4024" t="s">
        <v>29</v>
      </c>
      <c r="W4024" t="s">
        <v>29</v>
      </c>
      <c r="X4024" t="s">
        <v>29</v>
      </c>
      <c r="Y4024" t="s">
        <v>29</v>
      </c>
      <c r="Z4024" t="s">
        <v>29</v>
      </c>
    </row>
    <row r="4025" spans="1:26" x14ac:dyDescent="0.25">
      <c r="A4025" t="s">
        <v>1905</v>
      </c>
      <c r="B4025" t="s">
        <v>1906</v>
      </c>
      <c r="C4025">
        <v>18</v>
      </c>
      <c r="D4025">
        <v>3</v>
      </c>
      <c r="E4025" s="3">
        <v>16.6666666666667</v>
      </c>
      <c r="F4025">
        <v>0.51009640926935096</v>
      </c>
      <c r="G4025" s="3">
        <v>310</v>
      </c>
      <c r="H4025">
        <v>0.62342398407887101</v>
      </c>
      <c r="I4025">
        <v>371</v>
      </c>
      <c r="J4025">
        <v>310</v>
      </c>
      <c r="K4025">
        <v>257</v>
      </c>
      <c r="L4025" t="s">
        <v>29</v>
      </c>
      <c r="M4025" t="s">
        <v>29</v>
      </c>
      <c r="N4025" t="s">
        <v>29</v>
      </c>
      <c r="O4025" t="s">
        <v>29</v>
      </c>
      <c r="P4025" t="s">
        <v>29</v>
      </c>
      <c r="Q4025" t="s">
        <v>29</v>
      </c>
      <c r="R4025" t="s">
        <v>29</v>
      </c>
      <c r="S4025" t="s">
        <v>29</v>
      </c>
      <c r="T4025" t="s">
        <v>29</v>
      </c>
      <c r="U4025" t="s">
        <v>29</v>
      </c>
      <c r="V4025" t="s">
        <v>29</v>
      </c>
      <c r="W4025" t="s">
        <v>29</v>
      </c>
      <c r="X4025" t="s">
        <v>29</v>
      </c>
      <c r="Y4025" t="s">
        <v>29</v>
      </c>
      <c r="Z4025" t="s">
        <v>29</v>
      </c>
    </row>
    <row r="4026" spans="1:26" x14ac:dyDescent="0.25">
      <c r="A4026" t="s">
        <v>4364</v>
      </c>
      <c r="B4026" t="s">
        <v>39</v>
      </c>
      <c r="C4026">
        <v>18</v>
      </c>
      <c r="D4026">
        <v>3</v>
      </c>
      <c r="E4026" s="3">
        <v>16.6666666666667</v>
      </c>
      <c r="F4026">
        <v>0.51009640926935096</v>
      </c>
      <c r="G4026" s="3">
        <v>310</v>
      </c>
      <c r="H4026">
        <v>0.88059222345463395</v>
      </c>
      <c r="I4026">
        <v>310</v>
      </c>
      <c r="J4026">
        <v>648</v>
      </c>
      <c r="K4026">
        <v>281</v>
      </c>
      <c r="L4026" t="s">
        <v>29</v>
      </c>
      <c r="M4026" t="s">
        <v>29</v>
      </c>
      <c r="N4026" t="s">
        <v>29</v>
      </c>
      <c r="O4026" t="s">
        <v>29</v>
      </c>
      <c r="P4026" t="s">
        <v>29</v>
      </c>
      <c r="Q4026" t="s">
        <v>29</v>
      </c>
      <c r="R4026" t="s">
        <v>29</v>
      </c>
      <c r="S4026" t="s">
        <v>29</v>
      </c>
      <c r="T4026" t="s">
        <v>29</v>
      </c>
      <c r="U4026" t="s">
        <v>29</v>
      </c>
      <c r="V4026" t="s">
        <v>29</v>
      </c>
      <c r="W4026" t="s">
        <v>29</v>
      </c>
      <c r="X4026" t="s">
        <v>29</v>
      </c>
      <c r="Y4026" t="s">
        <v>29</v>
      </c>
      <c r="Z4026" t="s">
        <v>29</v>
      </c>
    </row>
    <row r="4027" spans="1:26" x14ac:dyDescent="0.25">
      <c r="A4027" t="s">
        <v>6290</v>
      </c>
      <c r="B4027" t="s">
        <v>6291</v>
      </c>
      <c r="C4027">
        <v>18</v>
      </c>
      <c r="D4027">
        <v>3</v>
      </c>
      <c r="E4027" s="3">
        <v>16.6666666666667</v>
      </c>
      <c r="F4027">
        <v>0.51009640926935096</v>
      </c>
      <c r="G4027" s="3">
        <v>309</v>
      </c>
      <c r="H4027">
        <v>0.88206158944398505</v>
      </c>
      <c r="I4027">
        <v>303</v>
      </c>
      <c r="J4027">
        <v>480</v>
      </c>
      <c r="K4027">
        <v>309</v>
      </c>
      <c r="L4027" t="s">
        <v>29</v>
      </c>
      <c r="M4027" t="s">
        <v>29</v>
      </c>
      <c r="N4027" t="s">
        <v>29</v>
      </c>
      <c r="O4027" t="s">
        <v>29</v>
      </c>
      <c r="P4027" t="s">
        <v>29</v>
      </c>
      <c r="Q4027" t="s">
        <v>29</v>
      </c>
      <c r="R4027" t="s">
        <v>29</v>
      </c>
      <c r="S4027" t="s">
        <v>29</v>
      </c>
      <c r="T4027" t="s">
        <v>29</v>
      </c>
      <c r="U4027" t="s">
        <v>29</v>
      </c>
      <c r="V4027" t="s">
        <v>29</v>
      </c>
      <c r="W4027" t="s">
        <v>29</v>
      </c>
      <c r="X4027" t="s">
        <v>29</v>
      </c>
      <c r="Y4027" t="s">
        <v>29</v>
      </c>
      <c r="Z4027" t="s">
        <v>29</v>
      </c>
    </row>
    <row r="4028" spans="1:26" x14ac:dyDescent="0.25">
      <c r="A4028" t="s">
        <v>7111</v>
      </c>
      <c r="B4028" t="s">
        <v>7112</v>
      </c>
      <c r="C4028">
        <v>18</v>
      </c>
      <c r="D4028">
        <v>3</v>
      </c>
      <c r="E4028" s="3">
        <v>16.6666666666667</v>
      </c>
      <c r="F4028">
        <v>0.51009640926935096</v>
      </c>
      <c r="G4028" s="3">
        <v>309</v>
      </c>
      <c r="H4028">
        <v>0.72114859447327195</v>
      </c>
      <c r="I4028">
        <v>275</v>
      </c>
      <c r="J4028">
        <v>309</v>
      </c>
      <c r="K4028">
        <v>347</v>
      </c>
      <c r="L4028" t="s">
        <v>29</v>
      </c>
      <c r="M4028" t="s">
        <v>29</v>
      </c>
      <c r="N4028" t="s">
        <v>29</v>
      </c>
      <c r="O4028" t="s">
        <v>29</v>
      </c>
      <c r="P4028" t="s">
        <v>29</v>
      </c>
      <c r="Q4028" t="s">
        <v>29</v>
      </c>
      <c r="R4028" t="s">
        <v>29</v>
      </c>
      <c r="S4028" t="s">
        <v>29</v>
      </c>
      <c r="T4028" t="s">
        <v>29</v>
      </c>
      <c r="U4028" t="s">
        <v>29</v>
      </c>
      <c r="V4028" t="s">
        <v>29</v>
      </c>
      <c r="W4028" t="s">
        <v>29</v>
      </c>
      <c r="X4028" t="s">
        <v>29</v>
      </c>
      <c r="Y4028" t="s">
        <v>29</v>
      </c>
      <c r="Z4028" t="s">
        <v>29</v>
      </c>
    </row>
    <row r="4029" spans="1:26" x14ac:dyDescent="0.25">
      <c r="A4029" t="s">
        <v>1237</v>
      </c>
      <c r="B4029" t="s">
        <v>1238</v>
      </c>
      <c r="C4029">
        <v>18</v>
      </c>
      <c r="D4029">
        <v>3</v>
      </c>
      <c r="E4029" s="3">
        <v>16.6666666666667</v>
      </c>
      <c r="F4029">
        <v>0.51009640926935096</v>
      </c>
      <c r="G4029" s="3">
        <v>308</v>
      </c>
      <c r="H4029">
        <v>0.78332639797945103</v>
      </c>
      <c r="I4029">
        <v>304</v>
      </c>
      <c r="J4029">
        <v>315</v>
      </c>
      <c r="K4029">
        <v>308</v>
      </c>
      <c r="L4029" t="s">
        <v>29</v>
      </c>
      <c r="M4029" t="s">
        <v>29</v>
      </c>
      <c r="N4029" t="s">
        <v>29</v>
      </c>
      <c r="O4029" t="s">
        <v>29</v>
      </c>
      <c r="P4029" t="s">
        <v>29</v>
      </c>
      <c r="Q4029" t="s">
        <v>29</v>
      </c>
      <c r="R4029" t="s">
        <v>29</v>
      </c>
      <c r="S4029" t="s">
        <v>29</v>
      </c>
      <c r="T4029" t="s">
        <v>29</v>
      </c>
      <c r="U4029" t="s">
        <v>29</v>
      </c>
      <c r="V4029" t="s">
        <v>29</v>
      </c>
      <c r="W4029" t="s">
        <v>29</v>
      </c>
      <c r="X4029" t="s">
        <v>29</v>
      </c>
      <c r="Y4029" t="s">
        <v>29</v>
      </c>
      <c r="Z4029" t="s">
        <v>29</v>
      </c>
    </row>
    <row r="4030" spans="1:26" x14ac:dyDescent="0.25">
      <c r="A4030" t="s">
        <v>2560</v>
      </c>
      <c r="B4030" t="s">
        <v>2561</v>
      </c>
      <c r="C4030">
        <v>18</v>
      </c>
      <c r="D4030">
        <v>3</v>
      </c>
      <c r="E4030" s="3">
        <v>16.6666666666667</v>
      </c>
      <c r="F4030">
        <v>0.51009640926935096</v>
      </c>
      <c r="G4030" s="3">
        <v>308</v>
      </c>
      <c r="H4030">
        <v>0.61904037176424398</v>
      </c>
      <c r="I4030">
        <v>299</v>
      </c>
      <c r="J4030">
        <v>1010</v>
      </c>
      <c r="K4030">
        <v>308</v>
      </c>
      <c r="L4030" t="s">
        <v>29</v>
      </c>
      <c r="M4030" t="s">
        <v>29</v>
      </c>
      <c r="N4030" t="s">
        <v>29</v>
      </c>
      <c r="O4030" t="s">
        <v>29</v>
      </c>
      <c r="P4030" t="s">
        <v>29</v>
      </c>
      <c r="Q4030" t="s">
        <v>29</v>
      </c>
      <c r="R4030" t="s">
        <v>29</v>
      </c>
      <c r="S4030" t="s">
        <v>29</v>
      </c>
      <c r="T4030" t="s">
        <v>29</v>
      </c>
      <c r="U4030" t="s">
        <v>29</v>
      </c>
      <c r="V4030" t="s">
        <v>29</v>
      </c>
      <c r="W4030" t="s">
        <v>29</v>
      </c>
      <c r="X4030" t="s">
        <v>29</v>
      </c>
      <c r="Y4030" t="s">
        <v>29</v>
      </c>
      <c r="Z4030" t="s">
        <v>29</v>
      </c>
    </row>
    <row r="4031" spans="1:26" x14ac:dyDescent="0.25">
      <c r="A4031" t="s">
        <v>3979</v>
      </c>
      <c r="B4031" t="s">
        <v>3980</v>
      </c>
      <c r="C4031">
        <v>18</v>
      </c>
      <c r="D4031">
        <v>3</v>
      </c>
      <c r="E4031" s="3">
        <v>16.6666666666667</v>
      </c>
      <c r="F4031">
        <v>0.51009640926935096</v>
      </c>
      <c r="G4031" s="3">
        <v>308</v>
      </c>
      <c r="H4031">
        <v>0.82897472441787501</v>
      </c>
      <c r="I4031">
        <v>308</v>
      </c>
      <c r="J4031">
        <v>285</v>
      </c>
      <c r="K4031">
        <v>372</v>
      </c>
      <c r="L4031" t="s">
        <v>29</v>
      </c>
      <c r="M4031" t="s">
        <v>29</v>
      </c>
      <c r="N4031" t="s">
        <v>29</v>
      </c>
      <c r="O4031" t="s">
        <v>29</v>
      </c>
      <c r="P4031" t="s">
        <v>29</v>
      </c>
      <c r="Q4031" t="s">
        <v>29</v>
      </c>
      <c r="R4031" t="s">
        <v>29</v>
      </c>
      <c r="S4031" t="s">
        <v>29</v>
      </c>
      <c r="T4031" t="s">
        <v>29</v>
      </c>
      <c r="U4031" t="s">
        <v>29</v>
      </c>
      <c r="V4031" t="s">
        <v>29</v>
      </c>
      <c r="W4031" t="s">
        <v>29</v>
      </c>
      <c r="X4031" t="s">
        <v>29</v>
      </c>
      <c r="Y4031" t="s">
        <v>29</v>
      </c>
      <c r="Z4031" t="s">
        <v>29</v>
      </c>
    </row>
    <row r="4032" spans="1:26" x14ac:dyDescent="0.25">
      <c r="A4032" t="s">
        <v>8470</v>
      </c>
      <c r="B4032" t="s">
        <v>39</v>
      </c>
      <c r="C4032">
        <v>18</v>
      </c>
      <c r="D4032">
        <v>3</v>
      </c>
      <c r="E4032" s="3">
        <v>16.6666666666667</v>
      </c>
      <c r="F4032">
        <v>0.51009640926935096</v>
      </c>
      <c r="G4032" s="3">
        <v>307</v>
      </c>
      <c r="H4032">
        <v>0.94309148102560703</v>
      </c>
      <c r="I4032">
        <v>307</v>
      </c>
      <c r="J4032">
        <v>245</v>
      </c>
      <c r="K4032">
        <v>905</v>
      </c>
      <c r="L4032" t="s">
        <v>29</v>
      </c>
      <c r="M4032" t="s">
        <v>29</v>
      </c>
      <c r="N4032" t="s">
        <v>29</v>
      </c>
      <c r="O4032" t="s">
        <v>29</v>
      </c>
      <c r="P4032" t="s">
        <v>29</v>
      </c>
      <c r="Q4032" t="s">
        <v>29</v>
      </c>
      <c r="R4032" t="s">
        <v>29</v>
      </c>
      <c r="S4032" t="s">
        <v>29</v>
      </c>
      <c r="T4032" t="s">
        <v>29</v>
      </c>
      <c r="U4032" t="s">
        <v>29</v>
      </c>
      <c r="V4032" t="s">
        <v>29</v>
      </c>
      <c r="W4032" t="s">
        <v>29</v>
      </c>
      <c r="X4032" t="s">
        <v>29</v>
      </c>
      <c r="Y4032" t="s">
        <v>29</v>
      </c>
      <c r="Z4032" t="s">
        <v>29</v>
      </c>
    </row>
    <row r="4033" spans="1:26" x14ac:dyDescent="0.25">
      <c r="A4033" t="s">
        <v>2531</v>
      </c>
      <c r="B4033" t="s">
        <v>2532</v>
      </c>
      <c r="C4033">
        <v>18</v>
      </c>
      <c r="D4033">
        <v>3</v>
      </c>
      <c r="E4033" s="3">
        <v>16.6666666666667</v>
      </c>
      <c r="F4033">
        <v>0.51009640926935096</v>
      </c>
      <c r="G4033" s="3">
        <v>306</v>
      </c>
      <c r="H4033">
        <v>0.610748807063074</v>
      </c>
      <c r="I4033">
        <v>283</v>
      </c>
      <c r="J4033">
        <v>306</v>
      </c>
      <c r="K4033">
        <v>308</v>
      </c>
      <c r="L4033" t="s">
        <v>29</v>
      </c>
      <c r="M4033" t="s">
        <v>29</v>
      </c>
      <c r="N4033" t="s">
        <v>29</v>
      </c>
      <c r="O4033" t="s">
        <v>29</v>
      </c>
      <c r="P4033" t="s">
        <v>29</v>
      </c>
      <c r="Q4033" t="s">
        <v>29</v>
      </c>
      <c r="R4033" t="s">
        <v>29</v>
      </c>
      <c r="S4033" t="s">
        <v>29</v>
      </c>
      <c r="T4033" t="s">
        <v>29</v>
      </c>
      <c r="U4033" t="s">
        <v>29</v>
      </c>
      <c r="V4033" t="s">
        <v>29</v>
      </c>
      <c r="W4033" t="s">
        <v>29</v>
      </c>
      <c r="X4033" t="s">
        <v>29</v>
      </c>
      <c r="Y4033" t="s">
        <v>29</v>
      </c>
      <c r="Z4033" t="s">
        <v>29</v>
      </c>
    </row>
    <row r="4034" spans="1:26" x14ac:dyDescent="0.25">
      <c r="A4034" t="s">
        <v>216</v>
      </c>
      <c r="B4034" t="s">
        <v>217</v>
      </c>
      <c r="C4034">
        <v>18</v>
      </c>
      <c r="D4034">
        <v>3</v>
      </c>
      <c r="E4034" s="3">
        <v>16.6666666666667</v>
      </c>
      <c r="F4034">
        <v>0.51009640926935096</v>
      </c>
      <c r="G4034" s="3">
        <v>305</v>
      </c>
      <c r="H4034">
        <v>0.81786357800203702</v>
      </c>
      <c r="I4034">
        <v>305</v>
      </c>
      <c r="J4034">
        <v>449</v>
      </c>
      <c r="K4034">
        <v>267</v>
      </c>
      <c r="L4034" t="s">
        <v>29</v>
      </c>
      <c r="M4034" t="s">
        <v>29</v>
      </c>
      <c r="N4034" t="s">
        <v>29</v>
      </c>
      <c r="O4034" t="s">
        <v>29</v>
      </c>
      <c r="P4034" t="s">
        <v>29</v>
      </c>
      <c r="Q4034" t="s">
        <v>29</v>
      </c>
      <c r="R4034" t="s">
        <v>29</v>
      </c>
      <c r="S4034" t="s">
        <v>29</v>
      </c>
      <c r="T4034" t="s">
        <v>29</v>
      </c>
      <c r="U4034" t="s">
        <v>29</v>
      </c>
      <c r="V4034" t="s">
        <v>29</v>
      </c>
      <c r="W4034" t="s">
        <v>29</v>
      </c>
      <c r="X4034" t="s">
        <v>29</v>
      </c>
      <c r="Y4034" t="s">
        <v>29</v>
      </c>
      <c r="Z4034" t="s">
        <v>29</v>
      </c>
    </row>
    <row r="4035" spans="1:26" x14ac:dyDescent="0.25">
      <c r="A4035" t="s">
        <v>3667</v>
      </c>
      <c r="B4035" t="s">
        <v>3668</v>
      </c>
      <c r="C4035">
        <v>18</v>
      </c>
      <c r="D4035">
        <v>3</v>
      </c>
      <c r="E4035" s="3">
        <v>16.6666666666667</v>
      </c>
      <c r="F4035">
        <v>0.51009640926935096</v>
      </c>
      <c r="G4035" s="3">
        <v>305</v>
      </c>
      <c r="H4035">
        <v>0.84254745274373899</v>
      </c>
      <c r="I4035">
        <v>447</v>
      </c>
      <c r="J4035">
        <v>305</v>
      </c>
      <c r="K4035">
        <v>270</v>
      </c>
      <c r="L4035" t="s">
        <v>29</v>
      </c>
      <c r="M4035" t="s">
        <v>29</v>
      </c>
      <c r="N4035" t="s">
        <v>29</v>
      </c>
      <c r="O4035" t="s">
        <v>29</v>
      </c>
      <c r="P4035" t="s">
        <v>29</v>
      </c>
      <c r="Q4035" t="s">
        <v>29</v>
      </c>
      <c r="R4035" t="s">
        <v>29</v>
      </c>
      <c r="S4035" t="s">
        <v>29</v>
      </c>
      <c r="T4035" t="s">
        <v>29</v>
      </c>
      <c r="U4035" t="s">
        <v>29</v>
      </c>
      <c r="V4035" t="s">
        <v>29</v>
      </c>
      <c r="W4035" t="s">
        <v>29</v>
      </c>
      <c r="X4035" t="s">
        <v>29</v>
      </c>
      <c r="Y4035" t="s">
        <v>29</v>
      </c>
      <c r="Z4035" t="s">
        <v>29</v>
      </c>
    </row>
    <row r="4036" spans="1:26" x14ac:dyDescent="0.25">
      <c r="A4036" t="s">
        <v>5968</v>
      </c>
      <c r="B4036" t="s">
        <v>5969</v>
      </c>
      <c r="C4036">
        <v>18</v>
      </c>
      <c r="D4036">
        <v>3</v>
      </c>
      <c r="E4036" s="3">
        <v>16.6666666666667</v>
      </c>
      <c r="F4036">
        <v>0.51009640926935096</v>
      </c>
      <c r="G4036" s="3">
        <v>304</v>
      </c>
      <c r="H4036">
        <v>0.85032462456987001</v>
      </c>
      <c r="I4036">
        <v>707</v>
      </c>
      <c r="J4036">
        <v>304</v>
      </c>
      <c r="K4036">
        <v>284</v>
      </c>
      <c r="L4036" t="s">
        <v>29</v>
      </c>
      <c r="M4036" t="s">
        <v>29</v>
      </c>
      <c r="N4036" t="s">
        <v>29</v>
      </c>
      <c r="O4036" t="s">
        <v>29</v>
      </c>
      <c r="P4036" t="s">
        <v>29</v>
      </c>
      <c r="Q4036" t="s">
        <v>29</v>
      </c>
      <c r="R4036" t="s">
        <v>29</v>
      </c>
      <c r="S4036" t="s">
        <v>29</v>
      </c>
      <c r="T4036" t="s">
        <v>29</v>
      </c>
      <c r="U4036" t="s">
        <v>29</v>
      </c>
      <c r="V4036" t="s">
        <v>29</v>
      </c>
      <c r="W4036" t="s">
        <v>29</v>
      </c>
      <c r="X4036" t="s">
        <v>29</v>
      </c>
      <c r="Y4036" t="s">
        <v>29</v>
      </c>
      <c r="Z4036" t="s">
        <v>29</v>
      </c>
    </row>
    <row r="4037" spans="1:26" x14ac:dyDescent="0.25">
      <c r="A4037" t="s">
        <v>6631</v>
      </c>
      <c r="B4037" t="s">
        <v>6632</v>
      </c>
      <c r="C4037">
        <v>18</v>
      </c>
      <c r="D4037">
        <v>3</v>
      </c>
      <c r="E4037" s="3">
        <v>16.6666666666667</v>
      </c>
      <c r="F4037">
        <v>0.51009640926935096</v>
      </c>
      <c r="G4037" s="3">
        <v>304</v>
      </c>
      <c r="H4037">
        <v>0.70126317641642999</v>
      </c>
      <c r="I4037">
        <v>279</v>
      </c>
      <c r="J4037">
        <v>304</v>
      </c>
      <c r="K4037">
        <v>1265</v>
      </c>
      <c r="L4037" t="s">
        <v>29</v>
      </c>
      <c r="M4037" t="s">
        <v>29</v>
      </c>
      <c r="N4037" t="s">
        <v>29</v>
      </c>
      <c r="O4037" t="s">
        <v>29</v>
      </c>
      <c r="P4037" t="s">
        <v>29</v>
      </c>
      <c r="Q4037" t="s">
        <v>29</v>
      </c>
      <c r="R4037" t="s">
        <v>29</v>
      </c>
      <c r="S4037" t="s">
        <v>29</v>
      </c>
      <c r="T4037" t="s">
        <v>29</v>
      </c>
      <c r="U4037" t="s">
        <v>29</v>
      </c>
      <c r="V4037" t="s">
        <v>29</v>
      </c>
      <c r="W4037" t="s">
        <v>29</v>
      </c>
      <c r="X4037" t="s">
        <v>29</v>
      </c>
      <c r="Y4037" t="s">
        <v>29</v>
      </c>
      <c r="Z4037" t="s">
        <v>29</v>
      </c>
    </row>
    <row r="4038" spans="1:26" x14ac:dyDescent="0.25">
      <c r="A4038" t="s">
        <v>1035</v>
      </c>
      <c r="B4038" t="s">
        <v>1036</v>
      </c>
      <c r="C4038">
        <v>18</v>
      </c>
      <c r="D4038">
        <v>3</v>
      </c>
      <c r="E4038" s="3">
        <v>16.6666666666667</v>
      </c>
      <c r="F4038">
        <v>0.51009640926935096</v>
      </c>
      <c r="G4038" s="3">
        <v>304</v>
      </c>
      <c r="H4038">
        <v>0.80823128532700805</v>
      </c>
      <c r="I4038">
        <v>386</v>
      </c>
      <c r="J4038">
        <v>304</v>
      </c>
      <c r="K4038">
        <v>281</v>
      </c>
      <c r="L4038" t="s">
        <v>29</v>
      </c>
      <c r="M4038" t="s">
        <v>29</v>
      </c>
      <c r="N4038" t="s">
        <v>29</v>
      </c>
      <c r="O4038" t="s">
        <v>29</v>
      </c>
      <c r="P4038" t="s">
        <v>29</v>
      </c>
      <c r="Q4038" t="s">
        <v>29</v>
      </c>
      <c r="R4038" t="s">
        <v>29</v>
      </c>
      <c r="S4038" t="s">
        <v>29</v>
      </c>
      <c r="T4038" t="s">
        <v>29</v>
      </c>
      <c r="U4038" t="s">
        <v>29</v>
      </c>
      <c r="V4038" t="s">
        <v>29</v>
      </c>
      <c r="W4038" t="s">
        <v>29</v>
      </c>
      <c r="X4038" t="s">
        <v>29</v>
      </c>
      <c r="Y4038" t="s">
        <v>29</v>
      </c>
      <c r="Z4038" t="s">
        <v>29</v>
      </c>
    </row>
    <row r="4039" spans="1:26" x14ac:dyDescent="0.25">
      <c r="A4039" t="s">
        <v>1598</v>
      </c>
      <c r="B4039" t="s">
        <v>1599</v>
      </c>
      <c r="C4039">
        <v>18</v>
      </c>
      <c r="D4039">
        <v>3</v>
      </c>
      <c r="E4039" s="3">
        <v>16.6666666666667</v>
      </c>
      <c r="F4039">
        <v>0.51009640926935096</v>
      </c>
      <c r="G4039" s="3">
        <v>304</v>
      </c>
      <c r="H4039">
        <v>0.56123342201390403</v>
      </c>
      <c r="I4039">
        <v>496</v>
      </c>
      <c r="J4039">
        <v>304</v>
      </c>
      <c r="K4039">
        <v>229</v>
      </c>
      <c r="L4039" t="s">
        <v>29</v>
      </c>
      <c r="M4039" t="s">
        <v>29</v>
      </c>
      <c r="N4039" t="s">
        <v>29</v>
      </c>
      <c r="O4039" t="s">
        <v>29</v>
      </c>
      <c r="P4039" t="s">
        <v>29</v>
      </c>
      <c r="Q4039" t="s">
        <v>29</v>
      </c>
      <c r="R4039" t="s">
        <v>29</v>
      </c>
      <c r="S4039" t="s">
        <v>29</v>
      </c>
      <c r="T4039" t="s">
        <v>29</v>
      </c>
      <c r="U4039" t="s">
        <v>29</v>
      </c>
      <c r="V4039" t="s">
        <v>29</v>
      </c>
      <c r="W4039" t="s">
        <v>29</v>
      </c>
      <c r="X4039" t="s">
        <v>29</v>
      </c>
      <c r="Y4039" t="s">
        <v>29</v>
      </c>
      <c r="Z4039" t="s">
        <v>29</v>
      </c>
    </row>
    <row r="4040" spans="1:26" x14ac:dyDescent="0.25">
      <c r="A4040" t="s">
        <v>2934</v>
      </c>
      <c r="B4040" t="s">
        <v>2935</v>
      </c>
      <c r="C4040">
        <v>18</v>
      </c>
      <c r="D4040">
        <v>3</v>
      </c>
      <c r="E4040" s="3">
        <v>16.6666666666667</v>
      </c>
      <c r="F4040">
        <v>0.51009640926935096</v>
      </c>
      <c r="G4040" s="3">
        <v>304</v>
      </c>
      <c r="H4040">
        <v>1</v>
      </c>
      <c r="I4040">
        <v>547</v>
      </c>
      <c r="J4040">
        <v>279</v>
      </c>
      <c r="K4040">
        <v>304</v>
      </c>
      <c r="L4040" t="s">
        <v>29</v>
      </c>
      <c r="M4040" t="s">
        <v>29</v>
      </c>
      <c r="N4040" t="s">
        <v>29</v>
      </c>
      <c r="O4040" t="s">
        <v>29</v>
      </c>
      <c r="P4040" t="s">
        <v>29</v>
      </c>
      <c r="Q4040" t="s">
        <v>29</v>
      </c>
      <c r="R4040" t="s">
        <v>29</v>
      </c>
      <c r="S4040" t="s">
        <v>29</v>
      </c>
      <c r="T4040" t="s">
        <v>29</v>
      </c>
      <c r="U4040" t="s">
        <v>29</v>
      </c>
      <c r="V4040" t="s">
        <v>29</v>
      </c>
      <c r="W4040" t="s">
        <v>29</v>
      </c>
      <c r="X4040" t="s">
        <v>29</v>
      </c>
      <c r="Y4040" t="s">
        <v>29</v>
      </c>
      <c r="Z4040" t="s">
        <v>29</v>
      </c>
    </row>
    <row r="4041" spans="1:26" x14ac:dyDescent="0.25">
      <c r="A4041" t="s">
        <v>5156</v>
      </c>
      <c r="B4041" t="s">
        <v>39</v>
      </c>
      <c r="C4041">
        <v>18</v>
      </c>
      <c r="D4041">
        <v>3</v>
      </c>
      <c r="E4041" s="3">
        <v>16.6666666666667</v>
      </c>
      <c r="F4041">
        <v>0.51009640926935096</v>
      </c>
      <c r="G4041" s="3">
        <v>304</v>
      </c>
      <c r="H4041">
        <v>0.54957900408428595</v>
      </c>
      <c r="I4041">
        <v>255</v>
      </c>
      <c r="J4041">
        <v>350</v>
      </c>
      <c r="K4041">
        <v>304</v>
      </c>
      <c r="L4041" t="s">
        <v>29</v>
      </c>
      <c r="M4041" t="s">
        <v>29</v>
      </c>
      <c r="N4041" t="s">
        <v>29</v>
      </c>
      <c r="O4041" t="s">
        <v>29</v>
      </c>
      <c r="P4041" t="s">
        <v>29</v>
      </c>
      <c r="Q4041" t="s">
        <v>29</v>
      </c>
      <c r="R4041" t="s">
        <v>29</v>
      </c>
      <c r="S4041" t="s">
        <v>29</v>
      </c>
      <c r="T4041" t="s">
        <v>29</v>
      </c>
      <c r="U4041" t="s">
        <v>29</v>
      </c>
      <c r="V4041" t="s">
        <v>29</v>
      </c>
      <c r="W4041" t="s">
        <v>29</v>
      </c>
      <c r="X4041" t="s">
        <v>29</v>
      </c>
      <c r="Y4041" t="s">
        <v>29</v>
      </c>
      <c r="Z4041" t="s">
        <v>29</v>
      </c>
    </row>
    <row r="4042" spans="1:26" x14ac:dyDescent="0.25">
      <c r="A4042" t="s">
        <v>6151</v>
      </c>
      <c r="B4042" t="s">
        <v>6152</v>
      </c>
      <c r="C4042">
        <v>18</v>
      </c>
      <c r="D4042">
        <v>3</v>
      </c>
      <c r="E4042" s="3">
        <v>16.6666666666667</v>
      </c>
      <c r="F4042">
        <v>0.51009640926935096</v>
      </c>
      <c r="G4042" s="3">
        <v>303</v>
      </c>
      <c r="H4042">
        <v>0.75439327569859504</v>
      </c>
      <c r="I4042">
        <v>303</v>
      </c>
      <c r="J4042">
        <v>1282</v>
      </c>
      <c r="K4042">
        <v>270</v>
      </c>
      <c r="L4042" t="s">
        <v>29</v>
      </c>
      <c r="M4042" t="s">
        <v>29</v>
      </c>
      <c r="N4042" t="s">
        <v>29</v>
      </c>
      <c r="O4042" t="s">
        <v>29</v>
      </c>
      <c r="P4042" t="s">
        <v>29</v>
      </c>
      <c r="Q4042" t="s">
        <v>29</v>
      </c>
      <c r="R4042" t="s">
        <v>29</v>
      </c>
      <c r="S4042" t="s">
        <v>29</v>
      </c>
      <c r="T4042" t="s">
        <v>29</v>
      </c>
      <c r="U4042" t="s">
        <v>29</v>
      </c>
      <c r="V4042" t="s">
        <v>29</v>
      </c>
      <c r="W4042" t="s">
        <v>29</v>
      </c>
      <c r="X4042" t="s">
        <v>29</v>
      </c>
      <c r="Y4042" t="s">
        <v>29</v>
      </c>
      <c r="Z4042" t="s">
        <v>29</v>
      </c>
    </row>
    <row r="4043" spans="1:26" x14ac:dyDescent="0.25">
      <c r="A4043" t="s">
        <v>1179</v>
      </c>
      <c r="B4043" t="s">
        <v>1180</v>
      </c>
      <c r="C4043">
        <v>18</v>
      </c>
      <c r="D4043">
        <v>3</v>
      </c>
      <c r="E4043" s="3">
        <v>16.6666666666667</v>
      </c>
      <c r="F4043">
        <v>0.51009640926935096</v>
      </c>
      <c r="G4043" s="3">
        <v>302</v>
      </c>
      <c r="H4043">
        <v>0.36053477432731901</v>
      </c>
      <c r="I4043">
        <v>302</v>
      </c>
      <c r="J4043">
        <v>306</v>
      </c>
      <c r="K4043">
        <v>246</v>
      </c>
      <c r="L4043" t="s">
        <v>29</v>
      </c>
      <c r="M4043" t="s">
        <v>29</v>
      </c>
      <c r="N4043" t="s">
        <v>29</v>
      </c>
      <c r="O4043" t="s">
        <v>29</v>
      </c>
      <c r="P4043" t="s">
        <v>29</v>
      </c>
      <c r="Q4043" t="s">
        <v>29</v>
      </c>
      <c r="R4043" t="s">
        <v>29</v>
      </c>
      <c r="S4043" t="s">
        <v>29</v>
      </c>
      <c r="T4043" t="s">
        <v>29</v>
      </c>
      <c r="U4043" t="s">
        <v>29</v>
      </c>
      <c r="V4043" t="s">
        <v>29</v>
      </c>
      <c r="W4043" t="s">
        <v>29</v>
      </c>
      <c r="X4043" t="s">
        <v>29</v>
      </c>
      <c r="Y4043" t="s">
        <v>29</v>
      </c>
      <c r="Z4043" t="s">
        <v>29</v>
      </c>
    </row>
    <row r="4044" spans="1:26" x14ac:dyDescent="0.25">
      <c r="A4044" t="s">
        <v>4037</v>
      </c>
      <c r="B4044" t="s">
        <v>39</v>
      </c>
      <c r="C4044">
        <v>18</v>
      </c>
      <c r="D4044">
        <v>3</v>
      </c>
      <c r="E4044" s="3">
        <v>16.6666666666667</v>
      </c>
      <c r="F4044">
        <v>0.51009640926935096</v>
      </c>
      <c r="G4044" s="3">
        <v>302</v>
      </c>
      <c r="H4044">
        <v>0.47647339957387802</v>
      </c>
      <c r="I4044">
        <v>302</v>
      </c>
      <c r="J4044">
        <v>152</v>
      </c>
      <c r="K4044">
        <v>522</v>
      </c>
      <c r="L4044" t="s">
        <v>29</v>
      </c>
      <c r="M4044" t="s">
        <v>29</v>
      </c>
      <c r="N4044" t="s">
        <v>29</v>
      </c>
      <c r="O4044" t="s">
        <v>29</v>
      </c>
      <c r="P4044" t="s">
        <v>29</v>
      </c>
      <c r="Q4044" t="s">
        <v>29</v>
      </c>
      <c r="R4044" t="s">
        <v>29</v>
      </c>
      <c r="S4044" t="s">
        <v>29</v>
      </c>
      <c r="T4044" t="s">
        <v>29</v>
      </c>
      <c r="U4044" t="s">
        <v>29</v>
      </c>
      <c r="V4044" t="s">
        <v>29</v>
      </c>
      <c r="W4044" t="s">
        <v>29</v>
      </c>
      <c r="X4044" t="s">
        <v>29</v>
      </c>
      <c r="Y4044" t="s">
        <v>29</v>
      </c>
      <c r="Z4044" t="s">
        <v>29</v>
      </c>
    </row>
    <row r="4045" spans="1:26" x14ac:dyDescent="0.25">
      <c r="A4045" t="s">
        <v>1703</v>
      </c>
      <c r="B4045" t="s">
        <v>1704</v>
      </c>
      <c r="C4045">
        <v>18</v>
      </c>
      <c r="D4045">
        <v>3</v>
      </c>
      <c r="E4045" s="3">
        <v>16.6666666666667</v>
      </c>
      <c r="F4045">
        <v>0.51009640926935096</v>
      </c>
      <c r="G4045" s="3">
        <v>301</v>
      </c>
      <c r="H4045">
        <v>0.55872600913062997</v>
      </c>
      <c r="I4045">
        <v>277</v>
      </c>
      <c r="J4045">
        <v>309</v>
      </c>
      <c r="K4045">
        <v>301</v>
      </c>
      <c r="L4045" t="s">
        <v>29</v>
      </c>
      <c r="M4045" t="s">
        <v>29</v>
      </c>
      <c r="N4045" t="s">
        <v>29</v>
      </c>
      <c r="O4045" t="s">
        <v>29</v>
      </c>
      <c r="P4045" t="s">
        <v>29</v>
      </c>
      <c r="Q4045" t="s">
        <v>29</v>
      </c>
      <c r="R4045" t="s">
        <v>29</v>
      </c>
      <c r="S4045" t="s">
        <v>29</v>
      </c>
      <c r="T4045" t="s">
        <v>29</v>
      </c>
      <c r="U4045" t="s">
        <v>29</v>
      </c>
      <c r="V4045" t="s">
        <v>29</v>
      </c>
      <c r="W4045" t="s">
        <v>29</v>
      </c>
      <c r="X4045" t="s">
        <v>29</v>
      </c>
      <c r="Y4045" t="s">
        <v>29</v>
      </c>
      <c r="Z4045" t="s">
        <v>29</v>
      </c>
    </row>
    <row r="4046" spans="1:26" x14ac:dyDescent="0.25">
      <c r="A4046" t="s">
        <v>2729</v>
      </c>
      <c r="B4046" t="s">
        <v>2730</v>
      </c>
      <c r="C4046">
        <v>18</v>
      </c>
      <c r="D4046">
        <v>3</v>
      </c>
      <c r="E4046" s="3">
        <v>16.6666666666667</v>
      </c>
      <c r="F4046">
        <v>0.51009640926935096</v>
      </c>
      <c r="G4046" s="3">
        <v>301</v>
      </c>
      <c r="H4046">
        <v>0.52582380536629703</v>
      </c>
      <c r="I4046">
        <v>434</v>
      </c>
      <c r="J4046">
        <v>301</v>
      </c>
      <c r="K4046">
        <v>235</v>
      </c>
      <c r="L4046" t="s">
        <v>29</v>
      </c>
      <c r="M4046" t="s">
        <v>29</v>
      </c>
      <c r="N4046" t="s">
        <v>29</v>
      </c>
      <c r="O4046" t="s">
        <v>29</v>
      </c>
      <c r="P4046" t="s">
        <v>29</v>
      </c>
      <c r="Q4046" t="s">
        <v>29</v>
      </c>
      <c r="R4046" t="s">
        <v>29</v>
      </c>
      <c r="S4046" t="s">
        <v>29</v>
      </c>
      <c r="T4046" t="s">
        <v>29</v>
      </c>
      <c r="U4046" t="s">
        <v>29</v>
      </c>
      <c r="V4046" t="s">
        <v>29</v>
      </c>
      <c r="W4046" t="s">
        <v>29</v>
      </c>
      <c r="X4046" t="s">
        <v>29</v>
      </c>
      <c r="Y4046" t="s">
        <v>29</v>
      </c>
      <c r="Z4046" t="s">
        <v>29</v>
      </c>
    </row>
    <row r="4047" spans="1:26" x14ac:dyDescent="0.25">
      <c r="A4047" t="s">
        <v>7457</v>
      </c>
      <c r="B4047" t="s">
        <v>7458</v>
      </c>
      <c r="C4047">
        <v>18</v>
      </c>
      <c r="D4047">
        <v>3</v>
      </c>
      <c r="E4047" s="3">
        <v>16.6666666666667</v>
      </c>
      <c r="F4047">
        <v>0.51009640926935096</v>
      </c>
      <c r="G4047" s="3">
        <v>299</v>
      </c>
      <c r="H4047">
        <v>0.56752566155554396</v>
      </c>
      <c r="I4047">
        <v>299</v>
      </c>
      <c r="J4047">
        <v>413</v>
      </c>
      <c r="K4047">
        <v>247</v>
      </c>
      <c r="L4047" t="s">
        <v>29</v>
      </c>
      <c r="M4047" t="s">
        <v>29</v>
      </c>
      <c r="N4047" t="s">
        <v>29</v>
      </c>
      <c r="O4047" t="s">
        <v>29</v>
      </c>
      <c r="P4047" t="s">
        <v>29</v>
      </c>
      <c r="Q4047" t="s">
        <v>29</v>
      </c>
      <c r="R4047" t="s">
        <v>29</v>
      </c>
      <c r="S4047" t="s">
        <v>29</v>
      </c>
      <c r="T4047" t="s">
        <v>29</v>
      </c>
      <c r="U4047" t="s">
        <v>29</v>
      </c>
      <c r="V4047" t="s">
        <v>29</v>
      </c>
      <c r="W4047" t="s">
        <v>29</v>
      </c>
      <c r="X4047" t="s">
        <v>29</v>
      </c>
      <c r="Y4047" t="s">
        <v>29</v>
      </c>
      <c r="Z4047" t="s">
        <v>29</v>
      </c>
    </row>
    <row r="4048" spans="1:26" x14ac:dyDescent="0.25">
      <c r="A4048" t="s">
        <v>4091</v>
      </c>
      <c r="B4048" t="s">
        <v>4092</v>
      </c>
      <c r="C4048">
        <v>18</v>
      </c>
      <c r="D4048">
        <v>3</v>
      </c>
      <c r="E4048" s="3">
        <v>16.6666666666667</v>
      </c>
      <c r="F4048">
        <v>0.51009640926935096</v>
      </c>
      <c r="G4048" s="3">
        <v>299</v>
      </c>
      <c r="H4048">
        <v>0.74968165531042397</v>
      </c>
      <c r="I4048">
        <v>346</v>
      </c>
      <c r="J4048">
        <v>299</v>
      </c>
      <c r="K4048">
        <v>288</v>
      </c>
      <c r="L4048" t="s">
        <v>29</v>
      </c>
      <c r="M4048" t="s">
        <v>29</v>
      </c>
      <c r="N4048" t="s">
        <v>29</v>
      </c>
      <c r="O4048" t="s">
        <v>29</v>
      </c>
      <c r="P4048" t="s">
        <v>29</v>
      </c>
      <c r="Q4048" t="s">
        <v>29</v>
      </c>
      <c r="R4048" t="s">
        <v>29</v>
      </c>
      <c r="S4048" t="s">
        <v>29</v>
      </c>
      <c r="T4048" t="s">
        <v>29</v>
      </c>
      <c r="U4048" t="s">
        <v>29</v>
      </c>
      <c r="V4048" t="s">
        <v>29</v>
      </c>
      <c r="W4048" t="s">
        <v>29</v>
      </c>
      <c r="X4048" t="s">
        <v>29</v>
      </c>
      <c r="Y4048" t="s">
        <v>29</v>
      </c>
      <c r="Z4048" t="s">
        <v>29</v>
      </c>
    </row>
    <row r="4049" spans="1:26" x14ac:dyDescent="0.25">
      <c r="A4049" t="s">
        <v>7505</v>
      </c>
      <c r="B4049" t="s">
        <v>7506</v>
      </c>
      <c r="C4049">
        <v>18</v>
      </c>
      <c r="D4049">
        <v>3</v>
      </c>
      <c r="E4049" s="3">
        <v>16.6666666666667</v>
      </c>
      <c r="F4049">
        <v>0.51009640926935096</v>
      </c>
      <c r="G4049" s="3">
        <v>298</v>
      </c>
      <c r="H4049">
        <v>0.311039226050983</v>
      </c>
      <c r="I4049">
        <v>298</v>
      </c>
      <c r="J4049">
        <v>151</v>
      </c>
      <c r="K4049">
        <v>367</v>
      </c>
      <c r="L4049" t="s">
        <v>29</v>
      </c>
      <c r="M4049" t="s">
        <v>29</v>
      </c>
      <c r="N4049" t="s">
        <v>29</v>
      </c>
      <c r="O4049" t="s">
        <v>29</v>
      </c>
      <c r="P4049" t="s">
        <v>29</v>
      </c>
      <c r="Q4049" t="s">
        <v>29</v>
      </c>
      <c r="R4049" t="s">
        <v>29</v>
      </c>
      <c r="S4049" t="s">
        <v>29</v>
      </c>
      <c r="T4049" t="s">
        <v>29</v>
      </c>
      <c r="U4049" t="s">
        <v>29</v>
      </c>
      <c r="V4049" t="s">
        <v>29</v>
      </c>
      <c r="W4049" t="s">
        <v>29</v>
      </c>
      <c r="X4049" t="s">
        <v>29</v>
      </c>
      <c r="Y4049" t="s">
        <v>29</v>
      </c>
      <c r="Z4049" t="s">
        <v>29</v>
      </c>
    </row>
    <row r="4050" spans="1:26" x14ac:dyDescent="0.25">
      <c r="A4050" t="s">
        <v>1732</v>
      </c>
      <c r="B4050" t="s">
        <v>1733</v>
      </c>
      <c r="C4050">
        <v>18</v>
      </c>
      <c r="D4050">
        <v>3</v>
      </c>
      <c r="E4050" s="3">
        <v>16.6666666666667</v>
      </c>
      <c r="F4050">
        <v>0.51009640926935096</v>
      </c>
      <c r="G4050" s="3">
        <v>298</v>
      </c>
      <c r="H4050">
        <v>0.237251534551495</v>
      </c>
      <c r="I4050">
        <v>306</v>
      </c>
      <c r="J4050">
        <v>223</v>
      </c>
      <c r="K4050">
        <v>298</v>
      </c>
      <c r="L4050" t="s">
        <v>29</v>
      </c>
      <c r="M4050" t="s">
        <v>29</v>
      </c>
      <c r="N4050" t="s">
        <v>29</v>
      </c>
      <c r="O4050" t="s">
        <v>29</v>
      </c>
      <c r="P4050" t="s">
        <v>29</v>
      </c>
      <c r="Q4050" t="s">
        <v>29</v>
      </c>
      <c r="R4050" t="s">
        <v>29</v>
      </c>
      <c r="S4050" t="s">
        <v>29</v>
      </c>
      <c r="T4050" t="s">
        <v>29</v>
      </c>
      <c r="U4050" t="s">
        <v>29</v>
      </c>
      <c r="V4050" t="s">
        <v>29</v>
      </c>
      <c r="W4050" t="s">
        <v>29</v>
      </c>
      <c r="X4050" t="s">
        <v>29</v>
      </c>
      <c r="Y4050" t="s">
        <v>29</v>
      </c>
      <c r="Z4050" t="s">
        <v>29</v>
      </c>
    </row>
    <row r="4051" spans="1:26" x14ac:dyDescent="0.25">
      <c r="A4051" t="s">
        <v>3505</v>
      </c>
      <c r="B4051" t="s">
        <v>3506</v>
      </c>
      <c r="C4051">
        <v>18</v>
      </c>
      <c r="D4051">
        <v>3</v>
      </c>
      <c r="E4051" s="3">
        <v>16.6666666666667</v>
      </c>
      <c r="F4051">
        <v>0.51009640926935096</v>
      </c>
      <c r="G4051" s="3">
        <v>298</v>
      </c>
      <c r="H4051">
        <v>0.98316183202628005</v>
      </c>
      <c r="I4051">
        <v>298</v>
      </c>
      <c r="J4051">
        <v>260</v>
      </c>
      <c r="K4051">
        <v>898</v>
      </c>
      <c r="L4051" t="s">
        <v>29</v>
      </c>
      <c r="M4051" t="s">
        <v>29</v>
      </c>
      <c r="N4051" t="s">
        <v>29</v>
      </c>
      <c r="O4051" t="s">
        <v>29</v>
      </c>
      <c r="P4051" t="s">
        <v>29</v>
      </c>
      <c r="Q4051" t="s">
        <v>29</v>
      </c>
      <c r="R4051" t="s">
        <v>29</v>
      </c>
      <c r="S4051" t="s">
        <v>29</v>
      </c>
      <c r="T4051" t="s">
        <v>29</v>
      </c>
      <c r="U4051" t="s">
        <v>29</v>
      </c>
      <c r="V4051" t="s">
        <v>29</v>
      </c>
      <c r="W4051" t="s">
        <v>29</v>
      </c>
      <c r="X4051" t="s">
        <v>29</v>
      </c>
      <c r="Y4051" t="s">
        <v>29</v>
      </c>
      <c r="Z4051" t="s">
        <v>29</v>
      </c>
    </row>
    <row r="4052" spans="1:26" x14ac:dyDescent="0.25">
      <c r="A4052" t="s">
        <v>5631</v>
      </c>
      <c r="B4052" t="s">
        <v>5632</v>
      </c>
      <c r="C4052">
        <v>18</v>
      </c>
      <c r="D4052">
        <v>3</v>
      </c>
      <c r="E4052" s="3">
        <v>16.6666666666667</v>
      </c>
      <c r="F4052">
        <v>0.51009640926935096</v>
      </c>
      <c r="G4052" s="3">
        <v>297</v>
      </c>
      <c r="H4052">
        <v>0.56458507606827302</v>
      </c>
      <c r="I4052">
        <v>297</v>
      </c>
      <c r="J4052">
        <v>687</v>
      </c>
      <c r="K4052">
        <v>202</v>
      </c>
      <c r="L4052" t="s">
        <v>29</v>
      </c>
      <c r="M4052" t="s">
        <v>29</v>
      </c>
      <c r="N4052" t="s">
        <v>29</v>
      </c>
      <c r="O4052" t="s">
        <v>29</v>
      </c>
      <c r="P4052" t="s">
        <v>29</v>
      </c>
      <c r="Q4052" t="s">
        <v>29</v>
      </c>
      <c r="R4052" t="s">
        <v>29</v>
      </c>
      <c r="S4052" t="s">
        <v>29</v>
      </c>
      <c r="T4052" t="s">
        <v>29</v>
      </c>
      <c r="U4052" t="s">
        <v>29</v>
      </c>
      <c r="V4052" t="s">
        <v>29</v>
      </c>
      <c r="W4052" t="s">
        <v>29</v>
      </c>
      <c r="X4052" t="s">
        <v>29</v>
      </c>
      <c r="Y4052" t="s">
        <v>29</v>
      </c>
      <c r="Z4052" t="s">
        <v>29</v>
      </c>
    </row>
    <row r="4053" spans="1:26" x14ac:dyDescent="0.25">
      <c r="A4053" t="s">
        <v>6704</v>
      </c>
      <c r="B4053" t="s">
        <v>6705</v>
      </c>
      <c r="C4053">
        <v>18</v>
      </c>
      <c r="D4053">
        <v>3</v>
      </c>
      <c r="E4053" s="3">
        <v>16.6666666666667</v>
      </c>
      <c r="F4053">
        <v>0.51009640926935096</v>
      </c>
      <c r="G4053" s="3">
        <v>296</v>
      </c>
      <c r="H4053">
        <v>0.31760694479877999</v>
      </c>
      <c r="I4053">
        <v>324</v>
      </c>
      <c r="J4053">
        <v>232</v>
      </c>
      <c r="K4053">
        <v>296</v>
      </c>
      <c r="L4053" t="s">
        <v>29</v>
      </c>
      <c r="M4053" t="s">
        <v>29</v>
      </c>
      <c r="N4053" t="s">
        <v>29</v>
      </c>
      <c r="O4053" t="s">
        <v>29</v>
      </c>
      <c r="P4053" t="s">
        <v>29</v>
      </c>
      <c r="Q4053" t="s">
        <v>29</v>
      </c>
      <c r="R4053" t="s">
        <v>29</v>
      </c>
      <c r="S4053" t="s">
        <v>29</v>
      </c>
      <c r="T4053" t="s">
        <v>29</v>
      </c>
      <c r="U4053" t="s">
        <v>29</v>
      </c>
      <c r="V4053" t="s">
        <v>29</v>
      </c>
      <c r="W4053" t="s">
        <v>29</v>
      </c>
      <c r="X4053" t="s">
        <v>29</v>
      </c>
      <c r="Y4053" t="s">
        <v>29</v>
      </c>
      <c r="Z4053" t="s">
        <v>29</v>
      </c>
    </row>
    <row r="4054" spans="1:26" x14ac:dyDescent="0.25">
      <c r="A4054" t="s">
        <v>8130</v>
      </c>
      <c r="B4054" t="s">
        <v>8131</v>
      </c>
      <c r="C4054">
        <v>18</v>
      </c>
      <c r="D4054">
        <v>3</v>
      </c>
      <c r="E4054" s="3">
        <v>16.6666666666667</v>
      </c>
      <c r="F4054">
        <v>0.51009640926935096</v>
      </c>
      <c r="G4054" s="3">
        <v>296</v>
      </c>
      <c r="H4054">
        <v>0.58660238295941203</v>
      </c>
      <c r="I4054">
        <v>296</v>
      </c>
      <c r="J4054">
        <v>266</v>
      </c>
      <c r="K4054">
        <v>345</v>
      </c>
      <c r="L4054" t="s">
        <v>29</v>
      </c>
      <c r="M4054" t="s">
        <v>29</v>
      </c>
      <c r="N4054" t="s">
        <v>29</v>
      </c>
      <c r="O4054" t="s">
        <v>29</v>
      </c>
      <c r="P4054" t="s">
        <v>29</v>
      </c>
      <c r="Q4054" t="s">
        <v>29</v>
      </c>
      <c r="R4054" t="s">
        <v>29</v>
      </c>
      <c r="S4054" t="s">
        <v>29</v>
      </c>
      <c r="T4054" t="s">
        <v>29</v>
      </c>
      <c r="U4054" t="s">
        <v>29</v>
      </c>
      <c r="V4054" t="s">
        <v>29</v>
      </c>
      <c r="W4054" t="s">
        <v>29</v>
      </c>
      <c r="X4054" t="s">
        <v>29</v>
      </c>
      <c r="Y4054" t="s">
        <v>29</v>
      </c>
      <c r="Z4054" t="s">
        <v>29</v>
      </c>
    </row>
    <row r="4055" spans="1:26" x14ac:dyDescent="0.25">
      <c r="A4055" t="s">
        <v>6561</v>
      </c>
      <c r="B4055" t="s">
        <v>6562</v>
      </c>
      <c r="C4055">
        <v>18</v>
      </c>
      <c r="D4055">
        <v>3</v>
      </c>
      <c r="E4055" s="3">
        <v>16.6666666666667</v>
      </c>
      <c r="F4055">
        <v>0.51009640926935096</v>
      </c>
      <c r="G4055" s="3">
        <v>295</v>
      </c>
      <c r="H4055">
        <v>0.77570651530028401</v>
      </c>
      <c r="I4055">
        <v>295</v>
      </c>
      <c r="J4055">
        <v>351</v>
      </c>
      <c r="K4055">
        <v>294</v>
      </c>
      <c r="L4055" t="s">
        <v>29</v>
      </c>
      <c r="M4055" t="s">
        <v>29</v>
      </c>
      <c r="N4055" t="s">
        <v>29</v>
      </c>
      <c r="O4055" t="s">
        <v>29</v>
      </c>
      <c r="P4055" t="s">
        <v>29</v>
      </c>
      <c r="Q4055" t="s">
        <v>29</v>
      </c>
      <c r="R4055" t="s">
        <v>29</v>
      </c>
      <c r="S4055" t="s">
        <v>29</v>
      </c>
      <c r="T4055" t="s">
        <v>29</v>
      </c>
      <c r="U4055" t="s">
        <v>29</v>
      </c>
      <c r="V4055" t="s">
        <v>29</v>
      </c>
      <c r="W4055" t="s">
        <v>29</v>
      </c>
      <c r="X4055" t="s">
        <v>29</v>
      </c>
      <c r="Y4055" t="s">
        <v>29</v>
      </c>
      <c r="Z4055" t="s">
        <v>29</v>
      </c>
    </row>
    <row r="4056" spans="1:26" x14ac:dyDescent="0.25">
      <c r="A4056" t="s">
        <v>4081</v>
      </c>
      <c r="B4056" t="s">
        <v>4082</v>
      </c>
      <c r="C4056">
        <v>18</v>
      </c>
      <c r="D4056">
        <v>3</v>
      </c>
      <c r="E4056" s="3">
        <v>16.6666666666667</v>
      </c>
      <c r="F4056">
        <v>0.51009640926935096</v>
      </c>
      <c r="G4056" s="3">
        <v>295</v>
      </c>
      <c r="H4056">
        <v>0.82124146409141996</v>
      </c>
      <c r="I4056">
        <v>291</v>
      </c>
      <c r="J4056">
        <v>295</v>
      </c>
      <c r="K4056">
        <v>384</v>
      </c>
      <c r="L4056" t="s">
        <v>29</v>
      </c>
      <c r="M4056" t="s">
        <v>29</v>
      </c>
      <c r="N4056" t="s">
        <v>29</v>
      </c>
      <c r="O4056" t="s">
        <v>29</v>
      </c>
      <c r="P4056" t="s">
        <v>29</v>
      </c>
      <c r="Q4056" t="s">
        <v>29</v>
      </c>
      <c r="R4056" t="s">
        <v>29</v>
      </c>
      <c r="S4056" t="s">
        <v>29</v>
      </c>
      <c r="T4056" t="s">
        <v>29</v>
      </c>
      <c r="U4056" t="s">
        <v>29</v>
      </c>
      <c r="V4056" t="s">
        <v>29</v>
      </c>
      <c r="W4056" t="s">
        <v>29</v>
      </c>
      <c r="X4056" t="s">
        <v>29</v>
      </c>
      <c r="Y4056" t="s">
        <v>29</v>
      </c>
      <c r="Z4056" t="s">
        <v>29</v>
      </c>
    </row>
    <row r="4057" spans="1:26" x14ac:dyDescent="0.25">
      <c r="A4057" t="s">
        <v>4038</v>
      </c>
      <c r="B4057" t="s">
        <v>39</v>
      </c>
      <c r="C4057">
        <v>18</v>
      </c>
      <c r="D4057">
        <v>3</v>
      </c>
      <c r="E4057" s="3">
        <v>16.6666666666667</v>
      </c>
      <c r="F4057">
        <v>0.51009640926935096</v>
      </c>
      <c r="G4057" s="3">
        <v>295</v>
      </c>
      <c r="H4057">
        <v>0.84449033720759603</v>
      </c>
      <c r="I4057">
        <v>295</v>
      </c>
      <c r="J4057">
        <v>247</v>
      </c>
      <c r="K4057">
        <v>810</v>
      </c>
      <c r="L4057" t="s">
        <v>29</v>
      </c>
      <c r="M4057" t="s">
        <v>29</v>
      </c>
      <c r="N4057" t="s">
        <v>29</v>
      </c>
      <c r="O4057" t="s">
        <v>29</v>
      </c>
      <c r="P4057" t="s">
        <v>29</v>
      </c>
      <c r="Q4057" t="s">
        <v>29</v>
      </c>
      <c r="R4057" t="s">
        <v>29</v>
      </c>
      <c r="S4057" t="s">
        <v>29</v>
      </c>
      <c r="T4057" t="s">
        <v>29</v>
      </c>
      <c r="U4057" t="s">
        <v>29</v>
      </c>
      <c r="V4057" t="s">
        <v>29</v>
      </c>
      <c r="W4057" t="s">
        <v>29</v>
      </c>
      <c r="X4057" t="s">
        <v>29</v>
      </c>
      <c r="Y4057" t="s">
        <v>29</v>
      </c>
      <c r="Z4057" t="s">
        <v>29</v>
      </c>
    </row>
    <row r="4058" spans="1:26" x14ac:dyDescent="0.25">
      <c r="A4058" t="s">
        <v>4856</v>
      </c>
      <c r="B4058" t="s">
        <v>4857</v>
      </c>
      <c r="C4058">
        <v>18</v>
      </c>
      <c r="D4058">
        <v>3</v>
      </c>
      <c r="E4058" s="3">
        <v>16.6666666666667</v>
      </c>
      <c r="F4058">
        <v>0.51009640926935096</v>
      </c>
      <c r="G4058" s="3">
        <v>295</v>
      </c>
      <c r="H4058">
        <v>0.61205471681028101</v>
      </c>
      <c r="I4058">
        <v>294</v>
      </c>
      <c r="J4058">
        <v>295</v>
      </c>
      <c r="K4058">
        <v>1640</v>
      </c>
      <c r="L4058" t="s">
        <v>29</v>
      </c>
      <c r="M4058" t="s">
        <v>29</v>
      </c>
      <c r="N4058" t="s">
        <v>29</v>
      </c>
      <c r="O4058" t="s">
        <v>29</v>
      </c>
      <c r="P4058" t="s">
        <v>29</v>
      </c>
      <c r="Q4058" t="s">
        <v>29</v>
      </c>
      <c r="R4058" t="s">
        <v>29</v>
      </c>
      <c r="S4058" t="s">
        <v>29</v>
      </c>
      <c r="T4058" t="s">
        <v>29</v>
      </c>
      <c r="U4058" t="s">
        <v>29</v>
      </c>
      <c r="V4058" t="s">
        <v>29</v>
      </c>
      <c r="W4058" t="s">
        <v>29</v>
      </c>
      <c r="X4058" t="s">
        <v>29</v>
      </c>
      <c r="Y4058" t="s">
        <v>29</v>
      </c>
      <c r="Z4058" t="s">
        <v>29</v>
      </c>
    </row>
    <row r="4059" spans="1:26" x14ac:dyDescent="0.25">
      <c r="A4059" t="s">
        <v>1161</v>
      </c>
      <c r="B4059" t="s">
        <v>1162</v>
      </c>
      <c r="C4059">
        <v>18</v>
      </c>
      <c r="D4059">
        <v>3</v>
      </c>
      <c r="E4059" s="3">
        <v>16.6666666666667</v>
      </c>
      <c r="F4059">
        <v>0.51009640926935096</v>
      </c>
      <c r="G4059" s="3">
        <v>294</v>
      </c>
      <c r="H4059">
        <v>0.70034310836100899</v>
      </c>
      <c r="I4059">
        <v>292</v>
      </c>
      <c r="J4059">
        <v>294</v>
      </c>
      <c r="K4059">
        <v>332</v>
      </c>
      <c r="L4059" t="s">
        <v>29</v>
      </c>
      <c r="M4059" t="s">
        <v>29</v>
      </c>
      <c r="N4059" t="s">
        <v>29</v>
      </c>
      <c r="O4059" t="s">
        <v>29</v>
      </c>
      <c r="P4059" t="s">
        <v>29</v>
      </c>
      <c r="Q4059" t="s">
        <v>29</v>
      </c>
      <c r="R4059" t="s">
        <v>29</v>
      </c>
      <c r="S4059" t="s">
        <v>29</v>
      </c>
      <c r="T4059" t="s">
        <v>29</v>
      </c>
      <c r="U4059" t="s">
        <v>29</v>
      </c>
      <c r="V4059" t="s">
        <v>29</v>
      </c>
      <c r="W4059" t="s">
        <v>29</v>
      </c>
      <c r="X4059" t="s">
        <v>29</v>
      </c>
      <c r="Y4059" t="s">
        <v>29</v>
      </c>
      <c r="Z4059" t="s">
        <v>29</v>
      </c>
    </row>
    <row r="4060" spans="1:26" x14ac:dyDescent="0.25">
      <c r="A4060" t="s">
        <v>3480</v>
      </c>
      <c r="B4060" t="s">
        <v>3481</v>
      </c>
      <c r="C4060">
        <v>18</v>
      </c>
      <c r="D4060">
        <v>3</v>
      </c>
      <c r="E4060" s="3">
        <v>16.6666666666667</v>
      </c>
      <c r="F4060">
        <v>0.51009640926935096</v>
      </c>
      <c r="G4060" s="3">
        <v>294</v>
      </c>
      <c r="H4060">
        <v>0.642424390860449</v>
      </c>
      <c r="I4060">
        <v>290</v>
      </c>
      <c r="J4060">
        <v>294</v>
      </c>
      <c r="K4060">
        <v>319</v>
      </c>
      <c r="L4060" t="s">
        <v>29</v>
      </c>
      <c r="M4060" t="s">
        <v>29</v>
      </c>
      <c r="N4060" t="s">
        <v>29</v>
      </c>
      <c r="O4060" t="s">
        <v>29</v>
      </c>
      <c r="P4060" t="s">
        <v>29</v>
      </c>
      <c r="Q4060" t="s">
        <v>29</v>
      </c>
      <c r="R4060" t="s">
        <v>29</v>
      </c>
      <c r="S4060" t="s">
        <v>29</v>
      </c>
      <c r="T4060" t="s">
        <v>29</v>
      </c>
      <c r="U4060" t="s">
        <v>29</v>
      </c>
      <c r="V4060" t="s">
        <v>29</v>
      </c>
      <c r="W4060" t="s">
        <v>29</v>
      </c>
      <c r="X4060" t="s">
        <v>29</v>
      </c>
      <c r="Y4060" t="s">
        <v>29</v>
      </c>
      <c r="Z4060" t="s">
        <v>29</v>
      </c>
    </row>
    <row r="4061" spans="1:26" x14ac:dyDescent="0.25">
      <c r="A4061" t="s">
        <v>4318</v>
      </c>
      <c r="B4061" t="s">
        <v>4319</v>
      </c>
      <c r="C4061">
        <v>18</v>
      </c>
      <c r="D4061">
        <v>3</v>
      </c>
      <c r="E4061" s="3">
        <v>16.6666666666667</v>
      </c>
      <c r="F4061">
        <v>0.51009640926935096</v>
      </c>
      <c r="G4061" s="3">
        <v>294</v>
      </c>
      <c r="H4061">
        <v>0.234064439789954</v>
      </c>
      <c r="I4061">
        <v>313</v>
      </c>
      <c r="J4061">
        <v>221</v>
      </c>
      <c r="K4061">
        <v>294</v>
      </c>
      <c r="L4061" t="s">
        <v>29</v>
      </c>
      <c r="M4061" t="s">
        <v>29</v>
      </c>
      <c r="N4061" t="s">
        <v>29</v>
      </c>
      <c r="O4061" t="s">
        <v>29</v>
      </c>
      <c r="P4061" t="s">
        <v>29</v>
      </c>
      <c r="Q4061" t="s">
        <v>29</v>
      </c>
      <c r="R4061" t="s">
        <v>29</v>
      </c>
      <c r="S4061" t="s">
        <v>29</v>
      </c>
      <c r="T4061" t="s">
        <v>29</v>
      </c>
      <c r="U4061" t="s">
        <v>29</v>
      </c>
      <c r="V4061" t="s">
        <v>29</v>
      </c>
      <c r="W4061" t="s">
        <v>29</v>
      </c>
      <c r="X4061" t="s">
        <v>29</v>
      </c>
      <c r="Y4061" t="s">
        <v>29</v>
      </c>
      <c r="Z4061" t="s">
        <v>29</v>
      </c>
    </row>
    <row r="4062" spans="1:26" x14ac:dyDescent="0.25">
      <c r="A4062" t="s">
        <v>5441</v>
      </c>
      <c r="B4062" t="s">
        <v>5442</v>
      </c>
      <c r="C4062">
        <v>18</v>
      </c>
      <c r="D4062">
        <v>3</v>
      </c>
      <c r="E4062" s="3">
        <v>16.6666666666667</v>
      </c>
      <c r="F4062">
        <v>0.51009640926935096</v>
      </c>
      <c r="G4062" s="3">
        <v>294</v>
      </c>
      <c r="H4062">
        <v>0.89775907764127105</v>
      </c>
      <c r="I4062">
        <v>562</v>
      </c>
      <c r="J4062">
        <v>270</v>
      </c>
      <c r="K4062">
        <v>294</v>
      </c>
      <c r="L4062" t="s">
        <v>29</v>
      </c>
      <c r="M4062" t="s">
        <v>29</v>
      </c>
      <c r="N4062" t="s">
        <v>29</v>
      </c>
      <c r="O4062" t="s">
        <v>29</v>
      </c>
      <c r="P4062" t="s">
        <v>29</v>
      </c>
      <c r="Q4062" t="s">
        <v>29</v>
      </c>
      <c r="R4062" t="s">
        <v>29</v>
      </c>
      <c r="S4062" t="s">
        <v>29</v>
      </c>
      <c r="T4062" t="s">
        <v>29</v>
      </c>
      <c r="U4062" t="s">
        <v>29</v>
      </c>
      <c r="V4062" t="s">
        <v>29</v>
      </c>
      <c r="W4062" t="s">
        <v>29</v>
      </c>
      <c r="X4062" t="s">
        <v>29</v>
      </c>
      <c r="Y4062" t="s">
        <v>29</v>
      </c>
      <c r="Z4062" t="s">
        <v>29</v>
      </c>
    </row>
    <row r="4063" spans="1:26" x14ac:dyDescent="0.25">
      <c r="A4063" t="s">
        <v>6298</v>
      </c>
      <c r="B4063" t="s">
        <v>6299</v>
      </c>
      <c r="C4063">
        <v>18</v>
      </c>
      <c r="D4063">
        <v>3</v>
      </c>
      <c r="E4063" s="3">
        <v>16.6666666666667</v>
      </c>
      <c r="F4063">
        <v>0.51009640926935096</v>
      </c>
      <c r="G4063" s="3">
        <v>293</v>
      </c>
      <c r="H4063">
        <v>0.58788466029601605</v>
      </c>
      <c r="I4063">
        <v>309</v>
      </c>
      <c r="J4063">
        <v>293</v>
      </c>
      <c r="K4063">
        <v>290</v>
      </c>
      <c r="L4063" t="s">
        <v>29</v>
      </c>
      <c r="M4063" t="s">
        <v>29</v>
      </c>
      <c r="N4063" t="s">
        <v>29</v>
      </c>
      <c r="O4063" t="s">
        <v>29</v>
      </c>
      <c r="P4063" t="s">
        <v>29</v>
      </c>
      <c r="Q4063" t="s">
        <v>29</v>
      </c>
      <c r="R4063" t="s">
        <v>29</v>
      </c>
      <c r="S4063" t="s">
        <v>29</v>
      </c>
      <c r="T4063" t="s">
        <v>29</v>
      </c>
      <c r="U4063" t="s">
        <v>29</v>
      </c>
      <c r="V4063" t="s">
        <v>29</v>
      </c>
      <c r="W4063" t="s">
        <v>29</v>
      </c>
      <c r="X4063" t="s">
        <v>29</v>
      </c>
      <c r="Y4063" t="s">
        <v>29</v>
      </c>
      <c r="Z4063" t="s">
        <v>29</v>
      </c>
    </row>
    <row r="4064" spans="1:26" x14ac:dyDescent="0.25">
      <c r="A4064" t="s">
        <v>8108</v>
      </c>
      <c r="B4064" t="s">
        <v>8109</v>
      </c>
      <c r="C4064">
        <v>18</v>
      </c>
      <c r="D4064">
        <v>3</v>
      </c>
      <c r="E4064" s="3">
        <v>16.6666666666667</v>
      </c>
      <c r="F4064">
        <v>0.51009640926935096</v>
      </c>
      <c r="G4064" s="3">
        <v>293</v>
      </c>
      <c r="H4064">
        <v>0.54256178436064695</v>
      </c>
      <c r="I4064">
        <v>268</v>
      </c>
      <c r="J4064">
        <v>293</v>
      </c>
      <c r="K4064">
        <v>329</v>
      </c>
      <c r="L4064" t="s">
        <v>29</v>
      </c>
      <c r="M4064" t="s">
        <v>29</v>
      </c>
      <c r="N4064" t="s">
        <v>29</v>
      </c>
      <c r="O4064" t="s">
        <v>29</v>
      </c>
      <c r="P4064" t="s">
        <v>29</v>
      </c>
      <c r="Q4064" t="s">
        <v>29</v>
      </c>
      <c r="R4064" t="s">
        <v>29</v>
      </c>
      <c r="S4064" t="s">
        <v>29</v>
      </c>
      <c r="T4064" t="s">
        <v>29</v>
      </c>
      <c r="U4064" t="s">
        <v>29</v>
      </c>
      <c r="V4064" t="s">
        <v>29</v>
      </c>
      <c r="W4064" t="s">
        <v>29</v>
      </c>
      <c r="X4064" t="s">
        <v>29</v>
      </c>
      <c r="Y4064" t="s">
        <v>29</v>
      </c>
      <c r="Z4064" t="s">
        <v>29</v>
      </c>
    </row>
    <row r="4065" spans="1:26" x14ac:dyDescent="0.25">
      <c r="A4065" t="s">
        <v>575</v>
      </c>
      <c r="B4065" t="s">
        <v>576</v>
      </c>
      <c r="C4065">
        <v>18</v>
      </c>
      <c r="D4065">
        <v>3</v>
      </c>
      <c r="E4065" s="3">
        <v>16.6666666666667</v>
      </c>
      <c r="F4065">
        <v>0.51009640926935096</v>
      </c>
      <c r="G4065" s="3">
        <v>293</v>
      </c>
      <c r="H4065">
        <v>0.42507486847870801</v>
      </c>
      <c r="I4065">
        <v>293</v>
      </c>
      <c r="J4065">
        <v>506</v>
      </c>
      <c r="K4065">
        <v>188</v>
      </c>
      <c r="L4065" t="s">
        <v>29</v>
      </c>
      <c r="M4065" t="s">
        <v>29</v>
      </c>
      <c r="N4065" t="s">
        <v>29</v>
      </c>
      <c r="O4065" t="s">
        <v>29</v>
      </c>
      <c r="P4065" t="s">
        <v>29</v>
      </c>
      <c r="Q4065" t="s">
        <v>29</v>
      </c>
      <c r="R4065" t="s">
        <v>29</v>
      </c>
      <c r="S4065" t="s">
        <v>29</v>
      </c>
      <c r="T4065" t="s">
        <v>29</v>
      </c>
      <c r="U4065" t="s">
        <v>29</v>
      </c>
      <c r="V4065" t="s">
        <v>29</v>
      </c>
      <c r="W4065" t="s">
        <v>29</v>
      </c>
      <c r="X4065" t="s">
        <v>29</v>
      </c>
      <c r="Y4065" t="s">
        <v>29</v>
      </c>
      <c r="Z4065" t="s">
        <v>29</v>
      </c>
    </row>
    <row r="4066" spans="1:26" x14ac:dyDescent="0.25">
      <c r="A4066" t="s">
        <v>4331</v>
      </c>
      <c r="B4066" t="s">
        <v>39</v>
      </c>
      <c r="C4066">
        <v>18</v>
      </c>
      <c r="D4066">
        <v>3</v>
      </c>
      <c r="E4066" s="3">
        <v>16.6666666666667</v>
      </c>
      <c r="F4066">
        <v>0.51009640926935096</v>
      </c>
      <c r="G4066" s="3">
        <v>292</v>
      </c>
      <c r="H4066">
        <v>0.34891644136202998</v>
      </c>
      <c r="I4066">
        <v>292</v>
      </c>
      <c r="J4066">
        <v>238</v>
      </c>
      <c r="K4066">
        <v>333</v>
      </c>
      <c r="L4066" t="s">
        <v>29</v>
      </c>
      <c r="M4066" t="s">
        <v>29</v>
      </c>
      <c r="N4066" t="s">
        <v>29</v>
      </c>
      <c r="O4066" t="s">
        <v>29</v>
      </c>
      <c r="P4066" t="s">
        <v>29</v>
      </c>
      <c r="Q4066" t="s">
        <v>29</v>
      </c>
      <c r="R4066" t="s">
        <v>29</v>
      </c>
      <c r="S4066" t="s">
        <v>29</v>
      </c>
      <c r="T4066" t="s">
        <v>29</v>
      </c>
      <c r="U4066" t="s">
        <v>29</v>
      </c>
      <c r="V4066" t="s">
        <v>29</v>
      </c>
      <c r="W4066" t="s">
        <v>29</v>
      </c>
      <c r="X4066" t="s">
        <v>29</v>
      </c>
      <c r="Y4066" t="s">
        <v>29</v>
      </c>
      <c r="Z4066" t="s">
        <v>29</v>
      </c>
    </row>
    <row r="4067" spans="1:26" x14ac:dyDescent="0.25">
      <c r="A4067" t="s">
        <v>7010</v>
      </c>
      <c r="B4067" t="s">
        <v>7011</v>
      </c>
      <c r="C4067">
        <v>18</v>
      </c>
      <c r="D4067">
        <v>3</v>
      </c>
      <c r="E4067" s="3">
        <v>16.6666666666667</v>
      </c>
      <c r="F4067">
        <v>0.51009640926935096</v>
      </c>
      <c r="G4067" s="3">
        <v>292</v>
      </c>
      <c r="H4067">
        <v>0.306025954731657</v>
      </c>
      <c r="I4067">
        <v>307</v>
      </c>
      <c r="J4067">
        <v>292</v>
      </c>
      <c r="K4067">
        <v>243</v>
      </c>
      <c r="L4067" t="s">
        <v>29</v>
      </c>
      <c r="M4067" t="s">
        <v>29</v>
      </c>
      <c r="N4067" t="s">
        <v>29</v>
      </c>
      <c r="O4067" t="s">
        <v>29</v>
      </c>
      <c r="P4067" t="s">
        <v>29</v>
      </c>
      <c r="Q4067" t="s">
        <v>29</v>
      </c>
      <c r="R4067" t="s">
        <v>29</v>
      </c>
      <c r="S4067" t="s">
        <v>29</v>
      </c>
      <c r="T4067" t="s">
        <v>29</v>
      </c>
      <c r="U4067" t="s">
        <v>29</v>
      </c>
      <c r="V4067" t="s">
        <v>29</v>
      </c>
      <c r="W4067" t="s">
        <v>29</v>
      </c>
      <c r="X4067" t="s">
        <v>29</v>
      </c>
      <c r="Y4067" t="s">
        <v>29</v>
      </c>
      <c r="Z4067" t="s">
        <v>29</v>
      </c>
    </row>
    <row r="4068" spans="1:26" x14ac:dyDescent="0.25">
      <c r="A4068" t="s">
        <v>8366</v>
      </c>
      <c r="B4068" t="s">
        <v>8367</v>
      </c>
      <c r="C4068">
        <v>18</v>
      </c>
      <c r="D4068">
        <v>3</v>
      </c>
      <c r="E4068" s="3">
        <v>16.6666666666667</v>
      </c>
      <c r="F4068">
        <v>0.51009640926935096</v>
      </c>
      <c r="G4068" s="3">
        <v>292</v>
      </c>
      <c r="H4068">
        <v>0.505775010924288</v>
      </c>
      <c r="I4068">
        <v>292</v>
      </c>
      <c r="J4068">
        <v>227</v>
      </c>
      <c r="K4068">
        <v>518</v>
      </c>
      <c r="L4068" t="s">
        <v>29</v>
      </c>
      <c r="M4068" t="s">
        <v>29</v>
      </c>
      <c r="N4068" t="s">
        <v>29</v>
      </c>
      <c r="O4068" t="s">
        <v>29</v>
      </c>
      <c r="P4068" t="s">
        <v>29</v>
      </c>
      <c r="Q4068" t="s">
        <v>29</v>
      </c>
      <c r="R4068" t="s">
        <v>29</v>
      </c>
      <c r="S4068" t="s">
        <v>29</v>
      </c>
      <c r="T4068" t="s">
        <v>29</v>
      </c>
      <c r="U4068" t="s">
        <v>29</v>
      </c>
      <c r="V4068" t="s">
        <v>29</v>
      </c>
      <c r="W4068" t="s">
        <v>29</v>
      </c>
      <c r="X4068" t="s">
        <v>29</v>
      </c>
      <c r="Y4068" t="s">
        <v>29</v>
      </c>
      <c r="Z4068" t="s">
        <v>29</v>
      </c>
    </row>
    <row r="4069" spans="1:26" x14ac:dyDescent="0.25">
      <c r="A4069" t="s">
        <v>1074</v>
      </c>
      <c r="B4069" t="s">
        <v>1075</v>
      </c>
      <c r="C4069">
        <v>18</v>
      </c>
      <c r="D4069">
        <v>3</v>
      </c>
      <c r="E4069" s="3">
        <v>16.6666666666667</v>
      </c>
      <c r="F4069">
        <v>0.51009640926935096</v>
      </c>
      <c r="G4069" s="3">
        <v>292</v>
      </c>
      <c r="H4069">
        <v>0.227542319026628</v>
      </c>
      <c r="I4069">
        <v>325</v>
      </c>
      <c r="J4069">
        <v>156</v>
      </c>
      <c r="K4069">
        <v>292</v>
      </c>
      <c r="L4069" t="s">
        <v>29</v>
      </c>
      <c r="M4069" t="s">
        <v>29</v>
      </c>
      <c r="N4069" t="s">
        <v>29</v>
      </c>
      <c r="O4069" t="s">
        <v>29</v>
      </c>
      <c r="P4069" t="s">
        <v>29</v>
      </c>
      <c r="Q4069" t="s">
        <v>29</v>
      </c>
      <c r="R4069" t="s">
        <v>29</v>
      </c>
      <c r="S4069" t="s">
        <v>29</v>
      </c>
      <c r="T4069" t="s">
        <v>29</v>
      </c>
      <c r="U4069" t="s">
        <v>29</v>
      </c>
      <c r="V4069" t="s">
        <v>29</v>
      </c>
      <c r="W4069" t="s">
        <v>29</v>
      </c>
      <c r="X4069" t="s">
        <v>29</v>
      </c>
      <c r="Y4069" t="s">
        <v>29</v>
      </c>
      <c r="Z4069" t="s">
        <v>29</v>
      </c>
    </row>
    <row r="4070" spans="1:26" x14ac:dyDescent="0.25">
      <c r="A4070" t="s">
        <v>8361</v>
      </c>
      <c r="B4070" t="s">
        <v>8362</v>
      </c>
      <c r="C4070">
        <v>18</v>
      </c>
      <c r="D4070">
        <v>3</v>
      </c>
      <c r="E4070" s="3">
        <v>16.6666666666667</v>
      </c>
      <c r="F4070">
        <v>0.51009640926935096</v>
      </c>
      <c r="G4070" s="3">
        <v>291</v>
      </c>
      <c r="H4070">
        <v>0.90218148807123999</v>
      </c>
      <c r="I4070">
        <v>291</v>
      </c>
      <c r="J4070">
        <v>248</v>
      </c>
      <c r="K4070">
        <v>1033</v>
      </c>
      <c r="L4070" t="s">
        <v>29</v>
      </c>
      <c r="M4070" t="s">
        <v>29</v>
      </c>
      <c r="N4070" t="s">
        <v>29</v>
      </c>
      <c r="O4070" t="s">
        <v>29</v>
      </c>
      <c r="P4070" t="s">
        <v>29</v>
      </c>
      <c r="Q4070" t="s">
        <v>29</v>
      </c>
      <c r="R4070" t="s">
        <v>29</v>
      </c>
      <c r="S4070" t="s">
        <v>29</v>
      </c>
      <c r="T4070" t="s">
        <v>29</v>
      </c>
      <c r="U4070" t="s">
        <v>29</v>
      </c>
      <c r="V4070" t="s">
        <v>29</v>
      </c>
      <c r="W4070" t="s">
        <v>29</v>
      </c>
      <c r="X4070" t="s">
        <v>29</v>
      </c>
      <c r="Y4070" t="s">
        <v>29</v>
      </c>
      <c r="Z4070" t="s">
        <v>29</v>
      </c>
    </row>
    <row r="4071" spans="1:26" x14ac:dyDescent="0.25">
      <c r="A4071" t="s">
        <v>1146</v>
      </c>
      <c r="B4071" t="s">
        <v>1147</v>
      </c>
      <c r="C4071">
        <v>18</v>
      </c>
      <c r="D4071">
        <v>3</v>
      </c>
      <c r="E4071" s="3">
        <v>16.6666666666667</v>
      </c>
      <c r="F4071">
        <v>0.51009640926935096</v>
      </c>
      <c r="G4071" s="3">
        <v>291</v>
      </c>
      <c r="H4071">
        <v>0.895794572751337</v>
      </c>
      <c r="I4071">
        <v>291</v>
      </c>
      <c r="J4071">
        <v>278</v>
      </c>
      <c r="K4071">
        <v>880</v>
      </c>
      <c r="L4071" t="s">
        <v>29</v>
      </c>
      <c r="M4071" t="s">
        <v>29</v>
      </c>
      <c r="N4071" t="s">
        <v>29</v>
      </c>
      <c r="O4071" t="s">
        <v>29</v>
      </c>
      <c r="P4071" t="s">
        <v>29</v>
      </c>
      <c r="Q4071" t="s">
        <v>29</v>
      </c>
      <c r="R4071" t="s">
        <v>29</v>
      </c>
      <c r="S4071" t="s">
        <v>29</v>
      </c>
      <c r="T4071" t="s">
        <v>29</v>
      </c>
      <c r="U4071" t="s">
        <v>29</v>
      </c>
      <c r="V4071" t="s">
        <v>29</v>
      </c>
      <c r="W4071" t="s">
        <v>29</v>
      </c>
      <c r="X4071" t="s">
        <v>29</v>
      </c>
      <c r="Y4071" t="s">
        <v>29</v>
      </c>
      <c r="Z4071" t="s">
        <v>29</v>
      </c>
    </row>
    <row r="4072" spans="1:26" x14ac:dyDescent="0.25">
      <c r="A4072" t="s">
        <v>1183</v>
      </c>
      <c r="B4072" t="s">
        <v>1184</v>
      </c>
      <c r="C4072">
        <v>18</v>
      </c>
      <c r="D4072">
        <v>3</v>
      </c>
      <c r="E4072" s="3">
        <v>16.6666666666667</v>
      </c>
      <c r="F4072">
        <v>0.51009640926935096</v>
      </c>
      <c r="G4072" s="3">
        <v>291</v>
      </c>
      <c r="H4072">
        <v>0.84400452470251297</v>
      </c>
      <c r="I4072">
        <v>291</v>
      </c>
      <c r="J4072">
        <v>980</v>
      </c>
      <c r="K4072">
        <v>281</v>
      </c>
      <c r="L4072" t="s">
        <v>29</v>
      </c>
      <c r="M4072" t="s">
        <v>29</v>
      </c>
      <c r="N4072" t="s">
        <v>29</v>
      </c>
      <c r="O4072" t="s">
        <v>29</v>
      </c>
      <c r="P4072" t="s">
        <v>29</v>
      </c>
      <c r="Q4072" t="s">
        <v>29</v>
      </c>
      <c r="R4072" t="s">
        <v>29</v>
      </c>
      <c r="S4072" t="s">
        <v>29</v>
      </c>
      <c r="T4072" t="s">
        <v>29</v>
      </c>
      <c r="U4072" t="s">
        <v>29</v>
      </c>
      <c r="V4072" t="s">
        <v>29</v>
      </c>
      <c r="W4072" t="s">
        <v>29</v>
      </c>
      <c r="X4072" t="s">
        <v>29</v>
      </c>
      <c r="Y4072" t="s">
        <v>29</v>
      </c>
      <c r="Z4072" t="s">
        <v>29</v>
      </c>
    </row>
    <row r="4073" spans="1:26" x14ac:dyDescent="0.25">
      <c r="A4073" t="s">
        <v>6778</v>
      </c>
      <c r="B4073" t="s">
        <v>39</v>
      </c>
      <c r="C4073">
        <v>18</v>
      </c>
      <c r="D4073">
        <v>3</v>
      </c>
      <c r="E4073" s="3">
        <v>16.6666666666667</v>
      </c>
      <c r="F4073">
        <v>0.51009640926935096</v>
      </c>
      <c r="G4073" s="3">
        <v>290</v>
      </c>
      <c r="H4073">
        <v>0.535180800737035</v>
      </c>
      <c r="I4073">
        <v>346</v>
      </c>
      <c r="J4073">
        <v>264</v>
      </c>
      <c r="K4073">
        <v>290</v>
      </c>
      <c r="L4073" t="s">
        <v>29</v>
      </c>
      <c r="M4073" t="s">
        <v>29</v>
      </c>
      <c r="N4073" t="s">
        <v>29</v>
      </c>
      <c r="O4073" t="s">
        <v>29</v>
      </c>
      <c r="P4073" t="s">
        <v>29</v>
      </c>
      <c r="Q4073" t="s">
        <v>29</v>
      </c>
      <c r="R4073" t="s">
        <v>29</v>
      </c>
      <c r="S4073" t="s">
        <v>29</v>
      </c>
      <c r="T4073" t="s">
        <v>29</v>
      </c>
      <c r="U4073" t="s">
        <v>29</v>
      </c>
      <c r="V4073" t="s">
        <v>29</v>
      </c>
      <c r="W4073" t="s">
        <v>29</v>
      </c>
      <c r="X4073" t="s">
        <v>29</v>
      </c>
      <c r="Y4073" t="s">
        <v>29</v>
      </c>
      <c r="Z4073" t="s">
        <v>29</v>
      </c>
    </row>
    <row r="4074" spans="1:26" x14ac:dyDescent="0.25">
      <c r="A4074" t="s">
        <v>8360</v>
      </c>
      <c r="B4074" t="s">
        <v>39</v>
      </c>
      <c r="C4074">
        <v>18</v>
      </c>
      <c r="D4074">
        <v>3</v>
      </c>
      <c r="E4074" s="3">
        <v>16.6666666666667</v>
      </c>
      <c r="F4074">
        <v>0.51009640926935096</v>
      </c>
      <c r="G4074" s="3">
        <v>290</v>
      </c>
      <c r="H4074">
        <v>0.92039294306883901</v>
      </c>
      <c r="I4074">
        <v>1577</v>
      </c>
      <c r="J4074">
        <v>238</v>
      </c>
      <c r="K4074">
        <v>290</v>
      </c>
      <c r="L4074" t="s">
        <v>29</v>
      </c>
      <c r="M4074" t="s">
        <v>29</v>
      </c>
      <c r="N4074" t="s">
        <v>29</v>
      </c>
      <c r="O4074" t="s">
        <v>29</v>
      </c>
      <c r="P4074" t="s">
        <v>29</v>
      </c>
      <c r="Q4074" t="s">
        <v>29</v>
      </c>
      <c r="R4074" t="s">
        <v>29</v>
      </c>
      <c r="S4074" t="s">
        <v>29</v>
      </c>
      <c r="T4074" t="s">
        <v>29</v>
      </c>
      <c r="U4074" t="s">
        <v>29</v>
      </c>
      <c r="V4074" t="s">
        <v>29</v>
      </c>
      <c r="W4074" t="s">
        <v>29</v>
      </c>
      <c r="X4074" t="s">
        <v>29</v>
      </c>
      <c r="Y4074" t="s">
        <v>29</v>
      </c>
      <c r="Z4074" t="s">
        <v>29</v>
      </c>
    </row>
    <row r="4075" spans="1:26" x14ac:dyDescent="0.25">
      <c r="A4075" t="s">
        <v>6693</v>
      </c>
      <c r="B4075" t="s">
        <v>6694</v>
      </c>
      <c r="C4075">
        <v>18</v>
      </c>
      <c r="D4075">
        <v>3</v>
      </c>
      <c r="E4075" s="3">
        <v>16.6666666666667</v>
      </c>
      <c r="F4075">
        <v>0.51009640926935096</v>
      </c>
      <c r="G4075" s="3">
        <v>289</v>
      </c>
      <c r="H4075">
        <v>0.58361543486353296</v>
      </c>
      <c r="I4075">
        <v>485</v>
      </c>
      <c r="J4075">
        <v>289</v>
      </c>
      <c r="K4075">
        <v>245</v>
      </c>
      <c r="L4075" t="s">
        <v>29</v>
      </c>
      <c r="M4075" t="s">
        <v>29</v>
      </c>
      <c r="N4075" t="s">
        <v>29</v>
      </c>
      <c r="O4075" t="s">
        <v>29</v>
      </c>
      <c r="P4075" t="s">
        <v>29</v>
      </c>
      <c r="Q4075" t="s">
        <v>29</v>
      </c>
      <c r="R4075" t="s">
        <v>29</v>
      </c>
      <c r="S4075" t="s">
        <v>29</v>
      </c>
      <c r="T4075" t="s">
        <v>29</v>
      </c>
      <c r="U4075" t="s">
        <v>29</v>
      </c>
      <c r="V4075" t="s">
        <v>29</v>
      </c>
      <c r="W4075" t="s">
        <v>29</v>
      </c>
      <c r="X4075" t="s">
        <v>29</v>
      </c>
      <c r="Y4075" t="s">
        <v>29</v>
      </c>
      <c r="Z4075" t="s">
        <v>29</v>
      </c>
    </row>
    <row r="4076" spans="1:26" x14ac:dyDescent="0.25">
      <c r="A4076" t="s">
        <v>7310</v>
      </c>
      <c r="B4076" t="s">
        <v>7311</v>
      </c>
      <c r="C4076">
        <v>18</v>
      </c>
      <c r="D4076">
        <v>3</v>
      </c>
      <c r="E4076" s="3">
        <v>16.6666666666667</v>
      </c>
      <c r="F4076">
        <v>0.51009640926935096</v>
      </c>
      <c r="G4076" s="3">
        <v>289</v>
      </c>
      <c r="H4076">
        <v>0.88941440657323201</v>
      </c>
      <c r="I4076">
        <v>289</v>
      </c>
      <c r="J4076">
        <v>1045</v>
      </c>
      <c r="K4076">
        <v>273</v>
      </c>
      <c r="L4076" t="s">
        <v>29</v>
      </c>
      <c r="M4076" t="s">
        <v>29</v>
      </c>
      <c r="N4076" t="s">
        <v>29</v>
      </c>
      <c r="O4076" t="s">
        <v>29</v>
      </c>
      <c r="P4076" t="s">
        <v>29</v>
      </c>
      <c r="Q4076" t="s">
        <v>29</v>
      </c>
      <c r="R4076" t="s">
        <v>29</v>
      </c>
      <c r="S4076" t="s">
        <v>29</v>
      </c>
      <c r="T4076" t="s">
        <v>29</v>
      </c>
      <c r="U4076" t="s">
        <v>29</v>
      </c>
      <c r="V4076" t="s">
        <v>29</v>
      </c>
      <c r="W4076" t="s">
        <v>29</v>
      </c>
      <c r="X4076" t="s">
        <v>29</v>
      </c>
      <c r="Y4076" t="s">
        <v>29</v>
      </c>
      <c r="Z4076" t="s">
        <v>29</v>
      </c>
    </row>
    <row r="4077" spans="1:26" x14ac:dyDescent="0.25">
      <c r="A4077" t="s">
        <v>6685</v>
      </c>
      <c r="B4077" t="s">
        <v>39</v>
      </c>
      <c r="C4077">
        <v>18</v>
      </c>
      <c r="D4077">
        <v>3</v>
      </c>
      <c r="E4077" s="3">
        <v>16.6666666666667</v>
      </c>
      <c r="F4077">
        <v>0.51009640926935096</v>
      </c>
      <c r="G4077" s="3">
        <v>285</v>
      </c>
      <c r="H4077">
        <v>0.89333984018844703</v>
      </c>
      <c r="I4077">
        <v>276</v>
      </c>
      <c r="J4077">
        <v>586</v>
      </c>
      <c r="K4077">
        <v>285</v>
      </c>
      <c r="L4077" t="s">
        <v>29</v>
      </c>
      <c r="M4077" t="s">
        <v>29</v>
      </c>
      <c r="N4077" t="s">
        <v>29</v>
      </c>
      <c r="O4077" t="s">
        <v>29</v>
      </c>
      <c r="P4077" t="s">
        <v>29</v>
      </c>
      <c r="Q4077" t="s">
        <v>29</v>
      </c>
      <c r="R4077" t="s">
        <v>29</v>
      </c>
      <c r="S4077" t="s">
        <v>29</v>
      </c>
      <c r="T4077" t="s">
        <v>29</v>
      </c>
      <c r="U4077" t="s">
        <v>29</v>
      </c>
      <c r="V4077" t="s">
        <v>29</v>
      </c>
      <c r="W4077" t="s">
        <v>29</v>
      </c>
      <c r="X4077" t="s">
        <v>29</v>
      </c>
      <c r="Y4077" t="s">
        <v>29</v>
      </c>
      <c r="Z4077" t="s">
        <v>29</v>
      </c>
    </row>
    <row r="4078" spans="1:26" x14ac:dyDescent="0.25">
      <c r="A4078" t="s">
        <v>319</v>
      </c>
      <c r="B4078" t="s">
        <v>320</v>
      </c>
      <c r="C4078">
        <v>18</v>
      </c>
      <c r="D4078">
        <v>3</v>
      </c>
      <c r="E4078" s="3">
        <v>16.6666666666667</v>
      </c>
      <c r="F4078">
        <v>0.51009640926935096</v>
      </c>
      <c r="G4078" s="3">
        <v>285</v>
      </c>
      <c r="H4078">
        <v>0.249794923613786</v>
      </c>
      <c r="I4078">
        <v>341</v>
      </c>
      <c r="J4078">
        <v>285</v>
      </c>
      <c r="K4078">
        <v>217</v>
      </c>
      <c r="L4078" t="s">
        <v>29</v>
      </c>
      <c r="M4078" t="s">
        <v>29</v>
      </c>
      <c r="N4078" t="s">
        <v>29</v>
      </c>
      <c r="O4078" t="s">
        <v>29</v>
      </c>
      <c r="P4078" t="s">
        <v>29</v>
      </c>
      <c r="Q4078" t="s">
        <v>29</v>
      </c>
      <c r="R4078" t="s">
        <v>29</v>
      </c>
      <c r="S4078" t="s">
        <v>29</v>
      </c>
      <c r="T4078" t="s">
        <v>29</v>
      </c>
      <c r="U4078" t="s">
        <v>29</v>
      </c>
      <c r="V4078" t="s">
        <v>29</v>
      </c>
      <c r="W4078" t="s">
        <v>29</v>
      </c>
      <c r="X4078" t="s">
        <v>29</v>
      </c>
      <c r="Y4078" t="s">
        <v>29</v>
      </c>
      <c r="Z4078" t="s">
        <v>29</v>
      </c>
    </row>
    <row r="4079" spans="1:26" x14ac:dyDescent="0.25">
      <c r="A4079" t="s">
        <v>6606</v>
      </c>
      <c r="B4079" t="s">
        <v>6607</v>
      </c>
      <c r="C4079">
        <v>18</v>
      </c>
      <c r="D4079">
        <v>3</v>
      </c>
      <c r="E4079" s="3">
        <v>16.6666666666667</v>
      </c>
      <c r="F4079">
        <v>0.51009640926935096</v>
      </c>
      <c r="G4079" s="3">
        <v>284</v>
      </c>
      <c r="H4079">
        <v>0.46236788590872602</v>
      </c>
      <c r="I4079">
        <v>365</v>
      </c>
      <c r="J4079">
        <v>284</v>
      </c>
      <c r="K4079">
        <v>255</v>
      </c>
      <c r="L4079" t="s">
        <v>29</v>
      </c>
      <c r="M4079" t="s">
        <v>29</v>
      </c>
      <c r="N4079" t="s">
        <v>29</v>
      </c>
      <c r="O4079" t="s">
        <v>29</v>
      </c>
      <c r="P4079" t="s">
        <v>29</v>
      </c>
      <c r="Q4079" t="s">
        <v>29</v>
      </c>
      <c r="R4079" t="s">
        <v>29</v>
      </c>
      <c r="S4079" t="s">
        <v>29</v>
      </c>
      <c r="T4079" t="s">
        <v>29</v>
      </c>
      <c r="U4079" t="s">
        <v>29</v>
      </c>
      <c r="V4079" t="s">
        <v>29</v>
      </c>
      <c r="W4079" t="s">
        <v>29</v>
      </c>
      <c r="X4079" t="s">
        <v>29</v>
      </c>
      <c r="Y4079" t="s">
        <v>29</v>
      </c>
      <c r="Z4079" t="s">
        <v>29</v>
      </c>
    </row>
    <row r="4080" spans="1:26" x14ac:dyDescent="0.25">
      <c r="A4080" t="s">
        <v>6328</v>
      </c>
      <c r="B4080" t="s">
        <v>6329</v>
      </c>
      <c r="C4080">
        <v>18</v>
      </c>
      <c r="D4080">
        <v>3</v>
      </c>
      <c r="E4080" s="3">
        <v>16.6666666666667</v>
      </c>
      <c r="F4080">
        <v>0.51009640926935096</v>
      </c>
      <c r="G4080" s="3">
        <v>283</v>
      </c>
      <c r="H4080">
        <v>0.49159301005329598</v>
      </c>
      <c r="I4080">
        <v>272</v>
      </c>
      <c r="J4080">
        <v>283</v>
      </c>
      <c r="K4080">
        <v>323</v>
      </c>
      <c r="L4080" t="s">
        <v>29</v>
      </c>
      <c r="M4080" t="s">
        <v>29</v>
      </c>
      <c r="N4080" t="s">
        <v>29</v>
      </c>
      <c r="O4080" t="s">
        <v>29</v>
      </c>
      <c r="P4080" t="s">
        <v>29</v>
      </c>
      <c r="Q4080" t="s">
        <v>29</v>
      </c>
      <c r="R4080" t="s">
        <v>29</v>
      </c>
      <c r="S4080" t="s">
        <v>29</v>
      </c>
      <c r="T4080" t="s">
        <v>29</v>
      </c>
      <c r="U4080" t="s">
        <v>29</v>
      </c>
      <c r="V4080" t="s">
        <v>29</v>
      </c>
      <c r="W4080" t="s">
        <v>29</v>
      </c>
      <c r="X4080" t="s">
        <v>29</v>
      </c>
      <c r="Y4080" t="s">
        <v>29</v>
      </c>
      <c r="Z4080" t="s">
        <v>29</v>
      </c>
    </row>
    <row r="4081" spans="1:26" x14ac:dyDescent="0.25">
      <c r="A4081" t="s">
        <v>1167</v>
      </c>
      <c r="B4081" t="s">
        <v>1168</v>
      </c>
      <c r="C4081">
        <v>18</v>
      </c>
      <c r="D4081">
        <v>3</v>
      </c>
      <c r="E4081" s="3">
        <v>16.6666666666667</v>
      </c>
      <c r="F4081">
        <v>0.51009640926935096</v>
      </c>
      <c r="G4081" s="3">
        <v>282</v>
      </c>
      <c r="H4081">
        <v>0.53069527466744104</v>
      </c>
      <c r="I4081">
        <v>219</v>
      </c>
      <c r="J4081">
        <v>726</v>
      </c>
      <c r="K4081">
        <v>282</v>
      </c>
      <c r="L4081" t="s">
        <v>29</v>
      </c>
      <c r="M4081" t="s">
        <v>29</v>
      </c>
      <c r="N4081" t="s">
        <v>29</v>
      </c>
      <c r="O4081" t="s">
        <v>29</v>
      </c>
      <c r="P4081" t="s">
        <v>29</v>
      </c>
      <c r="Q4081" t="s">
        <v>29</v>
      </c>
      <c r="R4081" t="s">
        <v>29</v>
      </c>
      <c r="S4081" t="s">
        <v>29</v>
      </c>
      <c r="T4081" t="s">
        <v>29</v>
      </c>
      <c r="U4081" t="s">
        <v>29</v>
      </c>
      <c r="V4081" t="s">
        <v>29</v>
      </c>
      <c r="W4081" t="s">
        <v>29</v>
      </c>
      <c r="X4081" t="s">
        <v>29</v>
      </c>
      <c r="Y4081" t="s">
        <v>29</v>
      </c>
      <c r="Z4081" t="s">
        <v>29</v>
      </c>
    </row>
    <row r="4082" spans="1:26" x14ac:dyDescent="0.25">
      <c r="A4082" t="s">
        <v>1864</v>
      </c>
      <c r="B4082" t="s">
        <v>39</v>
      </c>
      <c r="C4082">
        <v>18</v>
      </c>
      <c r="D4082">
        <v>3</v>
      </c>
      <c r="E4082" s="3">
        <v>16.6666666666667</v>
      </c>
      <c r="F4082">
        <v>0.51009640926935096</v>
      </c>
      <c r="G4082" s="3">
        <v>282</v>
      </c>
      <c r="H4082">
        <v>0.39406265849592598</v>
      </c>
      <c r="I4082">
        <v>274</v>
      </c>
      <c r="J4082">
        <v>282</v>
      </c>
      <c r="K4082">
        <v>297</v>
      </c>
      <c r="L4082" t="s">
        <v>29</v>
      </c>
      <c r="M4082" t="s">
        <v>29</v>
      </c>
      <c r="N4082" t="s">
        <v>29</v>
      </c>
      <c r="O4082" t="s">
        <v>29</v>
      </c>
      <c r="P4082" t="s">
        <v>29</v>
      </c>
      <c r="Q4082" t="s">
        <v>29</v>
      </c>
      <c r="R4082" t="s">
        <v>29</v>
      </c>
      <c r="S4082" t="s">
        <v>29</v>
      </c>
      <c r="T4082" t="s">
        <v>29</v>
      </c>
      <c r="U4082" t="s">
        <v>29</v>
      </c>
      <c r="V4082" t="s">
        <v>29</v>
      </c>
      <c r="W4082" t="s">
        <v>29</v>
      </c>
      <c r="X4082" t="s">
        <v>29</v>
      </c>
      <c r="Y4082" t="s">
        <v>29</v>
      </c>
      <c r="Z4082" t="s">
        <v>29</v>
      </c>
    </row>
    <row r="4083" spans="1:26" x14ac:dyDescent="0.25">
      <c r="A4083" t="s">
        <v>5640</v>
      </c>
      <c r="B4083" t="s">
        <v>5641</v>
      </c>
      <c r="C4083">
        <v>18</v>
      </c>
      <c r="D4083">
        <v>3</v>
      </c>
      <c r="E4083" s="3">
        <v>16.6666666666667</v>
      </c>
      <c r="F4083">
        <v>0.51009640926935096</v>
      </c>
      <c r="G4083" s="3">
        <v>282</v>
      </c>
      <c r="H4083">
        <v>0.38618874328962899</v>
      </c>
      <c r="I4083">
        <v>282</v>
      </c>
      <c r="J4083">
        <v>235</v>
      </c>
      <c r="K4083">
        <v>400</v>
      </c>
      <c r="L4083" t="s">
        <v>29</v>
      </c>
      <c r="M4083" t="s">
        <v>29</v>
      </c>
      <c r="N4083" t="s">
        <v>29</v>
      </c>
      <c r="O4083" t="s">
        <v>29</v>
      </c>
      <c r="P4083" t="s">
        <v>29</v>
      </c>
      <c r="Q4083" t="s">
        <v>29</v>
      </c>
      <c r="R4083" t="s">
        <v>29</v>
      </c>
      <c r="S4083" t="s">
        <v>29</v>
      </c>
      <c r="T4083" t="s">
        <v>29</v>
      </c>
      <c r="U4083" t="s">
        <v>29</v>
      </c>
      <c r="V4083" t="s">
        <v>29</v>
      </c>
      <c r="W4083" t="s">
        <v>29</v>
      </c>
      <c r="X4083" t="s">
        <v>29</v>
      </c>
      <c r="Y4083" t="s">
        <v>29</v>
      </c>
      <c r="Z4083" t="s">
        <v>29</v>
      </c>
    </row>
    <row r="4084" spans="1:26" x14ac:dyDescent="0.25">
      <c r="A4084" t="s">
        <v>7246</v>
      </c>
      <c r="B4084" t="s">
        <v>7247</v>
      </c>
      <c r="C4084">
        <v>18</v>
      </c>
      <c r="D4084">
        <v>3</v>
      </c>
      <c r="E4084" s="3">
        <v>16.6666666666667</v>
      </c>
      <c r="F4084">
        <v>0.51009640926935096</v>
      </c>
      <c r="G4084" s="3">
        <v>281</v>
      </c>
      <c r="H4084">
        <v>0.269466355312101</v>
      </c>
      <c r="I4084">
        <v>287</v>
      </c>
      <c r="J4084">
        <v>281</v>
      </c>
      <c r="K4084">
        <v>260</v>
      </c>
      <c r="L4084" t="s">
        <v>29</v>
      </c>
      <c r="M4084" t="s">
        <v>29</v>
      </c>
      <c r="N4084" t="s">
        <v>29</v>
      </c>
      <c r="O4084" t="s">
        <v>29</v>
      </c>
      <c r="P4084" t="s">
        <v>29</v>
      </c>
      <c r="Q4084" t="s">
        <v>29</v>
      </c>
      <c r="R4084" t="s">
        <v>29</v>
      </c>
      <c r="S4084" t="s">
        <v>29</v>
      </c>
      <c r="T4084" t="s">
        <v>29</v>
      </c>
      <c r="U4084" t="s">
        <v>29</v>
      </c>
      <c r="V4084" t="s">
        <v>29</v>
      </c>
      <c r="W4084" t="s">
        <v>29</v>
      </c>
      <c r="X4084" t="s">
        <v>29</v>
      </c>
      <c r="Y4084" t="s">
        <v>29</v>
      </c>
      <c r="Z4084" t="s">
        <v>29</v>
      </c>
    </row>
    <row r="4085" spans="1:26" x14ac:dyDescent="0.25">
      <c r="A4085" t="s">
        <v>3161</v>
      </c>
      <c r="B4085" t="s">
        <v>3162</v>
      </c>
      <c r="C4085">
        <v>18</v>
      </c>
      <c r="D4085">
        <v>3</v>
      </c>
      <c r="E4085" s="3">
        <v>16.6666666666667</v>
      </c>
      <c r="F4085">
        <v>0.51009640926935096</v>
      </c>
      <c r="G4085" s="3">
        <v>281</v>
      </c>
      <c r="H4085">
        <v>0.15373702225220101</v>
      </c>
      <c r="I4085">
        <v>167</v>
      </c>
      <c r="J4085">
        <v>281</v>
      </c>
      <c r="K4085">
        <v>305</v>
      </c>
      <c r="L4085" t="s">
        <v>29</v>
      </c>
      <c r="M4085" t="s">
        <v>29</v>
      </c>
      <c r="N4085" t="s">
        <v>29</v>
      </c>
      <c r="O4085" t="s">
        <v>29</v>
      </c>
      <c r="P4085" t="s">
        <v>29</v>
      </c>
      <c r="Q4085" t="s">
        <v>29</v>
      </c>
      <c r="R4085" t="s">
        <v>29</v>
      </c>
      <c r="S4085" t="s">
        <v>29</v>
      </c>
      <c r="T4085" t="s">
        <v>29</v>
      </c>
      <c r="U4085" t="s">
        <v>29</v>
      </c>
      <c r="V4085" t="s">
        <v>29</v>
      </c>
      <c r="W4085" t="s">
        <v>29</v>
      </c>
      <c r="X4085" t="s">
        <v>29</v>
      </c>
      <c r="Y4085" t="s">
        <v>29</v>
      </c>
      <c r="Z4085" t="s">
        <v>29</v>
      </c>
    </row>
    <row r="4086" spans="1:26" x14ac:dyDescent="0.25">
      <c r="A4086" t="s">
        <v>6145</v>
      </c>
      <c r="B4086" t="s">
        <v>39</v>
      </c>
      <c r="C4086">
        <v>18</v>
      </c>
      <c r="D4086">
        <v>3</v>
      </c>
      <c r="E4086" s="3">
        <v>16.6666666666667</v>
      </c>
      <c r="F4086">
        <v>0.51009640926935096</v>
      </c>
      <c r="G4086" s="3">
        <v>280</v>
      </c>
      <c r="H4086">
        <v>0.21146583214650599</v>
      </c>
      <c r="I4086">
        <v>280</v>
      </c>
      <c r="J4086">
        <v>253</v>
      </c>
      <c r="K4086">
        <v>281</v>
      </c>
      <c r="L4086" t="s">
        <v>29</v>
      </c>
      <c r="M4086" t="s">
        <v>29</v>
      </c>
      <c r="N4086" t="s">
        <v>29</v>
      </c>
      <c r="O4086" t="s">
        <v>29</v>
      </c>
      <c r="P4086" t="s">
        <v>29</v>
      </c>
      <c r="Q4086" t="s">
        <v>29</v>
      </c>
      <c r="R4086" t="s">
        <v>29</v>
      </c>
      <c r="S4086" t="s">
        <v>29</v>
      </c>
      <c r="T4086" t="s">
        <v>29</v>
      </c>
      <c r="U4086" t="s">
        <v>29</v>
      </c>
      <c r="V4086" t="s">
        <v>29</v>
      </c>
      <c r="W4086" t="s">
        <v>29</v>
      </c>
      <c r="X4086" t="s">
        <v>29</v>
      </c>
      <c r="Y4086" t="s">
        <v>29</v>
      </c>
      <c r="Z4086" t="s">
        <v>29</v>
      </c>
    </row>
    <row r="4087" spans="1:26" x14ac:dyDescent="0.25">
      <c r="A4087" t="s">
        <v>6894</v>
      </c>
      <c r="B4087" t="s">
        <v>6895</v>
      </c>
      <c r="C4087">
        <v>18</v>
      </c>
      <c r="D4087">
        <v>3</v>
      </c>
      <c r="E4087" s="3">
        <v>16.6666666666667</v>
      </c>
      <c r="F4087">
        <v>0.51009640926935096</v>
      </c>
      <c r="G4087" s="3">
        <v>280</v>
      </c>
      <c r="H4087">
        <v>0.66978232730669496</v>
      </c>
      <c r="I4087">
        <v>280</v>
      </c>
      <c r="J4087">
        <v>400</v>
      </c>
      <c r="K4087">
        <v>279</v>
      </c>
      <c r="L4087" t="s">
        <v>29</v>
      </c>
      <c r="M4087" t="s">
        <v>29</v>
      </c>
      <c r="N4087" t="s">
        <v>29</v>
      </c>
      <c r="O4087" t="s">
        <v>29</v>
      </c>
      <c r="P4087" t="s">
        <v>29</v>
      </c>
      <c r="Q4087" t="s">
        <v>29</v>
      </c>
      <c r="R4087" t="s">
        <v>29</v>
      </c>
      <c r="S4087" t="s">
        <v>29</v>
      </c>
      <c r="T4087" t="s">
        <v>29</v>
      </c>
      <c r="U4087" t="s">
        <v>29</v>
      </c>
      <c r="V4087" t="s">
        <v>29</v>
      </c>
      <c r="W4087" t="s">
        <v>29</v>
      </c>
      <c r="X4087" t="s">
        <v>29</v>
      </c>
      <c r="Y4087" t="s">
        <v>29</v>
      </c>
      <c r="Z4087" t="s">
        <v>29</v>
      </c>
    </row>
    <row r="4088" spans="1:26" x14ac:dyDescent="0.25">
      <c r="A4088" t="s">
        <v>391</v>
      </c>
      <c r="B4088" t="s">
        <v>392</v>
      </c>
      <c r="C4088">
        <v>18</v>
      </c>
      <c r="D4088">
        <v>3</v>
      </c>
      <c r="E4088" s="3">
        <v>16.6666666666667</v>
      </c>
      <c r="F4088">
        <v>0.51009640926935096</v>
      </c>
      <c r="G4088" s="3">
        <v>280</v>
      </c>
      <c r="H4088">
        <v>0.358906760803333</v>
      </c>
      <c r="I4088">
        <v>475</v>
      </c>
      <c r="J4088">
        <v>211</v>
      </c>
      <c r="K4088">
        <v>280</v>
      </c>
      <c r="L4088" t="s">
        <v>29</v>
      </c>
      <c r="M4088" t="s">
        <v>29</v>
      </c>
      <c r="N4088" t="s">
        <v>29</v>
      </c>
      <c r="O4088" t="s">
        <v>29</v>
      </c>
      <c r="P4088" t="s">
        <v>29</v>
      </c>
      <c r="Q4088" t="s">
        <v>29</v>
      </c>
      <c r="R4088" t="s">
        <v>29</v>
      </c>
      <c r="S4088" t="s">
        <v>29</v>
      </c>
      <c r="T4088" t="s">
        <v>29</v>
      </c>
      <c r="U4088" t="s">
        <v>29</v>
      </c>
      <c r="V4088" t="s">
        <v>29</v>
      </c>
      <c r="W4088" t="s">
        <v>29</v>
      </c>
      <c r="X4088" t="s">
        <v>29</v>
      </c>
      <c r="Y4088" t="s">
        <v>29</v>
      </c>
      <c r="Z4088" t="s">
        <v>29</v>
      </c>
    </row>
    <row r="4089" spans="1:26" x14ac:dyDescent="0.25">
      <c r="A4089" t="s">
        <v>3660</v>
      </c>
      <c r="B4089" t="s">
        <v>3661</v>
      </c>
      <c r="C4089">
        <v>18</v>
      </c>
      <c r="D4089">
        <v>3</v>
      </c>
      <c r="E4089" s="3">
        <v>16.6666666666667</v>
      </c>
      <c r="F4089">
        <v>0.51009640926935096</v>
      </c>
      <c r="G4089" s="3">
        <v>280</v>
      </c>
      <c r="H4089">
        <v>0.49276663706408103</v>
      </c>
      <c r="I4089">
        <v>334</v>
      </c>
      <c r="J4089">
        <v>270</v>
      </c>
      <c r="K4089">
        <v>280</v>
      </c>
      <c r="L4089" t="s">
        <v>29</v>
      </c>
      <c r="M4089" t="s">
        <v>29</v>
      </c>
      <c r="N4089" t="s">
        <v>29</v>
      </c>
      <c r="O4089" t="s">
        <v>29</v>
      </c>
      <c r="P4089" t="s">
        <v>29</v>
      </c>
      <c r="Q4089" t="s">
        <v>29</v>
      </c>
      <c r="R4089" t="s">
        <v>29</v>
      </c>
      <c r="S4089" t="s">
        <v>29</v>
      </c>
      <c r="T4089" t="s">
        <v>29</v>
      </c>
      <c r="U4089" t="s">
        <v>29</v>
      </c>
      <c r="V4089" t="s">
        <v>29</v>
      </c>
      <c r="W4089" t="s">
        <v>29</v>
      </c>
      <c r="X4089" t="s">
        <v>29</v>
      </c>
      <c r="Y4089" t="s">
        <v>29</v>
      </c>
      <c r="Z4089" t="s">
        <v>29</v>
      </c>
    </row>
    <row r="4090" spans="1:26" x14ac:dyDescent="0.25">
      <c r="A4090" t="s">
        <v>6910</v>
      </c>
      <c r="B4090" t="s">
        <v>39</v>
      </c>
      <c r="C4090">
        <v>18</v>
      </c>
      <c r="D4090">
        <v>3</v>
      </c>
      <c r="E4090" s="3">
        <v>16.6666666666667</v>
      </c>
      <c r="F4090">
        <v>0.51009640926935096</v>
      </c>
      <c r="G4090" s="3">
        <v>279</v>
      </c>
      <c r="H4090">
        <v>0.63488369542926504</v>
      </c>
      <c r="I4090">
        <v>279</v>
      </c>
      <c r="J4090">
        <v>263</v>
      </c>
      <c r="K4090">
        <v>461</v>
      </c>
      <c r="L4090" t="s">
        <v>29</v>
      </c>
      <c r="M4090" t="s">
        <v>29</v>
      </c>
      <c r="N4090" t="s">
        <v>29</v>
      </c>
      <c r="O4090" t="s">
        <v>29</v>
      </c>
      <c r="P4090" t="s">
        <v>29</v>
      </c>
      <c r="Q4090" t="s">
        <v>29</v>
      </c>
      <c r="R4090" t="s">
        <v>29</v>
      </c>
      <c r="S4090" t="s">
        <v>29</v>
      </c>
      <c r="T4090" t="s">
        <v>29</v>
      </c>
      <c r="U4090" t="s">
        <v>29</v>
      </c>
      <c r="V4090" t="s">
        <v>29</v>
      </c>
      <c r="W4090" t="s">
        <v>29</v>
      </c>
      <c r="X4090" t="s">
        <v>29</v>
      </c>
      <c r="Y4090" t="s">
        <v>29</v>
      </c>
      <c r="Z4090" t="s">
        <v>29</v>
      </c>
    </row>
    <row r="4091" spans="1:26" x14ac:dyDescent="0.25">
      <c r="A4091" t="s">
        <v>6260</v>
      </c>
      <c r="B4091" t="s">
        <v>6261</v>
      </c>
      <c r="C4091">
        <v>18</v>
      </c>
      <c r="D4091">
        <v>3</v>
      </c>
      <c r="E4091" s="3">
        <v>16.6666666666667</v>
      </c>
      <c r="F4091">
        <v>0.51009640926935096</v>
      </c>
      <c r="G4091" s="3">
        <v>278</v>
      </c>
      <c r="H4091">
        <v>0.66526605406824102</v>
      </c>
      <c r="I4091">
        <v>278</v>
      </c>
      <c r="J4091">
        <v>999</v>
      </c>
      <c r="K4091">
        <v>230</v>
      </c>
      <c r="L4091" t="s">
        <v>29</v>
      </c>
      <c r="M4091" t="s">
        <v>29</v>
      </c>
      <c r="N4091" t="s">
        <v>29</v>
      </c>
      <c r="O4091" t="s">
        <v>29</v>
      </c>
      <c r="P4091" t="s">
        <v>29</v>
      </c>
      <c r="Q4091" t="s">
        <v>29</v>
      </c>
      <c r="R4091" t="s">
        <v>29</v>
      </c>
      <c r="S4091" t="s">
        <v>29</v>
      </c>
      <c r="T4091" t="s">
        <v>29</v>
      </c>
      <c r="U4091" t="s">
        <v>29</v>
      </c>
      <c r="V4091" t="s">
        <v>29</v>
      </c>
      <c r="W4091" t="s">
        <v>29</v>
      </c>
      <c r="X4091" t="s">
        <v>29</v>
      </c>
      <c r="Y4091" t="s">
        <v>29</v>
      </c>
      <c r="Z4091" t="s">
        <v>29</v>
      </c>
    </row>
    <row r="4092" spans="1:26" x14ac:dyDescent="0.25">
      <c r="A4092" t="s">
        <v>7265</v>
      </c>
      <c r="B4092" t="s">
        <v>7266</v>
      </c>
      <c r="C4092">
        <v>18</v>
      </c>
      <c r="D4092">
        <v>3</v>
      </c>
      <c r="E4092" s="3">
        <v>16.6666666666667</v>
      </c>
      <c r="F4092">
        <v>0.51009640926935096</v>
      </c>
      <c r="G4092" s="3">
        <v>278</v>
      </c>
      <c r="H4092">
        <v>0.197735289959308</v>
      </c>
      <c r="I4092">
        <v>278</v>
      </c>
      <c r="J4092">
        <v>314</v>
      </c>
      <c r="K4092">
        <v>225</v>
      </c>
      <c r="L4092" t="s">
        <v>29</v>
      </c>
      <c r="M4092" t="s">
        <v>29</v>
      </c>
      <c r="N4092" t="s">
        <v>29</v>
      </c>
      <c r="O4092" t="s">
        <v>29</v>
      </c>
      <c r="P4092" t="s">
        <v>29</v>
      </c>
      <c r="Q4092" t="s">
        <v>29</v>
      </c>
      <c r="R4092" t="s">
        <v>29</v>
      </c>
      <c r="S4092" t="s">
        <v>29</v>
      </c>
      <c r="T4092" t="s">
        <v>29</v>
      </c>
      <c r="U4092" t="s">
        <v>29</v>
      </c>
      <c r="V4092" t="s">
        <v>29</v>
      </c>
      <c r="W4092" t="s">
        <v>29</v>
      </c>
      <c r="X4092" t="s">
        <v>29</v>
      </c>
      <c r="Y4092" t="s">
        <v>29</v>
      </c>
      <c r="Z4092" t="s">
        <v>29</v>
      </c>
    </row>
    <row r="4093" spans="1:26" x14ac:dyDescent="0.25">
      <c r="A4093" t="s">
        <v>7571</v>
      </c>
      <c r="B4093" t="s">
        <v>7572</v>
      </c>
      <c r="C4093">
        <v>18</v>
      </c>
      <c r="D4093">
        <v>3</v>
      </c>
      <c r="E4093" s="3">
        <v>16.6666666666667</v>
      </c>
      <c r="F4093">
        <v>0.51009640926935096</v>
      </c>
      <c r="G4093" s="3">
        <v>277</v>
      </c>
      <c r="H4093">
        <v>0.86543374244480697</v>
      </c>
      <c r="I4093">
        <v>632</v>
      </c>
      <c r="J4093">
        <v>277</v>
      </c>
      <c r="K4093">
        <v>274</v>
      </c>
      <c r="L4093" t="s">
        <v>29</v>
      </c>
      <c r="M4093" t="s">
        <v>29</v>
      </c>
      <c r="N4093" t="s">
        <v>29</v>
      </c>
      <c r="O4093" t="s">
        <v>29</v>
      </c>
      <c r="P4093" t="s">
        <v>29</v>
      </c>
      <c r="Q4093" t="s">
        <v>29</v>
      </c>
      <c r="R4093" t="s">
        <v>29</v>
      </c>
      <c r="S4093" t="s">
        <v>29</v>
      </c>
      <c r="T4093" t="s">
        <v>29</v>
      </c>
      <c r="U4093" t="s">
        <v>29</v>
      </c>
      <c r="V4093" t="s">
        <v>29</v>
      </c>
      <c r="W4093" t="s">
        <v>29</v>
      </c>
      <c r="X4093" t="s">
        <v>29</v>
      </c>
      <c r="Y4093" t="s">
        <v>29</v>
      </c>
      <c r="Z4093" t="s">
        <v>29</v>
      </c>
    </row>
    <row r="4094" spans="1:26" x14ac:dyDescent="0.25">
      <c r="A4094" t="s">
        <v>6656</v>
      </c>
      <c r="B4094" t="s">
        <v>6657</v>
      </c>
      <c r="C4094">
        <v>18</v>
      </c>
      <c r="D4094">
        <v>3</v>
      </c>
      <c r="E4094" s="3">
        <v>16.6666666666667</v>
      </c>
      <c r="F4094">
        <v>0.51009640926935096</v>
      </c>
      <c r="G4094" s="3">
        <v>277</v>
      </c>
      <c r="H4094">
        <v>0.139913238683045</v>
      </c>
      <c r="I4094">
        <v>277</v>
      </c>
      <c r="J4094">
        <v>226</v>
      </c>
      <c r="K4094">
        <v>288</v>
      </c>
      <c r="L4094" t="s">
        <v>29</v>
      </c>
      <c r="M4094" t="s">
        <v>29</v>
      </c>
      <c r="N4094" t="s">
        <v>29</v>
      </c>
      <c r="O4094" t="s">
        <v>29</v>
      </c>
      <c r="P4094" t="s">
        <v>29</v>
      </c>
      <c r="Q4094" t="s">
        <v>29</v>
      </c>
      <c r="R4094" t="s">
        <v>29</v>
      </c>
      <c r="S4094" t="s">
        <v>29</v>
      </c>
      <c r="T4094" t="s">
        <v>29</v>
      </c>
      <c r="U4094" t="s">
        <v>29</v>
      </c>
      <c r="V4094" t="s">
        <v>29</v>
      </c>
      <c r="W4094" t="s">
        <v>29</v>
      </c>
      <c r="X4094" t="s">
        <v>29</v>
      </c>
      <c r="Y4094" t="s">
        <v>29</v>
      </c>
      <c r="Z4094" t="s">
        <v>29</v>
      </c>
    </row>
    <row r="4095" spans="1:26" x14ac:dyDescent="0.25">
      <c r="A4095" t="s">
        <v>2450</v>
      </c>
      <c r="B4095" t="s">
        <v>2451</v>
      </c>
      <c r="C4095">
        <v>18</v>
      </c>
      <c r="D4095">
        <v>3</v>
      </c>
      <c r="E4095" s="3">
        <v>16.6666666666667</v>
      </c>
      <c r="F4095">
        <v>0.51009640926935096</v>
      </c>
      <c r="G4095" s="3">
        <v>276</v>
      </c>
      <c r="H4095">
        <v>0.279828700034916</v>
      </c>
      <c r="I4095">
        <v>276</v>
      </c>
      <c r="J4095">
        <v>251</v>
      </c>
      <c r="K4095">
        <v>308</v>
      </c>
      <c r="L4095" t="s">
        <v>29</v>
      </c>
      <c r="M4095" t="s">
        <v>29</v>
      </c>
      <c r="N4095" t="s">
        <v>29</v>
      </c>
      <c r="O4095" t="s">
        <v>29</v>
      </c>
      <c r="P4095" t="s">
        <v>29</v>
      </c>
      <c r="Q4095" t="s">
        <v>29</v>
      </c>
      <c r="R4095" t="s">
        <v>29</v>
      </c>
      <c r="S4095" t="s">
        <v>29</v>
      </c>
      <c r="T4095" t="s">
        <v>29</v>
      </c>
      <c r="U4095" t="s">
        <v>29</v>
      </c>
      <c r="V4095" t="s">
        <v>29</v>
      </c>
      <c r="W4095" t="s">
        <v>29</v>
      </c>
      <c r="X4095" t="s">
        <v>29</v>
      </c>
      <c r="Y4095" t="s">
        <v>29</v>
      </c>
      <c r="Z4095" t="s">
        <v>29</v>
      </c>
    </row>
    <row r="4096" spans="1:26" x14ac:dyDescent="0.25">
      <c r="A4096" t="s">
        <v>8209</v>
      </c>
      <c r="B4096" t="s">
        <v>8210</v>
      </c>
      <c r="C4096">
        <v>18</v>
      </c>
      <c r="D4096">
        <v>3</v>
      </c>
      <c r="E4096" s="3">
        <v>16.6666666666667</v>
      </c>
      <c r="F4096">
        <v>0.51009640926935096</v>
      </c>
      <c r="G4096" s="3">
        <v>276</v>
      </c>
      <c r="H4096">
        <v>0.18549196490384001</v>
      </c>
      <c r="I4096">
        <v>276</v>
      </c>
      <c r="J4096">
        <v>329</v>
      </c>
      <c r="K4096">
        <v>129</v>
      </c>
      <c r="L4096" t="s">
        <v>29</v>
      </c>
      <c r="M4096" t="s">
        <v>29</v>
      </c>
      <c r="N4096" t="s">
        <v>29</v>
      </c>
      <c r="O4096" t="s">
        <v>29</v>
      </c>
      <c r="P4096" t="s">
        <v>29</v>
      </c>
      <c r="Q4096" t="s">
        <v>29</v>
      </c>
      <c r="R4096" t="s">
        <v>29</v>
      </c>
      <c r="S4096" t="s">
        <v>29</v>
      </c>
      <c r="T4096" t="s">
        <v>29</v>
      </c>
      <c r="U4096" t="s">
        <v>29</v>
      </c>
      <c r="V4096" t="s">
        <v>29</v>
      </c>
      <c r="W4096" t="s">
        <v>29</v>
      </c>
      <c r="X4096" t="s">
        <v>29</v>
      </c>
      <c r="Y4096" t="s">
        <v>29</v>
      </c>
      <c r="Z4096" t="s">
        <v>29</v>
      </c>
    </row>
    <row r="4097" spans="1:26" x14ac:dyDescent="0.25">
      <c r="A4097" t="s">
        <v>7104</v>
      </c>
      <c r="B4097" t="s">
        <v>7105</v>
      </c>
      <c r="C4097">
        <v>18</v>
      </c>
      <c r="D4097">
        <v>3</v>
      </c>
      <c r="E4097" s="3">
        <v>16.6666666666667</v>
      </c>
      <c r="F4097">
        <v>0.51009640926935096</v>
      </c>
      <c r="G4097" s="3">
        <v>276</v>
      </c>
      <c r="H4097">
        <v>0.160471409842005</v>
      </c>
      <c r="I4097">
        <v>276</v>
      </c>
      <c r="J4097">
        <v>240</v>
      </c>
      <c r="K4097">
        <v>282</v>
      </c>
      <c r="L4097" t="s">
        <v>29</v>
      </c>
      <c r="M4097" t="s">
        <v>29</v>
      </c>
      <c r="N4097" t="s">
        <v>29</v>
      </c>
      <c r="O4097" t="s">
        <v>29</v>
      </c>
      <c r="P4097" t="s">
        <v>29</v>
      </c>
      <c r="Q4097" t="s">
        <v>29</v>
      </c>
      <c r="R4097" t="s">
        <v>29</v>
      </c>
      <c r="S4097" t="s">
        <v>29</v>
      </c>
      <c r="T4097" t="s">
        <v>29</v>
      </c>
      <c r="U4097" t="s">
        <v>29</v>
      </c>
      <c r="V4097" t="s">
        <v>29</v>
      </c>
      <c r="W4097" t="s">
        <v>29</v>
      </c>
      <c r="X4097" t="s">
        <v>29</v>
      </c>
      <c r="Y4097" t="s">
        <v>29</v>
      </c>
      <c r="Z4097" t="s">
        <v>29</v>
      </c>
    </row>
    <row r="4098" spans="1:26" x14ac:dyDescent="0.25">
      <c r="A4098" t="s">
        <v>961</v>
      </c>
      <c r="B4098" t="s">
        <v>962</v>
      </c>
      <c r="C4098">
        <v>18</v>
      </c>
      <c r="D4098">
        <v>3</v>
      </c>
      <c r="E4098" s="3">
        <v>16.6666666666667</v>
      </c>
      <c r="F4098">
        <v>0.51009640926935096</v>
      </c>
      <c r="G4098" s="3">
        <v>275</v>
      </c>
      <c r="H4098">
        <v>0.61205472496490998</v>
      </c>
      <c r="I4098">
        <v>220</v>
      </c>
      <c r="J4098">
        <v>1088</v>
      </c>
      <c r="K4098">
        <v>275</v>
      </c>
      <c r="L4098" t="s">
        <v>29</v>
      </c>
      <c r="M4098" t="s">
        <v>29</v>
      </c>
      <c r="N4098" t="s">
        <v>29</v>
      </c>
      <c r="O4098" t="s">
        <v>29</v>
      </c>
      <c r="P4098" t="s">
        <v>29</v>
      </c>
      <c r="Q4098" t="s">
        <v>29</v>
      </c>
      <c r="R4098" t="s">
        <v>29</v>
      </c>
      <c r="S4098" t="s">
        <v>29</v>
      </c>
      <c r="T4098" t="s">
        <v>29</v>
      </c>
      <c r="U4098" t="s">
        <v>29</v>
      </c>
      <c r="V4098" t="s">
        <v>29</v>
      </c>
      <c r="W4098" t="s">
        <v>29</v>
      </c>
      <c r="X4098" t="s">
        <v>29</v>
      </c>
      <c r="Y4098" t="s">
        <v>29</v>
      </c>
      <c r="Z4098" t="s">
        <v>29</v>
      </c>
    </row>
    <row r="4099" spans="1:26" x14ac:dyDescent="0.25">
      <c r="A4099" t="s">
        <v>1218</v>
      </c>
      <c r="B4099" t="s">
        <v>1219</v>
      </c>
      <c r="C4099">
        <v>18</v>
      </c>
      <c r="D4099">
        <v>3</v>
      </c>
      <c r="E4099" s="3">
        <v>16.6666666666667</v>
      </c>
      <c r="F4099">
        <v>0.51009640926935096</v>
      </c>
      <c r="G4099" s="3">
        <v>274</v>
      </c>
      <c r="H4099">
        <v>0.39682406287501998</v>
      </c>
      <c r="I4099">
        <v>376</v>
      </c>
      <c r="J4099">
        <v>274</v>
      </c>
      <c r="K4099">
        <v>249</v>
      </c>
      <c r="L4099" t="s">
        <v>29</v>
      </c>
      <c r="M4099" t="s">
        <v>29</v>
      </c>
      <c r="N4099" t="s">
        <v>29</v>
      </c>
      <c r="O4099" t="s">
        <v>29</v>
      </c>
      <c r="P4099" t="s">
        <v>29</v>
      </c>
      <c r="Q4099" t="s">
        <v>29</v>
      </c>
      <c r="R4099" t="s">
        <v>29</v>
      </c>
      <c r="S4099" t="s">
        <v>29</v>
      </c>
      <c r="T4099" t="s">
        <v>29</v>
      </c>
      <c r="U4099" t="s">
        <v>29</v>
      </c>
      <c r="V4099" t="s">
        <v>29</v>
      </c>
      <c r="W4099" t="s">
        <v>29</v>
      </c>
      <c r="X4099" t="s">
        <v>29</v>
      </c>
      <c r="Y4099" t="s">
        <v>29</v>
      </c>
      <c r="Z4099" t="s">
        <v>29</v>
      </c>
    </row>
    <row r="4100" spans="1:26" x14ac:dyDescent="0.25">
      <c r="A4100" t="s">
        <v>6318</v>
      </c>
      <c r="B4100" t="s">
        <v>6319</v>
      </c>
      <c r="C4100">
        <v>18</v>
      </c>
      <c r="D4100">
        <v>3</v>
      </c>
      <c r="E4100" s="3">
        <v>16.6666666666667</v>
      </c>
      <c r="F4100">
        <v>0.51009640926935096</v>
      </c>
      <c r="G4100" s="3">
        <v>273</v>
      </c>
      <c r="H4100">
        <v>0.43926253384544101</v>
      </c>
      <c r="I4100">
        <v>389</v>
      </c>
      <c r="J4100">
        <v>254</v>
      </c>
      <c r="K4100">
        <v>273</v>
      </c>
      <c r="L4100" t="s">
        <v>29</v>
      </c>
      <c r="M4100" t="s">
        <v>29</v>
      </c>
      <c r="N4100" t="s">
        <v>29</v>
      </c>
      <c r="O4100" t="s">
        <v>29</v>
      </c>
      <c r="P4100" t="s">
        <v>29</v>
      </c>
      <c r="Q4100" t="s">
        <v>29</v>
      </c>
      <c r="R4100" t="s">
        <v>29</v>
      </c>
      <c r="S4100" t="s">
        <v>29</v>
      </c>
      <c r="T4100" t="s">
        <v>29</v>
      </c>
      <c r="U4100" t="s">
        <v>29</v>
      </c>
      <c r="V4100" t="s">
        <v>29</v>
      </c>
      <c r="W4100" t="s">
        <v>29</v>
      </c>
      <c r="X4100" t="s">
        <v>29</v>
      </c>
      <c r="Y4100" t="s">
        <v>29</v>
      </c>
      <c r="Z4100" t="s">
        <v>29</v>
      </c>
    </row>
    <row r="4101" spans="1:26" x14ac:dyDescent="0.25">
      <c r="A4101" t="s">
        <v>2955</v>
      </c>
      <c r="B4101" t="s">
        <v>39</v>
      </c>
      <c r="C4101">
        <v>18</v>
      </c>
      <c r="D4101">
        <v>3</v>
      </c>
      <c r="E4101" s="3">
        <v>16.6666666666667</v>
      </c>
      <c r="F4101">
        <v>0.51009640926935096</v>
      </c>
      <c r="G4101" s="3">
        <v>273</v>
      </c>
      <c r="H4101">
        <v>0.40974660196379098</v>
      </c>
      <c r="I4101">
        <v>350</v>
      </c>
      <c r="J4101">
        <v>258</v>
      </c>
      <c r="K4101">
        <v>273</v>
      </c>
      <c r="L4101" t="s">
        <v>29</v>
      </c>
      <c r="M4101" t="s">
        <v>29</v>
      </c>
      <c r="N4101" t="s">
        <v>29</v>
      </c>
      <c r="O4101" t="s">
        <v>29</v>
      </c>
      <c r="P4101" t="s">
        <v>29</v>
      </c>
      <c r="Q4101" t="s">
        <v>29</v>
      </c>
      <c r="R4101" t="s">
        <v>29</v>
      </c>
      <c r="S4101" t="s">
        <v>29</v>
      </c>
      <c r="T4101" t="s">
        <v>29</v>
      </c>
      <c r="U4101" t="s">
        <v>29</v>
      </c>
      <c r="V4101" t="s">
        <v>29</v>
      </c>
      <c r="W4101" t="s">
        <v>29</v>
      </c>
      <c r="X4101" t="s">
        <v>29</v>
      </c>
      <c r="Y4101" t="s">
        <v>29</v>
      </c>
      <c r="Z4101" t="s">
        <v>29</v>
      </c>
    </row>
    <row r="4102" spans="1:26" x14ac:dyDescent="0.25">
      <c r="A4102" t="s">
        <v>1480</v>
      </c>
      <c r="B4102" t="s">
        <v>39</v>
      </c>
      <c r="C4102">
        <v>18</v>
      </c>
      <c r="D4102">
        <v>3</v>
      </c>
      <c r="E4102" s="3">
        <v>16.6666666666667</v>
      </c>
      <c r="F4102">
        <v>0.51009640926935096</v>
      </c>
      <c r="G4102" s="3">
        <v>272</v>
      </c>
      <c r="H4102">
        <v>0.49905123754751102</v>
      </c>
      <c r="I4102">
        <v>270</v>
      </c>
      <c r="J4102">
        <v>272</v>
      </c>
      <c r="K4102">
        <v>353</v>
      </c>
      <c r="L4102" t="s">
        <v>29</v>
      </c>
      <c r="M4102" t="s">
        <v>29</v>
      </c>
      <c r="N4102" t="s">
        <v>29</v>
      </c>
      <c r="O4102" t="s">
        <v>29</v>
      </c>
      <c r="P4102" t="s">
        <v>29</v>
      </c>
      <c r="Q4102" t="s">
        <v>29</v>
      </c>
      <c r="R4102" t="s">
        <v>29</v>
      </c>
      <c r="S4102" t="s">
        <v>29</v>
      </c>
      <c r="T4102" t="s">
        <v>29</v>
      </c>
      <c r="U4102" t="s">
        <v>29</v>
      </c>
      <c r="V4102" t="s">
        <v>29</v>
      </c>
      <c r="W4102" t="s">
        <v>29</v>
      </c>
      <c r="X4102" t="s">
        <v>29</v>
      </c>
      <c r="Y4102" t="s">
        <v>29</v>
      </c>
      <c r="Z4102" t="s">
        <v>29</v>
      </c>
    </row>
    <row r="4103" spans="1:26" x14ac:dyDescent="0.25">
      <c r="A4103" t="s">
        <v>4644</v>
      </c>
      <c r="B4103" t="s">
        <v>4645</v>
      </c>
      <c r="C4103">
        <v>18</v>
      </c>
      <c r="D4103">
        <v>3</v>
      </c>
      <c r="E4103" s="3">
        <v>16.6666666666667</v>
      </c>
      <c r="F4103">
        <v>0.51009640926935096</v>
      </c>
      <c r="G4103" s="3">
        <v>272</v>
      </c>
      <c r="H4103">
        <v>0.24953961753975901</v>
      </c>
      <c r="I4103">
        <v>398</v>
      </c>
      <c r="J4103">
        <v>184</v>
      </c>
      <c r="K4103">
        <v>272</v>
      </c>
      <c r="L4103" t="s">
        <v>29</v>
      </c>
      <c r="M4103" t="s">
        <v>29</v>
      </c>
      <c r="N4103" t="s">
        <v>29</v>
      </c>
      <c r="O4103" t="s">
        <v>29</v>
      </c>
      <c r="P4103" t="s">
        <v>29</v>
      </c>
      <c r="Q4103" t="s">
        <v>29</v>
      </c>
      <c r="R4103" t="s">
        <v>29</v>
      </c>
      <c r="S4103" t="s">
        <v>29</v>
      </c>
      <c r="T4103" t="s">
        <v>29</v>
      </c>
      <c r="U4103" t="s">
        <v>29</v>
      </c>
      <c r="V4103" t="s">
        <v>29</v>
      </c>
      <c r="W4103" t="s">
        <v>29</v>
      </c>
      <c r="X4103" t="s">
        <v>29</v>
      </c>
      <c r="Y4103" t="s">
        <v>29</v>
      </c>
      <c r="Z4103" t="s">
        <v>29</v>
      </c>
    </row>
    <row r="4104" spans="1:26" x14ac:dyDescent="0.25">
      <c r="A4104" t="s">
        <v>8466</v>
      </c>
      <c r="B4104" t="s">
        <v>8467</v>
      </c>
      <c r="C4104">
        <v>18</v>
      </c>
      <c r="D4104">
        <v>3</v>
      </c>
      <c r="E4104" s="3">
        <v>16.6666666666667</v>
      </c>
      <c r="F4104">
        <v>0.51009640926935096</v>
      </c>
      <c r="G4104" s="3">
        <v>271</v>
      </c>
      <c r="H4104">
        <v>0.32153030851448899</v>
      </c>
      <c r="I4104">
        <v>256</v>
      </c>
      <c r="J4104">
        <v>271</v>
      </c>
      <c r="K4104">
        <v>319</v>
      </c>
      <c r="L4104" t="s">
        <v>29</v>
      </c>
      <c r="M4104" t="s">
        <v>29</v>
      </c>
      <c r="N4104" t="s">
        <v>29</v>
      </c>
      <c r="O4104" t="s">
        <v>29</v>
      </c>
      <c r="P4104" t="s">
        <v>29</v>
      </c>
      <c r="Q4104" t="s">
        <v>29</v>
      </c>
      <c r="R4104" t="s">
        <v>29</v>
      </c>
      <c r="S4104" t="s">
        <v>29</v>
      </c>
      <c r="T4104" t="s">
        <v>29</v>
      </c>
      <c r="U4104" t="s">
        <v>29</v>
      </c>
      <c r="V4104" t="s">
        <v>29</v>
      </c>
      <c r="W4104" t="s">
        <v>29</v>
      </c>
      <c r="X4104" t="s">
        <v>29</v>
      </c>
      <c r="Y4104" t="s">
        <v>29</v>
      </c>
      <c r="Z4104" t="s">
        <v>29</v>
      </c>
    </row>
    <row r="4105" spans="1:26" x14ac:dyDescent="0.25">
      <c r="A4105" t="s">
        <v>257</v>
      </c>
      <c r="B4105" t="s">
        <v>258</v>
      </c>
      <c r="C4105">
        <v>18</v>
      </c>
      <c r="D4105">
        <v>3</v>
      </c>
      <c r="E4105" s="3">
        <v>16.6666666666667</v>
      </c>
      <c r="F4105">
        <v>0.51009640926935096</v>
      </c>
      <c r="G4105" s="3">
        <v>271</v>
      </c>
      <c r="H4105">
        <v>0.46426029994734602</v>
      </c>
      <c r="I4105">
        <v>460</v>
      </c>
      <c r="J4105">
        <v>271</v>
      </c>
      <c r="K4105">
        <v>245</v>
      </c>
      <c r="L4105" t="s">
        <v>29</v>
      </c>
      <c r="M4105" t="s">
        <v>29</v>
      </c>
      <c r="N4105" t="s">
        <v>29</v>
      </c>
      <c r="O4105" t="s">
        <v>29</v>
      </c>
      <c r="P4105" t="s">
        <v>29</v>
      </c>
      <c r="Q4105" t="s">
        <v>29</v>
      </c>
      <c r="R4105" t="s">
        <v>29</v>
      </c>
      <c r="S4105" t="s">
        <v>29</v>
      </c>
      <c r="T4105" t="s">
        <v>29</v>
      </c>
      <c r="U4105" t="s">
        <v>29</v>
      </c>
      <c r="V4105" t="s">
        <v>29</v>
      </c>
      <c r="W4105" t="s">
        <v>29</v>
      </c>
      <c r="X4105" t="s">
        <v>29</v>
      </c>
      <c r="Y4105" t="s">
        <v>29</v>
      </c>
      <c r="Z4105" t="s">
        <v>29</v>
      </c>
    </row>
    <row r="4106" spans="1:26" x14ac:dyDescent="0.25">
      <c r="A4106" t="s">
        <v>1521</v>
      </c>
      <c r="B4106" t="s">
        <v>1522</v>
      </c>
      <c r="C4106">
        <v>18</v>
      </c>
      <c r="D4106">
        <v>3</v>
      </c>
      <c r="E4106" s="3">
        <v>16.6666666666667</v>
      </c>
      <c r="F4106">
        <v>0.51009640926935096</v>
      </c>
      <c r="G4106" s="3">
        <v>271</v>
      </c>
      <c r="H4106">
        <v>0.57385148705963696</v>
      </c>
      <c r="I4106">
        <v>271</v>
      </c>
      <c r="J4106">
        <v>500</v>
      </c>
      <c r="K4106">
        <v>257</v>
      </c>
      <c r="L4106" t="s">
        <v>29</v>
      </c>
      <c r="M4106" t="s">
        <v>29</v>
      </c>
      <c r="N4106" t="s">
        <v>29</v>
      </c>
      <c r="O4106" t="s">
        <v>29</v>
      </c>
      <c r="P4106" t="s">
        <v>29</v>
      </c>
      <c r="Q4106" t="s">
        <v>29</v>
      </c>
      <c r="R4106" t="s">
        <v>29</v>
      </c>
      <c r="S4106" t="s">
        <v>29</v>
      </c>
      <c r="T4106" t="s">
        <v>29</v>
      </c>
      <c r="U4106" t="s">
        <v>29</v>
      </c>
      <c r="V4106" t="s">
        <v>29</v>
      </c>
      <c r="W4106" t="s">
        <v>29</v>
      </c>
      <c r="X4106" t="s">
        <v>29</v>
      </c>
      <c r="Y4106" t="s">
        <v>29</v>
      </c>
      <c r="Z4106" t="s">
        <v>29</v>
      </c>
    </row>
    <row r="4107" spans="1:26" x14ac:dyDescent="0.25">
      <c r="A4107" t="s">
        <v>4585</v>
      </c>
      <c r="B4107" t="s">
        <v>4586</v>
      </c>
      <c r="C4107">
        <v>18</v>
      </c>
      <c r="D4107">
        <v>3</v>
      </c>
      <c r="E4107" s="3">
        <v>16.6666666666667</v>
      </c>
      <c r="F4107">
        <v>0.51009640926935096</v>
      </c>
      <c r="G4107" s="3">
        <v>271</v>
      </c>
      <c r="H4107">
        <v>0.64643157661512796</v>
      </c>
      <c r="I4107">
        <v>216</v>
      </c>
      <c r="J4107">
        <v>271</v>
      </c>
      <c r="K4107">
        <v>1468</v>
      </c>
      <c r="L4107" t="s">
        <v>29</v>
      </c>
      <c r="M4107" t="s">
        <v>29</v>
      </c>
      <c r="N4107" t="s">
        <v>29</v>
      </c>
      <c r="O4107" t="s">
        <v>29</v>
      </c>
      <c r="P4107" t="s">
        <v>29</v>
      </c>
      <c r="Q4107" t="s">
        <v>29</v>
      </c>
      <c r="R4107" t="s">
        <v>29</v>
      </c>
      <c r="S4107" t="s">
        <v>29</v>
      </c>
      <c r="T4107" t="s">
        <v>29</v>
      </c>
      <c r="U4107" t="s">
        <v>29</v>
      </c>
      <c r="V4107" t="s">
        <v>29</v>
      </c>
      <c r="W4107" t="s">
        <v>29</v>
      </c>
      <c r="X4107" t="s">
        <v>29</v>
      </c>
      <c r="Y4107" t="s">
        <v>29</v>
      </c>
      <c r="Z4107" t="s">
        <v>29</v>
      </c>
    </row>
    <row r="4108" spans="1:26" x14ac:dyDescent="0.25">
      <c r="A4108" t="s">
        <v>7934</v>
      </c>
      <c r="B4108" t="s">
        <v>7935</v>
      </c>
      <c r="C4108">
        <v>18</v>
      </c>
      <c r="D4108">
        <v>3</v>
      </c>
      <c r="E4108" s="3">
        <v>16.6666666666667</v>
      </c>
      <c r="F4108">
        <v>0.51009640926935096</v>
      </c>
      <c r="G4108" s="3">
        <v>268</v>
      </c>
      <c r="H4108">
        <v>0.24447136296939601</v>
      </c>
      <c r="I4108">
        <v>240</v>
      </c>
      <c r="J4108">
        <v>268</v>
      </c>
      <c r="K4108">
        <v>324</v>
      </c>
      <c r="L4108" t="s">
        <v>29</v>
      </c>
      <c r="M4108" t="s">
        <v>29</v>
      </c>
      <c r="N4108" t="s">
        <v>29</v>
      </c>
      <c r="O4108" t="s">
        <v>29</v>
      </c>
      <c r="P4108" t="s">
        <v>29</v>
      </c>
      <c r="Q4108" t="s">
        <v>29</v>
      </c>
      <c r="R4108" t="s">
        <v>29</v>
      </c>
      <c r="S4108" t="s">
        <v>29</v>
      </c>
      <c r="T4108" t="s">
        <v>29</v>
      </c>
      <c r="U4108" t="s">
        <v>29</v>
      </c>
      <c r="V4108" t="s">
        <v>29</v>
      </c>
      <c r="W4108" t="s">
        <v>29</v>
      </c>
      <c r="X4108" t="s">
        <v>29</v>
      </c>
      <c r="Y4108" t="s">
        <v>29</v>
      </c>
      <c r="Z4108" t="s">
        <v>29</v>
      </c>
    </row>
    <row r="4109" spans="1:26" x14ac:dyDescent="0.25">
      <c r="A4109" t="s">
        <v>7126</v>
      </c>
      <c r="B4109" t="s">
        <v>7127</v>
      </c>
      <c r="C4109">
        <v>18</v>
      </c>
      <c r="D4109">
        <v>3</v>
      </c>
      <c r="E4109" s="3">
        <v>16.6666666666667</v>
      </c>
      <c r="F4109">
        <v>0.51009640926935096</v>
      </c>
      <c r="G4109" s="3">
        <v>268</v>
      </c>
      <c r="H4109">
        <v>0.87374069110594399</v>
      </c>
      <c r="I4109">
        <v>248</v>
      </c>
      <c r="J4109">
        <v>268</v>
      </c>
      <c r="K4109">
        <v>1849</v>
      </c>
      <c r="L4109" t="s">
        <v>29</v>
      </c>
      <c r="M4109" t="s">
        <v>29</v>
      </c>
      <c r="N4109" t="s">
        <v>29</v>
      </c>
      <c r="O4109" t="s">
        <v>29</v>
      </c>
      <c r="P4109" t="s">
        <v>29</v>
      </c>
      <c r="Q4109" t="s">
        <v>29</v>
      </c>
      <c r="R4109" t="s">
        <v>29</v>
      </c>
      <c r="S4109" t="s">
        <v>29</v>
      </c>
      <c r="T4109" t="s">
        <v>29</v>
      </c>
      <c r="U4109" t="s">
        <v>29</v>
      </c>
      <c r="V4109" t="s">
        <v>29</v>
      </c>
      <c r="W4109" t="s">
        <v>29</v>
      </c>
      <c r="X4109" t="s">
        <v>29</v>
      </c>
      <c r="Y4109" t="s">
        <v>29</v>
      </c>
      <c r="Z4109" t="s">
        <v>29</v>
      </c>
    </row>
    <row r="4110" spans="1:26" x14ac:dyDescent="0.25">
      <c r="A4110" t="s">
        <v>4190</v>
      </c>
      <c r="B4110" t="s">
        <v>4191</v>
      </c>
      <c r="C4110">
        <v>18</v>
      </c>
      <c r="D4110">
        <v>3</v>
      </c>
      <c r="E4110" s="3">
        <v>16.6666666666667</v>
      </c>
      <c r="F4110">
        <v>0.51009640926935096</v>
      </c>
      <c r="G4110" s="3">
        <v>268</v>
      </c>
      <c r="H4110">
        <v>0.31580678822699898</v>
      </c>
      <c r="I4110">
        <v>219</v>
      </c>
      <c r="J4110">
        <v>468</v>
      </c>
      <c r="K4110">
        <v>268</v>
      </c>
      <c r="L4110" t="s">
        <v>29</v>
      </c>
      <c r="M4110" t="s">
        <v>29</v>
      </c>
      <c r="N4110" t="s">
        <v>29</v>
      </c>
      <c r="O4110" t="s">
        <v>29</v>
      </c>
      <c r="P4110" t="s">
        <v>29</v>
      </c>
      <c r="Q4110" t="s">
        <v>29</v>
      </c>
      <c r="R4110" t="s">
        <v>29</v>
      </c>
      <c r="S4110" t="s">
        <v>29</v>
      </c>
      <c r="T4110" t="s">
        <v>29</v>
      </c>
      <c r="U4110" t="s">
        <v>29</v>
      </c>
      <c r="V4110" t="s">
        <v>29</v>
      </c>
      <c r="W4110" t="s">
        <v>29</v>
      </c>
      <c r="X4110" t="s">
        <v>29</v>
      </c>
      <c r="Y4110" t="s">
        <v>29</v>
      </c>
      <c r="Z4110" t="s">
        <v>29</v>
      </c>
    </row>
    <row r="4111" spans="1:26" x14ac:dyDescent="0.25">
      <c r="A4111" t="s">
        <v>7404</v>
      </c>
      <c r="B4111" t="s">
        <v>7405</v>
      </c>
      <c r="C4111">
        <v>18</v>
      </c>
      <c r="D4111">
        <v>3</v>
      </c>
      <c r="E4111" s="3">
        <v>16.6666666666667</v>
      </c>
      <c r="F4111">
        <v>0.51009640926935096</v>
      </c>
      <c r="G4111" s="3">
        <v>265</v>
      </c>
      <c r="H4111">
        <v>0.359883004975948</v>
      </c>
      <c r="I4111">
        <v>206</v>
      </c>
      <c r="J4111">
        <v>265</v>
      </c>
      <c r="K4111">
        <v>615</v>
      </c>
      <c r="L4111" t="s">
        <v>29</v>
      </c>
      <c r="M4111" t="s">
        <v>29</v>
      </c>
      <c r="N4111" t="s">
        <v>29</v>
      </c>
      <c r="O4111" t="s">
        <v>29</v>
      </c>
      <c r="P4111" t="s">
        <v>29</v>
      </c>
      <c r="Q4111" t="s">
        <v>29</v>
      </c>
      <c r="R4111" t="s">
        <v>29</v>
      </c>
      <c r="S4111" t="s">
        <v>29</v>
      </c>
      <c r="T4111" t="s">
        <v>29</v>
      </c>
      <c r="U4111" t="s">
        <v>29</v>
      </c>
      <c r="V4111" t="s">
        <v>29</v>
      </c>
      <c r="W4111" t="s">
        <v>29</v>
      </c>
      <c r="X4111" t="s">
        <v>29</v>
      </c>
      <c r="Y4111" t="s">
        <v>29</v>
      </c>
      <c r="Z4111" t="s">
        <v>29</v>
      </c>
    </row>
    <row r="4112" spans="1:26" x14ac:dyDescent="0.25">
      <c r="A4112" t="s">
        <v>7733</v>
      </c>
      <c r="B4112" t="s">
        <v>7734</v>
      </c>
      <c r="C4112">
        <v>18</v>
      </c>
      <c r="D4112">
        <v>3</v>
      </c>
      <c r="E4112" s="3">
        <v>16.6666666666667</v>
      </c>
      <c r="F4112">
        <v>0.51009640926935096</v>
      </c>
      <c r="G4112" s="3">
        <v>265</v>
      </c>
      <c r="H4112">
        <v>0.113024679573548</v>
      </c>
      <c r="I4112">
        <v>265</v>
      </c>
      <c r="J4112">
        <v>302</v>
      </c>
      <c r="K4112">
        <v>197</v>
      </c>
      <c r="L4112" t="s">
        <v>29</v>
      </c>
      <c r="M4112" t="s">
        <v>29</v>
      </c>
      <c r="N4112" t="s">
        <v>29</v>
      </c>
      <c r="O4112" t="s">
        <v>29</v>
      </c>
      <c r="P4112" t="s">
        <v>29</v>
      </c>
      <c r="Q4112" t="s">
        <v>29</v>
      </c>
      <c r="R4112" t="s">
        <v>29</v>
      </c>
      <c r="S4112" t="s">
        <v>29</v>
      </c>
      <c r="T4112" t="s">
        <v>29</v>
      </c>
      <c r="U4112" t="s">
        <v>29</v>
      </c>
      <c r="V4112" t="s">
        <v>29</v>
      </c>
      <c r="W4112" t="s">
        <v>29</v>
      </c>
      <c r="X4112" t="s">
        <v>29</v>
      </c>
      <c r="Y4112" t="s">
        <v>29</v>
      </c>
      <c r="Z4112" t="s">
        <v>29</v>
      </c>
    </row>
    <row r="4113" spans="1:26" x14ac:dyDescent="0.25">
      <c r="A4113" t="s">
        <v>6233</v>
      </c>
      <c r="B4113" t="s">
        <v>39</v>
      </c>
      <c r="C4113">
        <v>18</v>
      </c>
      <c r="D4113">
        <v>3</v>
      </c>
      <c r="E4113" s="3">
        <v>16.6666666666667</v>
      </c>
      <c r="F4113">
        <v>0.51009640926935096</v>
      </c>
      <c r="G4113" s="3">
        <v>263</v>
      </c>
      <c r="H4113">
        <v>0.39234275969938998</v>
      </c>
      <c r="I4113">
        <v>248</v>
      </c>
      <c r="J4113">
        <v>263</v>
      </c>
      <c r="K4113">
        <v>432</v>
      </c>
      <c r="L4113" t="s">
        <v>29</v>
      </c>
      <c r="M4113" t="s">
        <v>29</v>
      </c>
      <c r="N4113" t="s">
        <v>29</v>
      </c>
      <c r="O4113" t="s">
        <v>29</v>
      </c>
      <c r="P4113" t="s">
        <v>29</v>
      </c>
      <c r="Q4113" t="s">
        <v>29</v>
      </c>
      <c r="R4113" t="s">
        <v>29</v>
      </c>
      <c r="S4113" t="s">
        <v>29</v>
      </c>
      <c r="T4113" t="s">
        <v>29</v>
      </c>
      <c r="U4113" t="s">
        <v>29</v>
      </c>
      <c r="V4113" t="s">
        <v>29</v>
      </c>
      <c r="W4113" t="s">
        <v>29</v>
      </c>
      <c r="X4113" t="s">
        <v>29</v>
      </c>
      <c r="Y4113" t="s">
        <v>29</v>
      </c>
      <c r="Z4113" t="s">
        <v>29</v>
      </c>
    </row>
    <row r="4114" spans="1:26" x14ac:dyDescent="0.25">
      <c r="A4114" t="s">
        <v>552</v>
      </c>
      <c r="B4114" t="s">
        <v>553</v>
      </c>
      <c r="C4114">
        <v>18</v>
      </c>
      <c r="D4114">
        <v>3</v>
      </c>
      <c r="E4114" s="3">
        <v>16.6666666666667</v>
      </c>
      <c r="F4114">
        <v>0.51009640926935096</v>
      </c>
      <c r="G4114" s="3">
        <v>263</v>
      </c>
      <c r="H4114">
        <v>0.178981666986581</v>
      </c>
      <c r="I4114">
        <v>254</v>
      </c>
      <c r="J4114">
        <v>287</v>
      </c>
      <c r="K4114">
        <v>263</v>
      </c>
      <c r="L4114" t="s">
        <v>29</v>
      </c>
      <c r="M4114" t="s">
        <v>29</v>
      </c>
      <c r="N4114" t="s">
        <v>29</v>
      </c>
      <c r="O4114" t="s">
        <v>29</v>
      </c>
      <c r="P4114" t="s">
        <v>29</v>
      </c>
      <c r="Q4114" t="s">
        <v>29</v>
      </c>
      <c r="R4114" t="s">
        <v>29</v>
      </c>
      <c r="S4114" t="s">
        <v>29</v>
      </c>
      <c r="T4114" t="s">
        <v>29</v>
      </c>
      <c r="U4114" t="s">
        <v>29</v>
      </c>
      <c r="V4114" t="s">
        <v>29</v>
      </c>
      <c r="W4114" t="s">
        <v>29</v>
      </c>
      <c r="X4114" t="s">
        <v>29</v>
      </c>
      <c r="Y4114" t="s">
        <v>29</v>
      </c>
      <c r="Z4114" t="s">
        <v>29</v>
      </c>
    </row>
    <row r="4115" spans="1:26" x14ac:dyDescent="0.25">
      <c r="A4115" t="s">
        <v>605</v>
      </c>
      <c r="B4115" t="s">
        <v>606</v>
      </c>
      <c r="C4115">
        <v>18</v>
      </c>
      <c r="D4115">
        <v>3</v>
      </c>
      <c r="E4115" s="3">
        <v>16.6666666666667</v>
      </c>
      <c r="F4115">
        <v>0.51009640926935096</v>
      </c>
      <c r="G4115" s="3">
        <v>262</v>
      </c>
      <c r="H4115">
        <v>0.27162571949841502</v>
      </c>
      <c r="I4115">
        <v>410</v>
      </c>
      <c r="J4115">
        <v>228</v>
      </c>
      <c r="K4115">
        <v>262</v>
      </c>
      <c r="L4115" t="s">
        <v>29</v>
      </c>
      <c r="M4115" t="s">
        <v>29</v>
      </c>
      <c r="N4115" t="s">
        <v>29</v>
      </c>
      <c r="O4115" t="s">
        <v>29</v>
      </c>
      <c r="P4115" t="s">
        <v>29</v>
      </c>
      <c r="Q4115" t="s">
        <v>29</v>
      </c>
      <c r="R4115" t="s">
        <v>29</v>
      </c>
      <c r="S4115" t="s">
        <v>29</v>
      </c>
      <c r="T4115" t="s">
        <v>29</v>
      </c>
      <c r="U4115" t="s">
        <v>29</v>
      </c>
      <c r="V4115" t="s">
        <v>29</v>
      </c>
      <c r="W4115" t="s">
        <v>29</v>
      </c>
      <c r="X4115" t="s">
        <v>29</v>
      </c>
      <c r="Y4115" t="s">
        <v>29</v>
      </c>
      <c r="Z4115" t="s">
        <v>29</v>
      </c>
    </row>
    <row r="4116" spans="1:26" x14ac:dyDescent="0.25">
      <c r="A4116" t="s">
        <v>4697</v>
      </c>
      <c r="B4116" t="s">
        <v>4698</v>
      </c>
      <c r="C4116">
        <v>18</v>
      </c>
      <c r="D4116">
        <v>3</v>
      </c>
      <c r="E4116" s="3">
        <v>16.6666666666667</v>
      </c>
      <c r="F4116">
        <v>0.51009640926935096</v>
      </c>
      <c r="G4116" s="3">
        <v>262</v>
      </c>
      <c r="H4116">
        <v>0.32304766317463401</v>
      </c>
      <c r="I4116">
        <v>260</v>
      </c>
      <c r="J4116">
        <v>262</v>
      </c>
      <c r="K4116">
        <v>332</v>
      </c>
      <c r="L4116" t="s">
        <v>29</v>
      </c>
      <c r="M4116" t="s">
        <v>29</v>
      </c>
      <c r="N4116" t="s">
        <v>29</v>
      </c>
      <c r="O4116" t="s">
        <v>29</v>
      </c>
      <c r="P4116" t="s">
        <v>29</v>
      </c>
      <c r="Q4116" t="s">
        <v>29</v>
      </c>
      <c r="R4116" t="s">
        <v>29</v>
      </c>
      <c r="S4116" t="s">
        <v>29</v>
      </c>
      <c r="T4116" t="s">
        <v>29</v>
      </c>
      <c r="U4116" t="s">
        <v>29</v>
      </c>
      <c r="V4116" t="s">
        <v>29</v>
      </c>
      <c r="W4116" t="s">
        <v>29</v>
      </c>
      <c r="X4116" t="s">
        <v>29</v>
      </c>
      <c r="Y4116" t="s">
        <v>29</v>
      </c>
      <c r="Z4116" t="s">
        <v>29</v>
      </c>
    </row>
    <row r="4117" spans="1:26" x14ac:dyDescent="0.25">
      <c r="A4117" t="s">
        <v>1634</v>
      </c>
      <c r="B4117" t="s">
        <v>1635</v>
      </c>
      <c r="C4117">
        <v>18</v>
      </c>
      <c r="D4117">
        <v>3</v>
      </c>
      <c r="E4117" s="3">
        <v>16.6666666666667</v>
      </c>
      <c r="F4117">
        <v>0.51009640926935096</v>
      </c>
      <c r="G4117" s="3">
        <v>261</v>
      </c>
      <c r="H4117">
        <v>0.30573269654152502</v>
      </c>
      <c r="I4117">
        <v>338</v>
      </c>
      <c r="J4117">
        <v>261</v>
      </c>
      <c r="K4117">
        <v>256</v>
      </c>
      <c r="L4117" t="s">
        <v>29</v>
      </c>
      <c r="M4117" t="s">
        <v>29</v>
      </c>
      <c r="N4117" t="s">
        <v>29</v>
      </c>
      <c r="O4117" t="s">
        <v>29</v>
      </c>
      <c r="P4117" t="s">
        <v>29</v>
      </c>
      <c r="Q4117" t="s">
        <v>29</v>
      </c>
      <c r="R4117" t="s">
        <v>29</v>
      </c>
      <c r="S4117" t="s">
        <v>29</v>
      </c>
      <c r="T4117" t="s">
        <v>29</v>
      </c>
      <c r="U4117" t="s">
        <v>29</v>
      </c>
      <c r="V4117" t="s">
        <v>29</v>
      </c>
      <c r="W4117" t="s">
        <v>29</v>
      </c>
      <c r="X4117" t="s">
        <v>29</v>
      </c>
      <c r="Y4117" t="s">
        <v>29</v>
      </c>
      <c r="Z4117" t="s">
        <v>29</v>
      </c>
    </row>
    <row r="4118" spans="1:26" x14ac:dyDescent="0.25">
      <c r="A4118" t="s">
        <v>4138</v>
      </c>
      <c r="B4118" t="s">
        <v>4139</v>
      </c>
      <c r="C4118">
        <v>18</v>
      </c>
      <c r="D4118">
        <v>3</v>
      </c>
      <c r="E4118" s="3">
        <v>16.6666666666667</v>
      </c>
      <c r="F4118">
        <v>0.51009640926935096</v>
      </c>
      <c r="G4118" s="3">
        <v>261</v>
      </c>
      <c r="H4118">
        <v>0.12940253685318101</v>
      </c>
      <c r="I4118">
        <v>317</v>
      </c>
      <c r="J4118">
        <v>261</v>
      </c>
      <c r="K4118">
        <v>210</v>
      </c>
      <c r="L4118" t="s">
        <v>29</v>
      </c>
      <c r="M4118" t="s">
        <v>29</v>
      </c>
      <c r="N4118" t="s">
        <v>29</v>
      </c>
      <c r="O4118" t="s">
        <v>29</v>
      </c>
      <c r="P4118" t="s">
        <v>29</v>
      </c>
      <c r="Q4118" t="s">
        <v>29</v>
      </c>
      <c r="R4118" t="s">
        <v>29</v>
      </c>
      <c r="S4118" t="s">
        <v>29</v>
      </c>
      <c r="T4118" t="s">
        <v>29</v>
      </c>
      <c r="U4118" t="s">
        <v>29</v>
      </c>
      <c r="V4118" t="s">
        <v>29</v>
      </c>
      <c r="W4118" t="s">
        <v>29</v>
      </c>
      <c r="X4118" t="s">
        <v>29</v>
      </c>
      <c r="Y4118" t="s">
        <v>29</v>
      </c>
      <c r="Z4118" t="s">
        <v>29</v>
      </c>
    </row>
    <row r="4119" spans="1:26" x14ac:dyDescent="0.25">
      <c r="A4119" t="s">
        <v>1214</v>
      </c>
      <c r="B4119" t="s">
        <v>39</v>
      </c>
      <c r="C4119">
        <v>18</v>
      </c>
      <c r="D4119">
        <v>3</v>
      </c>
      <c r="E4119" s="3">
        <v>16.6666666666667</v>
      </c>
      <c r="F4119">
        <v>0.51009640926935096</v>
      </c>
      <c r="G4119" s="3">
        <v>260</v>
      </c>
      <c r="H4119">
        <v>0.185079964343555</v>
      </c>
      <c r="I4119">
        <v>319</v>
      </c>
      <c r="J4119">
        <v>236</v>
      </c>
      <c r="K4119">
        <v>260</v>
      </c>
      <c r="L4119" t="s">
        <v>29</v>
      </c>
      <c r="M4119" t="s">
        <v>29</v>
      </c>
      <c r="N4119" t="s">
        <v>29</v>
      </c>
      <c r="O4119" t="s">
        <v>29</v>
      </c>
      <c r="P4119" t="s">
        <v>29</v>
      </c>
      <c r="Q4119" t="s">
        <v>29</v>
      </c>
      <c r="R4119" t="s">
        <v>29</v>
      </c>
      <c r="S4119" t="s">
        <v>29</v>
      </c>
      <c r="T4119" t="s">
        <v>29</v>
      </c>
      <c r="U4119" t="s">
        <v>29</v>
      </c>
      <c r="V4119" t="s">
        <v>29</v>
      </c>
      <c r="W4119" t="s">
        <v>29</v>
      </c>
      <c r="X4119" t="s">
        <v>29</v>
      </c>
      <c r="Y4119" t="s">
        <v>29</v>
      </c>
      <c r="Z4119" t="s">
        <v>29</v>
      </c>
    </row>
    <row r="4120" spans="1:26" x14ac:dyDescent="0.25">
      <c r="A4120" t="s">
        <v>8027</v>
      </c>
      <c r="B4120" t="s">
        <v>39</v>
      </c>
      <c r="C4120">
        <v>18</v>
      </c>
      <c r="D4120">
        <v>3</v>
      </c>
      <c r="E4120" s="3">
        <v>16.6666666666667</v>
      </c>
      <c r="F4120">
        <v>0.51009640926935096</v>
      </c>
      <c r="G4120" s="3">
        <v>258</v>
      </c>
      <c r="H4120">
        <v>0.53640743648974099</v>
      </c>
      <c r="I4120">
        <v>258</v>
      </c>
      <c r="J4120">
        <v>767</v>
      </c>
      <c r="K4120">
        <v>243</v>
      </c>
      <c r="L4120" t="s">
        <v>29</v>
      </c>
      <c r="M4120" t="s">
        <v>29</v>
      </c>
      <c r="N4120" t="s">
        <v>29</v>
      </c>
      <c r="O4120" t="s">
        <v>29</v>
      </c>
      <c r="P4120" t="s">
        <v>29</v>
      </c>
      <c r="Q4120" t="s">
        <v>29</v>
      </c>
      <c r="R4120" t="s">
        <v>29</v>
      </c>
      <c r="S4120" t="s">
        <v>29</v>
      </c>
      <c r="T4120" t="s">
        <v>29</v>
      </c>
      <c r="U4120" t="s">
        <v>29</v>
      </c>
      <c r="V4120" t="s">
        <v>29</v>
      </c>
      <c r="W4120" t="s">
        <v>29</v>
      </c>
      <c r="X4120" t="s">
        <v>29</v>
      </c>
      <c r="Y4120" t="s">
        <v>29</v>
      </c>
      <c r="Z4120" t="s">
        <v>29</v>
      </c>
    </row>
    <row r="4121" spans="1:26" x14ac:dyDescent="0.25">
      <c r="A4121" t="s">
        <v>1434</v>
      </c>
      <c r="B4121" t="s">
        <v>1435</v>
      </c>
      <c r="C4121">
        <v>18</v>
      </c>
      <c r="D4121">
        <v>3</v>
      </c>
      <c r="E4121" s="3">
        <v>16.6666666666667</v>
      </c>
      <c r="F4121">
        <v>0.51009640926935096</v>
      </c>
      <c r="G4121" s="3">
        <v>258</v>
      </c>
      <c r="H4121">
        <v>6.2224027975229503E-2</v>
      </c>
      <c r="I4121">
        <v>271</v>
      </c>
      <c r="J4121">
        <v>258</v>
      </c>
      <c r="K4121">
        <v>221</v>
      </c>
      <c r="L4121" t="s">
        <v>29</v>
      </c>
      <c r="M4121" t="s">
        <v>29</v>
      </c>
      <c r="N4121" t="s">
        <v>29</v>
      </c>
      <c r="O4121" t="s">
        <v>29</v>
      </c>
      <c r="P4121" t="s">
        <v>29</v>
      </c>
      <c r="Q4121" t="s">
        <v>29</v>
      </c>
      <c r="R4121" t="s">
        <v>29</v>
      </c>
      <c r="S4121" t="s">
        <v>29</v>
      </c>
      <c r="T4121" t="s">
        <v>29</v>
      </c>
      <c r="U4121" t="s">
        <v>29</v>
      </c>
      <c r="V4121" t="s">
        <v>29</v>
      </c>
      <c r="W4121" t="s">
        <v>29</v>
      </c>
      <c r="X4121" t="s">
        <v>29</v>
      </c>
      <c r="Y4121" t="s">
        <v>29</v>
      </c>
      <c r="Z4121" t="s">
        <v>29</v>
      </c>
    </row>
    <row r="4122" spans="1:26" x14ac:dyDescent="0.25">
      <c r="A4122" t="s">
        <v>6884</v>
      </c>
      <c r="B4122" t="s">
        <v>6885</v>
      </c>
      <c r="C4122">
        <v>18</v>
      </c>
      <c r="D4122">
        <v>3</v>
      </c>
      <c r="E4122" s="3">
        <v>16.6666666666667</v>
      </c>
      <c r="F4122">
        <v>0.51009640926935096</v>
      </c>
      <c r="G4122" s="3">
        <v>257</v>
      </c>
      <c r="H4122">
        <v>0.236513352203574</v>
      </c>
      <c r="I4122">
        <v>335</v>
      </c>
      <c r="J4122">
        <v>247</v>
      </c>
      <c r="K4122">
        <v>257</v>
      </c>
      <c r="L4122" t="s">
        <v>29</v>
      </c>
      <c r="M4122" t="s">
        <v>29</v>
      </c>
      <c r="N4122" t="s">
        <v>29</v>
      </c>
      <c r="O4122" t="s">
        <v>29</v>
      </c>
      <c r="P4122" t="s">
        <v>29</v>
      </c>
      <c r="Q4122" t="s">
        <v>29</v>
      </c>
      <c r="R4122" t="s">
        <v>29</v>
      </c>
      <c r="S4122" t="s">
        <v>29</v>
      </c>
      <c r="T4122" t="s">
        <v>29</v>
      </c>
      <c r="U4122" t="s">
        <v>29</v>
      </c>
      <c r="V4122" t="s">
        <v>29</v>
      </c>
      <c r="W4122" t="s">
        <v>29</v>
      </c>
      <c r="X4122" t="s">
        <v>29</v>
      </c>
      <c r="Y4122" t="s">
        <v>29</v>
      </c>
      <c r="Z4122" t="s">
        <v>29</v>
      </c>
    </row>
    <row r="4123" spans="1:26" x14ac:dyDescent="0.25">
      <c r="A4123" t="s">
        <v>859</v>
      </c>
      <c r="B4123" t="s">
        <v>39</v>
      </c>
      <c r="C4123">
        <v>18</v>
      </c>
      <c r="D4123">
        <v>3</v>
      </c>
      <c r="E4123" s="3">
        <v>16.6666666666667</v>
      </c>
      <c r="F4123">
        <v>0.51009640926935096</v>
      </c>
      <c r="G4123" s="3">
        <v>257</v>
      </c>
      <c r="H4123">
        <v>0.48535910958370299</v>
      </c>
      <c r="I4123">
        <v>773</v>
      </c>
      <c r="J4123">
        <v>236</v>
      </c>
      <c r="K4123">
        <v>257</v>
      </c>
      <c r="L4123" t="s">
        <v>29</v>
      </c>
      <c r="M4123" t="s">
        <v>29</v>
      </c>
      <c r="N4123" t="s">
        <v>29</v>
      </c>
      <c r="O4123" t="s">
        <v>29</v>
      </c>
      <c r="P4123" t="s">
        <v>29</v>
      </c>
      <c r="Q4123" t="s">
        <v>29</v>
      </c>
      <c r="R4123" t="s">
        <v>29</v>
      </c>
      <c r="S4123" t="s">
        <v>29</v>
      </c>
      <c r="T4123" t="s">
        <v>29</v>
      </c>
      <c r="U4123" t="s">
        <v>29</v>
      </c>
      <c r="V4123" t="s">
        <v>29</v>
      </c>
      <c r="W4123" t="s">
        <v>29</v>
      </c>
      <c r="X4123" t="s">
        <v>29</v>
      </c>
      <c r="Y4123" t="s">
        <v>29</v>
      </c>
      <c r="Z4123" t="s">
        <v>29</v>
      </c>
    </row>
    <row r="4124" spans="1:26" x14ac:dyDescent="0.25">
      <c r="A4124" t="s">
        <v>2548</v>
      </c>
      <c r="B4124" t="s">
        <v>2549</v>
      </c>
      <c r="C4124">
        <v>18</v>
      </c>
      <c r="D4124">
        <v>3</v>
      </c>
      <c r="E4124" s="3">
        <v>16.6666666666667</v>
      </c>
      <c r="F4124">
        <v>0.51009640926935096</v>
      </c>
      <c r="G4124" s="3">
        <v>257</v>
      </c>
      <c r="H4124">
        <v>0.72393871614434602</v>
      </c>
      <c r="I4124">
        <v>1367</v>
      </c>
      <c r="J4124">
        <v>249</v>
      </c>
      <c r="K4124">
        <v>257</v>
      </c>
      <c r="L4124" t="s">
        <v>29</v>
      </c>
      <c r="M4124" t="s">
        <v>29</v>
      </c>
      <c r="N4124" t="s">
        <v>29</v>
      </c>
      <c r="O4124" t="s">
        <v>29</v>
      </c>
      <c r="P4124" t="s">
        <v>29</v>
      </c>
      <c r="Q4124" t="s">
        <v>29</v>
      </c>
      <c r="R4124" t="s">
        <v>29</v>
      </c>
      <c r="S4124" t="s">
        <v>29</v>
      </c>
      <c r="T4124" t="s">
        <v>29</v>
      </c>
      <c r="U4124" t="s">
        <v>29</v>
      </c>
      <c r="V4124" t="s">
        <v>29</v>
      </c>
      <c r="W4124" t="s">
        <v>29</v>
      </c>
      <c r="X4124" t="s">
        <v>29</v>
      </c>
      <c r="Y4124" t="s">
        <v>29</v>
      </c>
      <c r="Z4124" t="s">
        <v>29</v>
      </c>
    </row>
    <row r="4125" spans="1:26" x14ac:dyDescent="0.25">
      <c r="A4125" t="s">
        <v>6873</v>
      </c>
      <c r="B4125" t="s">
        <v>6874</v>
      </c>
      <c r="C4125">
        <v>18</v>
      </c>
      <c r="D4125">
        <v>3</v>
      </c>
      <c r="E4125" s="3">
        <v>16.6666666666667</v>
      </c>
      <c r="F4125">
        <v>0.51009640926935096</v>
      </c>
      <c r="G4125" s="3">
        <v>254</v>
      </c>
      <c r="H4125">
        <v>0.24699637322274201</v>
      </c>
      <c r="I4125">
        <v>243</v>
      </c>
      <c r="J4125">
        <v>254</v>
      </c>
      <c r="K4125">
        <v>366</v>
      </c>
      <c r="L4125" t="s">
        <v>29</v>
      </c>
      <c r="M4125" t="s">
        <v>29</v>
      </c>
      <c r="N4125" t="s">
        <v>29</v>
      </c>
      <c r="O4125" t="s">
        <v>29</v>
      </c>
      <c r="P4125" t="s">
        <v>29</v>
      </c>
      <c r="Q4125" t="s">
        <v>29</v>
      </c>
      <c r="R4125" t="s">
        <v>29</v>
      </c>
      <c r="S4125" t="s">
        <v>29</v>
      </c>
      <c r="T4125" t="s">
        <v>29</v>
      </c>
      <c r="U4125" t="s">
        <v>29</v>
      </c>
      <c r="V4125" t="s">
        <v>29</v>
      </c>
      <c r="W4125" t="s">
        <v>29</v>
      </c>
      <c r="X4125" t="s">
        <v>29</v>
      </c>
      <c r="Y4125" t="s">
        <v>29</v>
      </c>
      <c r="Z4125" t="s">
        <v>29</v>
      </c>
    </row>
    <row r="4126" spans="1:26" x14ac:dyDescent="0.25">
      <c r="A4126" t="s">
        <v>6716</v>
      </c>
      <c r="B4126" t="s">
        <v>6717</v>
      </c>
      <c r="C4126">
        <v>18</v>
      </c>
      <c r="D4126">
        <v>3</v>
      </c>
      <c r="E4126" s="3">
        <v>16.6666666666667</v>
      </c>
      <c r="F4126">
        <v>0.51009640926935096</v>
      </c>
      <c r="G4126" s="3">
        <v>254</v>
      </c>
      <c r="H4126">
        <v>0.489250260061804</v>
      </c>
      <c r="I4126">
        <v>1040</v>
      </c>
      <c r="J4126">
        <v>254</v>
      </c>
      <c r="K4126">
        <v>227</v>
      </c>
      <c r="L4126" t="s">
        <v>29</v>
      </c>
      <c r="M4126" t="s">
        <v>29</v>
      </c>
      <c r="N4126" t="s">
        <v>29</v>
      </c>
      <c r="O4126" t="s">
        <v>29</v>
      </c>
      <c r="P4126" t="s">
        <v>29</v>
      </c>
      <c r="Q4126" t="s">
        <v>29</v>
      </c>
      <c r="R4126" t="s">
        <v>29</v>
      </c>
      <c r="S4126" t="s">
        <v>29</v>
      </c>
      <c r="T4126" t="s">
        <v>29</v>
      </c>
      <c r="U4126" t="s">
        <v>29</v>
      </c>
      <c r="V4126" t="s">
        <v>29</v>
      </c>
      <c r="W4126" t="s">
        <v>29</v>
      </c>
      <c r="X4126" t="s">
        <v>29</v>
      </c>
      <c r="Y4126" t="s">
        <v>29</v>
      </c>
      <c r="Z4126" t="s">
        <v>29</v>
      </c>
    </row>
    <row r="4127" spans="1:26" x14ac:dyDescent="0.25">
      <c r="A4127" t="s">
        <v>6017</v>
      </c>
      <c r="B4127" t="s">
        <v>6018</v>
      </c>
      <c r="C4127">
        <v>18</v>
      </c>
      <c r="D4127">
        <v>3</v>
      </c>
      <c r="E4127" s="3">
        <v>16.6666666666667</v>
      </c>
      <c r="F4127">
        <v>0.51009640926935096</v>
      </c>
      <c r="G4127" s="3">
        <v>253</v>
      </c>
      <c r="H4127">
        <v>0.20584859907695499</v>
      </c>
      <c r="I4127">
        <v>253</v>
      </c>
      <c r="J4127">
        <v>356</v>
      </c>
      <c r="K4127">
        <v>236</v>
      </c>
      <c r="L4127" t="s">
        <v>29</v>
      </c>
      <c r="M4127" t="s">
        <v>29</v>
      </c>
      <c r="N4127" t="s">
        <v>29</v>
      </c>
      <c r="O4127" t="s">
        <v>29</v>
      </c>
      <c r="P4127" t="s">
        <v>29</v>
      </c>
      <c r="Q4127" t="s">
        <v>29</v>
      </c>
      <c r="R4127" t="s">
        <v>29</v>
      </c>
      <c r="S4127" t="s">
        <v>29</v>
      </c>
      <c r="T4127" t="s">
        <v>29</v>
      </c>
      <c r="U4127" t="s">
        <v>29</v>
      </c>
      <c r="V4127" t="s">
        <v>29</v>
      </c>
      <c r="W4127" t="s">
        <v>29</v>
      </c>
      <c r="X4127" t="s">
        <v>29</v>
      </c>
      <c r="Y4127" t="s">
        <v>29</v>
      </c>
      <c r="Z4127" t="s">
        <v>29</v>
      </c>
    </row>
    <row r="4128" spans="1:26" x14ac:dyDescent="0.25">
      <c r="A4128" t="s">
        <v>7509</v>
      </c>
      <c r="B4128" t="s">
        <v>7510</v>
      </c>
      <c r="C4128">
        <v>18</v>
      </c>
      <c r="D4128">
        <v>3</v>
      </c>
      <c r="E4128" s="3">
        <v>16.6666666666667</v>
      </c>
      <c r="F4128">
        <v>0.51009640926935096</v>
      </c>
      <c r="G4128" s="3">
        <v>253</v>
      </c>
      <c r="H4128">
        <v>0.40763422848191699</v>
      </c>
      <c r="I4128">
        <v>253</v>
      </c>
      <c r="J4128">
        <v>665</v>
      </c>
      <c r="K4128">
        <v>235</v>
      </c>
      <c r="L4128" t="s">
        <v>29</v>
      </c>
      <c r="M4128" t="s">
        <v>29</v>
      </c>
      <c r="N4128" t="s">
        <v>29</v>
      </c>
      <c r="O4128" t="s">
        <v>29</v>
      </c>
      <c r="P4128" t="s">
        <v>29</v>
      </c>
      <c r="Q4128" t="s">
        <v>29</v>
      </c>
      <c r="R4128" t="s">
        <v>29</v>
      </c>
      <c r="S4128" t="s">
        <v>29</v>
      </c>
      <c r="T4128" t="s">
        <v>29</v>
      </c>
      <c r="U4128" t="s">
        <v>29</v>
      </c>
      <c r="V4128" t="s">
        <v>29</v>
      </c>
      <c r="W4128" t="s">
        <v>29</v>
      </c>
      <c r="X4128" t="s">
        <v>29</v>
      </c>
      <c r="Y4128" t="s">
        <v>29</v>
      </c>
      <c r="Z4128" t="s">
        <v>29</v>
      </c>
    </row>
    <row r="4129" spans="1:26" x14ac:dyDescent="0.25">
      <c r="A4129" t="s">
        <v>791</v>
      </c>
      <c r="B4129" t="s">
        <v>792</v>
      </c>
      <c r="C4129">
        <v>18</v>
      </c>
      <c r="D4129">
        <v>3</v>
      </c>
      <c r="E4129" s="3">
        <v>16.6666666666667</v>
      </c>
      <c r="F4129">
        <v>0.51009640926935096</v>
      </c>
      <c r="G4129" s="3">
        <v>253</v>
      </c>
      <c r="H4129">
        <v>0.13875070789742799</v>
      </c>
      <c r="I4129">
        <v>305</v>
      </c>
      <c r="J4129">
        <v>238</v>
      </c>
      <c r="K4129">
        <v>253</v>
      </c>
      <c r="L4129" t="s">
        <v>29</v>
      </c>
      <c r="M4129" t="s">
        <v>29</v>
      </c>
      <c r="N4129" t="s">
        <v>29</v>
      </c>
      <c r="O4129" t="s">
        <v>29</v>
      </c>
      <c r="P4129" t="s">
        <v>29</v>
      </c>
      <c r="Q4129" t="s">
        <v>29</v>
      </c>
      <c r="R4129" t="s">
        <v>29</v>
      </c>
      <c r="S4129" t="s">
        <v>29</v>
      </c>
      <c r="T4129" t="s">
        <v>29</v>
      </c>
      <c r="U4129" t="s">
        <v>29</v>
      </c>
      <c r="V4129" t="s">
        <v>29</v>
      </c>
      <c r="W4129" t="s">
        <v>29</v>
      </c>
      <c r="X4129" t="s">
        <v>29</v>
      </c>
      <c r="Y4129" t="s">
        <v>29</v>
      </c>
      <c r="Z4129" t="s">
        <v>29</v>
      </c>
    </row>
    <row r="4130" spans="1:26" x14ac:dyDescent="0.25">
      <c r="A4130" t="s">
        <v>2901</v>
      </c>
      <c r="B4130" t="s">
        <v>2902</v>
      </c>
      <c r="C4130">
        <v>18</v>
      </c>
      <c r="D4130">
        <v>3</v>
      </c>
      <c r="E4130" s="3">
        <v>16.6666666666667</v>
      </c>
      <c r="F4130">
        <v>0.51009640926935096</v>
      </c>
      <c r="G4130" s="3">
        <v>253</v>
      </c>
      <c r="H4130">
        <v>0.45596592206600201</v>
      </c>
      <c r="I4130">
        <v>253</v>
      </c>
      <c r="J4130">
        <v>569</v>
      </c>
      <c r="K4130">
        <v>252</v>
      </c>
      <c r="L4130" t="s">
        <v>29</v>
      </c>
      <c r="M4130" t="s">
        <v>29</v>
      </c>
      <c r="N4130" t="s">
        <v>29</v>
      </c>
      <c r="O4130" t="s">
        <v>29</v>
      </c>
      <c r="P4130" t="s">
        <v>29</v>
      </c>
      <c r="Q4130" t="s">
        <v>29</v>
      </c>
      <c r="R4130" t="s">
        <v>29</v>
      </c>
      <c r="S4130" t="s">
        <v>29</v>
      </c>
      <c r="T4130" t="s">
        <v>29</v>
      </c>
      <c r="U4130" t="s">
        <v>29</v>
      </c>
      <c r="V4130" t="s">
        <v>29</v>
      </c>
      <c r="W4130" t="s">
        <v>29</v>
      </c>
      <c r="X4130" t="s">
        <v>29</v>
      </c>
      <c r="Y4130" t="s">
        <v>29</v>
      </c>
      <c r="Z4130" t="s">
        <v>29</v>
      </c>
    </row>
    <row r="4131" spans="1:26" x14ac:dyDescent="0.25">
      <c r="A4131" t="s">
        <v>3544</v>
      </c>
      <c r="B4131" t="s">
        <v>3545</v>
      </c>
      <c r="C4131">
        <v>18</v>
      </c>
      <c r="D4131">
        <v>3</v>
      </c>
      <c r="E4131" s="3">
        <v>16.6666666666667</v>
      </c>
      <c r="F4131">
        <v>0.51009640926935096</v>
      </c>
      <c r="G4131" s="3">
        <v>252</v>
      </c>
      <c r="H4131">
        <v>0.29472838593425998</v>
      </c>
      <c r="I4131">
        <v>455</v>
      </c>
      <c r="J4131">
        <v>237</v>
      </c>
      <c r="K4131">
        <v>252</v>
      </c>
      <c r="L4131" t="s">
        <v>29</v>
      </c>
      <c r="M4131" t="s">
        <v>29</v>
      </c>
      <c r="N4131" t="s">
        <v>29</v>
      </c>
      <c r="O4131" t="s">
        <v>29</v>
      </c>
      <c r="P4131" t="s">
        <v>29</v>
      </c>
      <c r="Q4131" t="s">
        <v>29</v>
      </c>
      <c r="R4131" t="s">
        <v>29</v>
      </c>
      <c r="S4131" t="s">
        <v>29</v>
      </c>
      <c r="T4131" t="s">
        <v>29</v>
      </c>
      <c r="U4131" t="s">
        <v>29</v>
      </c>
      <c r="V4131" t="s">
        <v>29</v>
      </c>
      <c r="W4131" t="s">
        <v>29</v>
      </c>
      <c r="X4131" t="s">
        <v>29</v>
      </c>
      <c r="Y4131" t="s">
        <v>29</v>
      </c>
      <c r="Z4131" t="s">
        <v>29</v>
      </c>
    </row>
    <row r="4132" spans="1:26" x14ac:dyDescent="0.25">
      <c r="A4132" t="s">
        <v>4198</v>
      </c>
      <c r="B4132" t="s">
        <v>4199</v>
      </c>
      <c r="C4132">
        <v>18</v>
      </c>
      <c r="D4132">
        <v>3</v>
      </c>
      <c r="E4132" s="3">
        <v>16.6666666666667</v>
      </c>
      <c r="F4132">
        <v>0.51009640926935096</v>
      </c>
      <c r="G4132" s="3">
        <v>252</v>
      </c>
      <c r="H4132">
        <v>0.23528663475625999</v>
      </c>
      <c r="I4132">
        <v>230</v>
      </c>
      <c r="J4132">
        <v>252</v>
      </c>
      <c r="K4132">
        <v>422</v>
      </c>
      <c r="L4132" t="s">
        <v>29</v>
      </c>
      <c r="M4132" t="s">
        <v>29</v>
      </c>
      <c r="N4132" t="s">
        <v>29</v>
      </c>
      <c r="O4132" t="s">
        <v>29</v>
      </c>
      <c r="P4132" t="s">
        <v>29</v>
      </c>
      <c r="Q4132" t="s">
        <v>29</v>
      </c>
      <c r="R4132" t="s">
        <v>29</v>
      </c>
      <c r="S4132" t="s">
        <v>29</v>
      </c>
      <c r="T4132" t="s">
        <v>29</v>
      </c>
      <c r="U4132" t="s">
        <v>29</v>
      </c>
      <c r="V4132" t="s">
        <v>29</v>
      </c>
      <c r="W4132" t="s">
        <v>29</v>
      </c>
      <c r="X4132" t="s">
        <v>29</v>
      </c>
      <c r="Y4132" t="s">
        <v>29</v>
      </c>
      <c r="Z4132" t="s">
        <v>29</v>
      </c>
    </row>
    <row r="4133" spans="1:26" x14ac:dyDescent="0.25">
      <c r="A4133" t="s">
        <v>2505</v>
      </c>
      <c r="B4133" t="s">
        <v>2506</v>
      </c>
      <c r="C4133">
        <v>18</v>
      </c>
      <c r="D4133">
        <v>3</v>
      </c>
      <c r="E4133" s="3">
        <v>16.6666666666667</v>
      </c>
      <c r="F4133">
        <v>0.51009640926935096</v>
      </c>
      <c r="G4133" s="3">
        <v>251</v>
      </c>
      <c r="H4133">
        <v>0.51254614087018502</v>
      </c>
      <c r="I4133">
        <v>251</v>
      </c>
      <c r="J4133">
        <v>242</v>
      </c>
      <c r="K4133">
        <v>858</v>
      </c>
      <c r="L4133" t="s">
        <v>29</v>
      </c>
      <c r="M4133" t="s">
        <v>29</v>
      </c>
      <c r="N4133" t="s">
        <v>29</v>
      </c>
      <c r="O4133" t="s">
        <v>29</v>
      </c>
      <c r="P4133" t="s">
        <v>29</v>
      </c>
      <c r="Q4133" t="s">
        <v>29</v>
      </c>
      <c r="R4133" t="s">
        <v>29</v>
      </c>
      <c r="S4133" t="s">
        <v>29</v>
      </c>
      <c r="T4133" t="s">
        <v>29</v>
      </c>
      <c r="U4133" t="s">
        <v>29</v>
      </c>
      <c r="V4133" t="s">
        <v>29</v>
      </c>
      <c r="W4133" t="s">
        <v>29</v>
      </c>
      <c r="X4133" t="s">
        <v>29</v>
      </c>
      <c r="Y4133" t="s">
        <v>29</v>
      </c>
      <c r="Z4133" t="s">
        <v>29</v>
      </c>
    </row>
    <row r="4134" spans="1:26" x14ac:dyDescent="0.25">
      <c r="A4134" t="s">
        <v>5963</v>
      </c>
      <c r="B4134" t="s">
        <v>5964</v>
      </c>
      <c r="C4134">
        <v>18</v>
      </c>
      <c r="D4134">
        <v>3</v>
      </c>
      <c r="E4134" s="3">
        <v>16.6666666666667</v>
      </c>
      <c r="F4134">
        <v>0.51009640926935096</v>
      </c>
      <c r="G4134" s="3">
        <v>250</v>
      </c>
      <c r="H4134">
        <v>0.104806016494081</v>
      </c>
      <c r="I4134">
        <v>250</v>
      </c>
      <c r="J4134">
        <v>327</v>
      </c>
      <c r="K4134">
        <v>138</v>
      </c>
      <c r="L4134" t="s">
        <v>29</v>
      </c>
      <c r="M4134" t="s">
        <v>29</v>
      </c>
      <c r="N4134" t="s">
        <v>29</v>
      </c>
      <c r="O4134" t="s">
        <v>29</v>
      </c>
      <c r="P4134" t="s">
        <v>29</v>
      </c>
      <c r="Q4134" t="s">
        <v>29</v>
      </c>
      <c r="R4134" t="s">
        <v>29</v>
      </c>
      <c r="S4134" t="s">
        <v>29</v>
      </c>
      <c r="T4134" t="s">
        <v>29</v>
      </c>
      <c r="U4134" t="s">
        <v>29</v>
      </c>
      <c r="V4134" t="s">
        <v>29</v>
      </c>
      <c r="W4134" t="s">
        <v>29</v>
      </c>
      <c r="X4134" t="s">
        <v>29</v>
      </c>
      <c r="Y4134" t="s">
        <v>29</v>
      </c>
      <c r="Z4134" t="s">
        <v>29</v>
      </c>
    </row>
    <row r="4135" spans="1:26" x14ac:dyDescent="0.25">
      <c r="A4135" t="s">
        <v>7888</v>
      </c>
      <c r="B4135" t="s">
        <v>7889</v>
      </c>
      <c r="C4135">
        <v>18</v>
      </c>
      <c r="D4135">
        <v>3</v>
      </c>
      <c r="E4135" s="3">
        <v>16.6666666666667</v>
      </c>
      <c r="F4135">
        <v>0.51009640926935096</v>
      </c>
      <c r="G4135" s="3">
        <v>250</v>
      </c>
      <c r="H4135">
        <v>8.5308036599884798E-2</v>
      </c>
      <c r="I4135">
        <v>200</v>
      </c>
      <c r="J4135">
        <v>309</v>
      </c>
      <c r="K4135">
        <v>250</v>
      </c>
      <c r="L4135" t="s">
        <v>29</v>
      </c>
      <c r="M4135" t="s">
        <v>29</v>
      </c>
      <c r="N4135" t="s">
        <v>29</v>
      </c>
      <c r="O4135" t="s">
        <v>29</v>
      </c>
      <c r="P4135" t="s">
        <v>29</v>
      </c>
      <c r="Q4135" t="s">
        <v>29</v>
      </c>
      <c r="R4135" t="s">
        <v>29</v>
      </c>
      <c r="S4135" t="s">
        <v>29</v>
      </c>
      <c r="T4135" t="s">
        <v>29</v>
      </c>
      <c r="U4135" t="s">
        <v>29</v>
      </c>
      <c r="V4135" t="s">
        <v>29</v>
      </c>
      <c r="W4135" t="s">
        <v>29</v>
      </c>
      <c r="X4135" t="s">
        <v>29</v>
      </c>
      <c r="Y4135" t="s">
        <v>29</v>
      </c>
      <c r="Z4135" t="s">
        <v>29</v>
      </c>
    </row>
    <row r="4136" spans="1:26" x14ac:dyDescent="0.25">
      <c r="A4136" t="s">
        <v>4799</v>
      </c>
      <c r="B4136" t="s">
        <v>4800</v>
      </c>
      <c r="C4136">
        <v>18</v>
      </c>
      <c r="D4136">
        <v>3</v>
      </c>
      <c r="E4136" s="3">
        <v>16.6666666666667</v>
      </c>
      <c r="F4136">
        <v>0.51009640926935096</v>
      </c>
      <c r="G4136" s="3">
        <v>250</v>
      </c>
      <c r="H4136">
        <v>0.171278951809753</v>
      </c>
      <c r="I4136">
        <v>250</v>
      </c>
      <c r="J4136">
        <v>358</v>
      </c>
      <c r="K4136">
        <v>228</v>
      </c>
      <c r="L4136" t="s">
        <v>29</v>
      </c>
      <c r="M4136" t="s">
        <v>29</v>
      </c>
      <c r="N4136" t="s">
        <v>29</v>
      </c>
      <c r="O4136" t="s">
        <v>29</v>
      </c>
      <c r="P4136" t="s">
        <v>29</v>
      </c>
      <c r="Q4136" t="s">
        <v>29</v>
      </c>
      <c r="R4136" t="s">
        <v>29</v>
      </c>
      <c r="S4136" t="s">
        <v>29</v>
      </c>
      <c r="T4136" t="s">
        <v>29</v>
      </c>
      <c r="U4136" t="s">
        <v>29</v>
      </c>
      <c r="V4136" t="s">
        <v>29</v>
      </c>
      <c r="W4136" t="s">
        <v>29</v>
      </c>
      <c r="X4136" t="s">
        <v>29</v>
      </c>
      <c r="Y4136" t="s">
        <v>29</v>
      </c>
      <c r="Z4136" t="s">
        <v>29</v>
      </c>
    </row>
    <row r="4137" spans="1:26" x14ac:dyDescent="0.25">
      <c r="A4137" t="s">
        <v>1620</v>
      </c>
      <c r="B4137" t="s">
        <v>1621</v>
      </c>
      <c r="C4137">
        <v>18</v>
      </c>
      <c r="D4137">
        <v>3</v>
      </c>
      <c r="E4137" s="3">
        <v>16.6666666666667</v>
      </c>
      <c r="F4137">
        <v>0.51009640926935096</v>
      </c>
      <c r="G4137" s="3">
        <v>249</v>
      </c>
      <c r="H4137">
        <v>7.5744369564456598E-2</v>
      </c>
      <c r="I4137">
        <v>238</v>
      </c>
      <c r="J4137">
        <v>249</v>
      </c>
      <c r="K4137">
        <v>274</v>
      </c>
      <c r="L4137" t="s">
        <v>29</v>
      </c>
      <c r="M4137" t="s">
        <v>29</v>
      </c>
      <c r="N4137" t="s">
        <v>29</v>
      </c>
      <c r="O4137" t="s">
        <v>29</v>
      </c>
      <c r="P4137" t="s">
        <v>29</v>
      </c>
      <c r="Q4137" t="s">
        <v>29</v>
      </c>
      <c r="R4137" t="s">
        <v>29</v>
      </c>
      <c r="S4137" t="s">
        <v>29</v>
      </c>
      <c r="T4137" t="s">
        <v>29</v>
      </c>
      <c r="U4137" t="s">
        <v>29</v>
      </c>
      <c r="V4137" t="s">
        <v>29</v>
      </c>
      <c r="W4137" t="s">
        <v>29</v>
      </c>
      <c r="X4137" t="s">
        <v>29</v>
      </c>
      <c r="Y4137" t="s">
        <v>29</v>
      </c>
      <c r="Z4137" t="s">
        <v>29</v>
      </c>
    </row>
    <row r="4138" spans="1:26" x14ac:dyDescent="0.25">
      <c r="A4138" t="s">
        <v>7970</v>
      </c>
      <c r="B4138" t="s">
        <v>7971</v>
      </c>
      <c r="C4138">
        <v>18</v>
      </c>
      <c r="D4138">
        <v>3</v>
      </c>
      <c r="E4138" s="3">
        <v>16.6666666666667</v>
      </c>
      <c r="F4138">
        <v>0.51009640926935096</v>
      </c>
      <c r="G4138" s="3">
        <v>248</v>
      </c>
      <c r="H4138">
        <v>0.11316584090569699</v>
      </c>
      <c r="I4138">
        <v>319</v>
      </c>
      <c r="J4138">
        <v>224</v>
      </c>
      <c r="K4138">
        <v>248</v>
      </c>
      <c r="L4138" t="s">
        <v>29</v>
      </c>
      <c r="M4138" t="s">
        <v>29</v>
      </c>
      <c r="N4138" t="s">
        <v>29</v>
      </c>
      <c r="O4138" t="s">
        <v>29</v>
      </c>
      <c r="P4138" t="s">
        <v>29</v>
      </c>
      <c r="Q4138" t="s">
        <v>29</v>
      </c>
      <c r="R4138" t="s">
        <v>29</v>
      </c>
      <c r="S4138" t="s">
        <v>29</v>
      </c>
      <c r="T4138" t="s">
        <v>29</v>
      </c>
      <c r="U4138" t="s">
        <v>29</v>
      </c>
      <c r="V4138" t="s">
        <v>29</v>
      </c>
      <c r="W4138" t="s">
        <v>29</v>
      </c>
      <c r="X4138" t="s">
        <v>29</v>
      </c>
      <c r="Y4138" t="s">
        <v>29</v>
      </c>
      <c r="Z4138" t="s">
        <v>29</v>
      </c>
    </row>
    <row r="4139" spans="1:26" x14ac:dyDescent="0.25">
      <c r="A4139" t="s">
        <v>6195</v>
      </c>
      <c r="B4139" t="s">
        <v>39</v>
      </c>
      <c r="C4139">
        <v>18</v>
      </c>
      <c r="D4139">
        <v>3</v>
      </c>
      <c r="E4139" s="3">
        <v>16.6666666666667</v>
      </c>
      <c r="F4139">
        <v>0.51009640926935096</v>
      </c>
      <c r="G4139" s="3">
        <v>248</v>
      </c>
      <c r="H4139">
        <v>9.3012551374656194E-2</v>
      </c>
      <c r="I4139">
        <v>278</v>
      </c>
      <c r="J4139">
        <v>248</v>
      </c>
      <c r="K4139">
        <v>245</v>
      </c>
      <c r="L4139" t="s">
        <v>29</v>
      </c>
      <c r="M4139" t="s">
        <v>29</v>
      </c>
      <c r="N4139" t="s">
        <v>29</v>
      </c>
      <c r="O4139" t="s">
        <v>29</v>
      </c>
      <c r="P4139" t="s">
        <v>29</v>
      </c>
      <c r="Q4139" t="s">
        <v>29</v>
      </c>
      <c r="R4139" t="s">
        <v>29</v>
      </c>
      <c r="S4139" t="s">
        <v>29</v>
      </c>
      <c r="T4139" t="s">
        <v>29</v>
      </c>
      <c r="U4139" t="s">
        <v>29</v>
      </c>
      <c r="V4139" t="s">
        <v>29</v>
      </c>
      <c r="W4139" t="s">
        <v>29</v>
      </c>
      <c r="X4139" t="s">
        <v>29</v>
      </c>
      <c r="Y4139" t="s">
        <v>29</v>
      </c>
      <c r="Z4139" t="s">
        <v>29</v>
      </c>
    </row>
    <row r="4140" spans="1:26" x14ac:dyDescent="0.25">
      <c r="A4140" t="s">
        <v>7867</v>
      </c>
      <c r="B4140" t="s">
        <v>7868</v>
      </c>
      <c r="C4140">
        <v>18</v>
      </c>
      <c r="D4140">
        <v>3</v>
      </c>
      <c r="E4140" s="3">
        <v>16.6666666666667</v>
      </c>
      <c r="F4140">
        <v>0.51009640926935096</v>
      </c>
      <c r="G4140" s="3">
        <v>248</v>
      </c>
      <c r="H4140">
        <v>2.92092103094687E-2</v>
      </c>
      <c r="I4140">
        <v>255</v>
      </c>
      <c r="J4140">
        <v>248</v>
      </c>
      <c r="K4140">
        <v>217</v>
      </c>
      <c r="L4140" t="s">
        <v>29</v>
      </c>
      <c r="M4140" t="s">
        <v>29</v>
      </c>
      <c r="N4140" t="s">
        <v>29</v>
      </c>
      <c r="O4140" t="s">
        <v>29</v>
      </c>
      <c r="P4140" t="s">
        <v>29</v>
      </c>
      <c r="Q4140" t="s">
        <v>29</v>
      </c>
      <c r="R4140" t="s">
        <v>29</v>
      </c>
      <c r="S4140" t="s">
        <v>29</v>
      </c>
      <c r="T4140" t="s">
        <v>29</v>
      </c>
      <c r="U4140" t="s">
        <v>29</v>
      </c>
      <c r="V4140" t="s">
        <v>29</v>
      </c>
      <c r="W4140" t="s">
        <v>29</v>
      </c>
      <c r="X4140" t="s">
        <v>29</v>
      </c>
      <c r="Y4140" t="s">
        <v>29</v>
      </c>
      <c r="Z4140" t="s">
        <v>29</v>
      </c>
    </row>
    <row r="4141" spans="1:26" x14ac:dyDescent="0.25">
      <c r="A4141" t="s">
        <v>4804</v>
      </c>
      <c r="B4141" t="s">
        <v>4805</v>
      </c>
      <c r="C4141">
        <v>18</v>
      </c>
      <c r="D4141">
        <v>3</v>
      </c>
      <c r="E4141" s="3">
        <v>16.6666666666667</v>
      </c>
      <c r="F4141">
        <v>0.51009640926935096</v>
      </c>
      <c r="G4141" s="3">
        <v>248</v>
      </c>
      <c r="H4141">
        <v>0.18120014722519601</v>
      </c>
      <c r="I4141">
        <v>369</v>
      </c>
      <c r="J4141">
        <v>231</v>
      </c>
      <c r="K4141">
        <v>248</v>
      </c>
      <c r="L4141" t="s">
        <v>29</v>
      </c>
      <c r="M4141" t="s">
        <v>29</v>
      </c>
      <c r="N4141" t="s">
        <v>29</v>
      </c>
      <c r="O4141" t="s">
        <v>29</v>
      </c>
      <c r="P4141" t="s">
        <v>29</v>
      </c>
      <c r="Q4141" t="s">
        <v>29</v>
      </c>
      <c r="R4141" t="s">
        <v>29</v>
      </c>
      <c r="S4141" t="s">
        <v>29</v>
      </c>
      <c r="T4141" t="s">
        <v>29</v>
      </c>
      <c r="U4141" t="s">
        <v>29</v>
      </c>
      <c r="V4141" t="s">
        <v>29</v>
      </c>
      <c r="W4141" t="s">
        <v>29</v>
      </c>
      <c r="X4141" t="s">
        <v>29</v>
      </c>
      <c r="Y4141" t="s">
        <v>29</v>
      </c>
      <c r="Z4141" t="s">
        <v>29</v>
      </c>
    </row>
    <row r="4142" spans="1:26" x14ac:dyDescent="0.25">
      <c r="A4142" t="s">
        <v>4907</v>
      </c>
      <c r="B4142" t="s">
        <v>4908</v>
      </c>
      <c r="C4142">
        <v>18</v>
      </c>
      <c r="D4142">
        <v>3</v>
      </c>
      <c r="E4142" s="3">
        <v>16.6666666666667</v>
      </c>
      <c r="F4142">
        <v>0.51009640926935096</v>
      </c>
      <c r="G4142" s="3">
        <v>247</v>
      </c>
      <c r="H4142">
        <v>0.18508000273650199</v>
      </c>
      <c r="I4142">
        <v>452</v>
      </c>
      <c r="J4142">
        <v>247</v>
      </c>
      <c r="K4142">
        <v>193</v>
      </c>
      <c r="L4142" t="s">
        <v>29</v>
      </c>
      <c r="M4142" t="s">
        <v>29</v>
      </c>
      <c r="N4142" t="s">
        <v>29</v>
      </c>
      <c r="O4142" t="s">
        <v>29</v>
      </c>
      <c r="P4142" t="s">
        <v>29</v>
      </c>
      <c r="Q4142" t="s">
        <v>29</v>
      </c>
      <c r="R4142" t="s">
        <v>29</v>
      </c>
      <c r="S4142" t="s">
        <v>29</v>
      </c>
      <c r="T4142" t="s">
        <v>29</v>
      </c>
      <c r="U4142" t="s">
        <v>29</v>
      </c>
      <c r="V4142" t="s">
        <v>29</v>
      </c>
      <c r="W4142" t="s">
        <v>29</v>
      </c>
      <c r="X4142" t="s">
        <v>29</v>
      </c>
      <c r="Y4142" t="s">
        <v>29</v>
      </c>
      <c r="Z4142" t="s">
        <v>29</v>
      </c>
    </row>
    <row r="4143" spans="1:26" x14ac:dyDescent="0.25">
      <c r="A4143" t="s">
        <v>5291</v>
      </c>
      <c r="B4143" t="s">
        <v>39</v>
      </c>
      <c r="C4143">
        <v>18</v>
      </c>
      <c r="D4143">
        <v>3</v>
      </c>
      <c r="E4143" s="3">
        <v>16.6666666666667</v>
      </c>
      <c r="F4143">
        <v>0.51009640926935096</v>
      </c>
      <c r="G4143" s="3">
        <v>247</v>
      </c>
      <c r="H4143">
        <v>0.34987543839989199</v>
      </c>
      <c r="I4143">
        <v>247</v>
      </c>
      <c r="J4143">
        <v>232</v>
      </c>
      <c r="K4143">
        <v>635</v>
      </c>
      <c r="L4143" t="s">
        <v>29</v>
      </c>
      <c r="M4143" t="s">
        <v>29</v>
      </c>
      <c r="N4143" t="s">
        <v>29</v>
      </c>
      <c r="O4143" t="s">
        <v>29</v>
      </c>
      <c r="P4143" t="s">
        <v>29</v>
      </c>
      <c r="Q4143" t="s">
        <v>29</v>
      </c>
      <c r="R4143" t="s">
        <v>29</v>
      </c>
      <c r="S4143" t="s">
        <v>29</v>
      </c>
      <c r="T4143" t="s">
        <v>29</v>
      </c>
      <c r="U4143" t="s">
        <v>29</v>
      </c>
      <c r="V4143" t="s">
        <v>29</v>
      </c>
      <c r="W4143" t="s">
        <v>29</v>
      </c>
      <c r="X4143" t="s">
        <v>29</v>
      </c>
      <c r="Y4143" t="s">
        <v>29</v>
      </c>
      <c r="Z4143" t="s">
        <v>29</v>
      </c>
    </row>
    <row r="4144" spans="1:26" x14ac:dyDescent="0.25">
      <c r="A4144" t="s">
        <v>1012</v>
      </c>
      <c r="B4144" t="s">
        <v>1013</v>
      </c>
      <c r="C4144">
        <v>18</v>
      </c>
      <c r="D4144">
        <v>3</v>
      </c>
      <c r="E4144" s="3">
        <v>16.6666666666667</v>
      </c>
      <c r="F4144">
        <v>0.51009640926935096</v>
      </c>
      <c r="G4144" s="3">
        <v>246</v>
      </c>
      <c r="H4144">
        <v>8.5646694952376395E-2</v>
      </c>
      <c r="I4144">
        <v>305</v>
      </c>
      <c r="J4144">
        <v>246</v>
      </c>
      <c r="K4144">
        <v>219</v>
      </c>
      <c r="L4144" t="s">
        <v>29</v>
      </c>
      <c r="M4144" t="s">
        <v>29</v>
      </c>
      <c r="N4144" t="s">
        <v>29</v>
      </c>
      <c r="O4144" t="s">
        <v>29</v>
      </c>
      <c r="P4144" t="s">
        <v>29</v>
      </c>
      <c r="Q4144" t="s">
        <v>29</v>
      </c>
      <c r="R4144" t="s">
        <v>29</v>
      </c>
      <c r="S4144" t="s">
        <v>29</v>
      </c>
      <c r="T4144" t="s">
        <v>29</v>
      </c>
      <c r="U4144" t="s">
        <v>29</v>
      </c>
      <c r="V4144" t="s">
        <v>29</v>
      </c>
      <c r="W4144" t="s">
        <v>29</v>
      </c>
      <c r="X4144" t="s">
        <v>29</v>
      </c>
      <c r="Y4144" t="s">
        <v>29</v>
      </c>
      <c r="Z4144" t="s">
        <v>29</v>
      </c>
    </row>
    <row r="4145" spans="1:26" x14ac:dyDescent="0.25">
      <c r="A4145" t="s">
        <v>4271</v>
      </c>
      <c r="B4145" t="s">
        <v>4272</v>
      </c>
      <c r="C4145">
        <v>18</v>
      </c>
      <c r="D4145">
        <v>3</v>
      </c>
      <c r="E4145" s="3">
        <v>16.6666666666667</v>
      </c>
      <c r="F4145">
        <v>0.51009640926935096</v>
      </c>
      <c r="G4145" s="3">
        <v>246</v>
      </c>
      <c r="H4145">
        <v>0.18776982883346099</v>
      </c>
      <c r="I4145">
        <v>350</v>
      </c>
      <c r="J4145">
        <v>239</v>
      </c>
      <c r="K4145">
        <v>246</v>
      </c>
      <c r="L4145" t="s">
        <v>29</v>
      </c>
      <c r="M4145" t="s">
        <v>29</v>
      </c>
      <c r="N4145" t="s">
        <v>29</v>
      </c>
      <c r="O4145" t="s">
        <v>29</v>
      </c>
      <c r="P4145" t="s">
        <v>29</v>
      </c>
      <c r="Q4145" t="s">
        <v>29</v>
      </c>
      <c r="R4145" t="s">
        <v>29</v>
      </c>
      <c r="S4145" t="s">
        <v>29</v>
      </c>
      <c r="T4145" t="s">
        <v>29</v>
      </c>
      <c r="U4145" t="s">
        <v>29</v>
      </c>
      <c r="V4145" t="s">
        <v>29</v>
      </c>
      <c r="W4145" t="s">
        <v>29</v>
      </c>
      <c r="X4145" t="s">
        <v>29</v>
      </c>
      <c r="Y4145" t="s">
        <v>29</v>
      </c>
      <c r="Z4145" t="s">
        <v>29</v>
      </c>
    </row>
    <row r="4146" spans="1:26" x14ac:dyDescent="0.25">
      <c r="A4146" t="s">
        <v>6112</v>
      </c>
      <c r="B4146" t="s">
        <v>6113</v>
      </c>
      <c r="C4146">
        <v>18</v>
      </c>
      <c r="D4146">
        <v>3</v>
      </c>
      <c r="E4146" s="3">
        <v>16.6666666666667</v>
      </c>
      <c r="F4146">
        <v>0.51009640926935096</v>
      </c>
      <c r="G4146" s="3">
        <v>244</v>
      </c>
      <c r="H4146">
        <v>4.0214587412952599E-2</v>
      </c>
      <c r="I4146">
        <v>211</v>
      </c>
      <c r="J4146">
        <v>244</v>
      </c>
      <c r="K4146">
        <v>271</v>
      </c>
      <c r="L4146" t="s">
        <v>29</v>
      </c>
      <c r="M4146" t="s">
        <v>29</v>
      </c>
      <c r="N4146" t="s">
        <v>29</v>
      </c>
      <c r="O4146" t="s">
        <v>29</v>
      </c>
      <c r="P4146" t="s">
        <v>29</v>
      </c>
      <c r="Q4146" t="s">
        <v>29</v>
      </c>
      <c r="R4146" t="s">
        <v>29</v>
      </c>
      <c r="S4146" t="s">
        <v>29</v>
      </c>
      <c r="T4146" t="s">
        <v>29</v>
      </c>
      <c r="U4146" t="s">
        <v>29</v>
      </c>
      <c r="V4146" t="s">
        <v>29</v>
      </c>
      <c r="W4146" t="s">
        <v>29</v>
      </c>
      <c r="X4146" t="s">
        <v>29</v>
      </c>
      <c r="Y4146" t="s">
        <v>29</v>
      </c>
      <c r="Z4146" t="s">
        <v>29</v>
      </c>
    </row>
    <row r="4147" spans="1:26" x14ac:dyDescent="0.25">
      <c r="A4147" t="s">
        <v>6219</v>
      </c>
      <c r="B4147" t="s">
        <v>6220</v>
      </c>
      <c r="C4147">
        <v>18</v>
      </c>
      <c r="D4147">
        <v>3</v>
      </c>
      <c r="E4147" s="3">
        <v>16.6666666666667</v>
      </c>
      <c r="F4147">
        <v>0.51009640926935096</v>
      </c>
      <c r="G4147" s="3">
        <v>244</v>
      </c>
      <c r="H4147">
        <v>0.25832317186172599</v>
      </c>
      <c r="I4147">
        <v>244</v>
      </c>
      <c r="J4147">
        <v>241</v>
      </c>
      <c r="K4147">
        <v>434</v>
      </c>
      <c r="L4147" t="s">
        <v>29</v>
      </c>
      <c r="M4147" t="s">
        <v>29</v>
      </c>
      <c r="N4147" t="s">
        <v>29</v>
      </c>
      <c r="O4147" t="s">
        <v>29</v>
      </c>
      <c r="P4147" t="s">
        <v>29</v>
      </c>
      <c r="Q4147" t="s">
        <v>29</v>
      </c>
      <c r="R4147" t="s">
        <v>29</v>
      </c>
      <c r="S4147" t="s">
        <v>29</v>
      </c>
      <c r="T4147" t="s">
        <v>29</v>
      </c>
      <c r="U4147" t="s">
        <v>29</v>
      </c>
      <c r="V4147" t="s">
        <v>29</v>
      </c>
      <c r="W4147" t="s">
        <v>29</v>
      </c>
      <c r="X4147" t="s">
        <v>29</v>
      </c>
      <c r="Y4147" t="s">
        <v>29</v>
      </c>
      <c r="Z4147" t="s">
        <v>29</v>
      </c>
    </row>
    <row r="4148" spans="1:26" x14ac:dyDescent="0.25">
      <c r="A4148" t="s">
        <v>797</v>
      </c>
      <c r="B4148" t="s">
        <v>39</v>
      </c>
      <c r="C4148">
        <v>18</v>
      </c>
      <c r="D4148">
        <v>3</v>
      </c>
      <c r="E4148" s="3">
        <v>16.6666666666667</v>
      </c>
      <c r="F4148">
        <v>0.51009640926935096</v>
      </c>
      <c r="G4148" s="3">
        <v>244</v>
      </c>
      <c r="H4148">
        <v>0.211465840978181</v>
      </c>
      <c r="I4148">
        <v>511</v>
      </c>
      <c r="J4148">
        <v>213</v>
      </c>
      <c r="K4148">
        <v>244</v>
      </c>
      <c r="L4148" t="s">
        <v>29</v>
      </c>
      <c r="M4148" t="s">
        <v>29</v>
      </c>
      <c r="N4148" t="s">
        <v>29</v>
      </c>
      <c r="O4148" t="s">
        <v>29</v>
      </c>
      <c r="P4148" t="s">
        <v>29</v>
      </c>
      <c r="Q4148" t="s">
        <v>29</v>
      </c>
      <c r="R4148" t="s">
        <v>29</v>
      </c>
      <c r="S4148" t="s">
        <v>29</v>
      </c>
      <c r="T4148" t="s">
        <v>29</v>
      </c>
      <c r="U4148" t="s">
        <v>29</v>
      </c>
      <c r="V4148" t="s">
        <v>29</v>
      </c>
      <c r="W4148" t="s">
        <v>29</v>
      </c>
      <c r="X4148" t="s">
        <v>29</v>
      </c>
      <c r="Y4148" t="s">
        <v>29</v>
      </c>
      <c r="Z4148" t="s">
        <v>29</v>
      </c>
    </row>
    <row r="4149" spans="1:26" x14ac:dyDescent="0.25">
      <c r="A4149" t="s">
        <v>289</v>
      </c>
      <c r="B4149" t="s">
        <v>39</v>
      </c>
      <c r="C4149">
        <v>18</v>
      </c>
      <c r="D4149">
        <v>3</v>
      </c>
      <c r="E4149" s="3">
        <v>16.6666666666667</v>
      </c>
      <c r="F4149">
        <v>0.51009640926935096</v>
      </c>
      <c r="G4149" s="3">
        <v>242</v>
      </c>
      <c r="H4149">
        <v>0.27352484265225802</v>
      </c>
      <c r="I4149">
        <v>479</v>
      </c>
      <c r="J4149">
        <v>239</v>
      </c>
      <c r="K4149">
        <v>242</v>
      </c>
      <c r="L4149" t="s">
        <v>29</v>
      </c>
      <c r="M4149" t="s">
        <v>29</v>
      </c>
      <c r="N4149" t="s">
        <v>29</v>
      </c>
      <c r="O4149" t="s">
        <v>29</v>
      </c>
      <c r="P4149" t="s">
        <v>29</v>
      </c>
      <c r="Q4149" t="s">
        <v>29</v>
      </c>
      <c r="R4149" t="s">
        <v>29</v>
      </c>
      <c r="S4149" t="s">
        <v>29</v>
      </c>
      <c r="T4149" t="s">
        <v>29</v>
      </c>
      <c r="U4149" t="s">
        <v>29</v>
      </c>
      <c r="V4149" t="s">
        <v>29</v>
      </c>
      <c r="W4149" t="s">
        <v>29</v>
      </c>
      <c r="X4149" t="s">
        <v>29</v>
      </c>
      <c r="Y4149" t="s">
        <v>29</v>
      </c>
      <c r="Z4149" t="s">
        <v>29</v>
      </c>
    </row>
    <row r="4150" spans="1:26" x14ac:dyDescent="0.25">
      <c r="A4150" s="12" t="s">
        <v>8449</v>
      </c>
      <c r="B4150" s="12" t="s">
        <v>39</v>
      </c>
      <c r="C4150">
        <v>18</v>
      </c>
      <c r="D4150">
        <v>3</v>
      </c>
      <c r="E4150" s="3">
        <v>16.6666666666667</v>
      </c>
      <c r="F4150">
        <v>0.51009640926935096</v>
      </c>
      <c r="G4150" s="3">
        <v>241</v>
      </c>
      <c r="H4150">
        <v>0.194087015315276</v>
      </c>
      <c r="I4150">
        <v>406</v>
      </c>
      <c r="J4150">
        <v>241</v>
      </c>
      <c r="K4150">
        <v>233</v>
      </c>
      <c r="L4150" t="s">
        <v>29</v>
      </c>
      <c r="M4150" t="s">
        <v>29</v>
      </c>
      <c r="N4150" t="s">
        <v>29</v>
      </c>
      <c r="O4150" t="s">
        <v>29</v>
      </c>
      <c r="P4150" t="s">
        <v>29</v>
      </c>
      <c r="Q4150" t="s">
        <v>29</v>
      </c>
      <c r="R4150" t="s">
        <v>29</v>
      </c>
      <c r="S4150" t="s">
        <v>29</v>
      </c>
      <c r="T4150" t="s">
        <v>29</v>
      </c>
      <c r="U4150" t="s">
        <v>29</v>
      </c>
      <c r="V4150" t="s">
        <v>29</v>
      </c>
      <c r="W4150" t="s">
        <v>29</v>
      </c>
      <c r="X4150" t="s">
        <v>29</v>
      </c>
      <c r="Y4150" t="s">
        <v>29</v>
      </c>
      <c r="Z4150" t="s">
        <v>29</v>
      </c>
    </row>
    <row r="4151" spans="1:26" x14ac:dyDescent="0.25">
      <c r="A4151" t="s">
        <v>3531</v>
      </c>
      <c r="B4151" t="s">
        <v>3532</v>
      </c>
      <c r="C4151">
        <v>18</v>
      </c>
      <c r="D4151">
        <v>3</v>
      </c>
      <c r="E4151" s="3">
        <v>16.6666666666667</v>
      </c>
      <c r="F4151">
        <v>0.51009640926935096</v>
      </c>
      <c r="G4151" s="3">
        <v>241</v>
      </c>
      <c r="H4151">
        <v>0.18923008536528099</v>
      </c>
      <c r="I4151">
        <v>241</v>
      </c>
      <c r="J4151">
        <v>511</v>
      </c>
      <c r="K4151">
        <v>199</v>
      </c>
      <c r="L4151" t="s">
        <v>29</v>
      </c>
      <c r="M4151" t="s">
        <v>29</v>
      </c>
      <c r="N4151" t="s">
        <v>29</v>
      </c>
      <c r="O4151" t="s">
        <v>29</v>
      </c>
      <c r="P4151" t="s">
        <v>29</v>
      </c>
      <c r="Q4151" t="s">
        <v>29</v>
      </c>
      <c r="R4151" t="s">
        <v>29</v>
      </c>
      <c r="S4151" t="s">
        <v>29</v>
      </c>
      <c r="T4151" t="s">
        <v>29</v>
      </c>
      <c r="U4151" t="s">
        <v>29</v>
      </c>
      <c r="V4151" t="s">
        <v>29</v>
      </c>
      <c r="W4151" t="s">
        <v>29</v>
      </c>
      <c r="X4151" t="s">
        <v>29</v>
      </c>
      <c r="Y4151" t="s">
        <v>29</v>
      </c>
      <c r="Z4151" t="s">
        <v>29</v>
      </c>
    </row>
    <row r="4152" spans="1:26" x14ac:dyDescent="0.25">
      <c r="A4152" t="s">
        <v>1797</v>
      </c>
      <c r="B4152" t="s">
        <v>1798</v>
      </c>
      <c r="C4152">
        <v>18</v>
      </c>
      <c r="D4152">
        <v>3</v>
      </c>
      <c r="E4152" s="3">
        <v>16.6666666666667</v>
      </c>
      <c r="F4152">
        <v>0.51009640926935096</v>
      </c>
      <c r="G4152" s="3">
        <v>238</v>
      </c>
      <c r="H4152">
        <v>2.9071642317856899E-2</v>
      </c>
      <c r="I4152">
        <v>238</v>
      </c>
      <c r="J4152">
        <v>236</v>
      </c>
      <c r="K4152">
        <v>249</v>
      </c>
      <c r="L4152" t="s">
        <v>29</v>
      </c>
      <c r="M4152" t="s">
        <v>29</v>
      </c>
      <c r="N4152" t="s">
        <v>29</v>
      </c>
      <c r="O4152" t="s">
        <v>29</v>
      </c>
      <c r="P4152" t="s">
        <v>29</v>
      </c>
      <c r="Q4152" t="s">
        <v>29</v>
      </c>
      <c r="R4152" t="s">
        <v>29</v>
      </c>
      <c r="S4152" t="s">
        <v>29</v>
      </c>
      <c r="T4152" t="s">
        <v>29</v>
      </c>
      <c r="U4152" t="s">
        <v>29</v>
      </c>
      <c r="V4152" t="s">
        <v>29</v>
      </c>
      <c r="W4152" t="s">
        <v>29</v>
      </c>
      <c r="X4152" t="s">
        <v>29</v>
      </c>
      <c r="Y4152" t="s">
        <v>29</v>
      </c>
      <c r="Z4152" t="s">
        <v>29</v>
      </c>
    </row>
    <row r="4153" spans="1:26" x14ac:dyDescent="0.25">
      <c r="A4153" t="s">
        <v>1901</v>
      </c>
      <c r="B4153" t="s">
        <v>1902</v>
      </c>
      <c r="C4153">
        <v>18</v>
      </c>
      <c r="D4153">
        <v>3</v>
      </c>
      <c r="E4153" s="3">
        <v>16.6666666666667</v>
      </c>
      <c r="F4153">
        <v>0.51009640926935096</v>
      </c>
      <c r="G4153" s="3">
        <v>238</v>
      </c>
      <c r="H4153">
        <v>5.74228876869207E-2</v>
      </c>
      <c r="I4153">
        <v>284</v>
      </c>
      <c r="J4153">
        <v>228</v>
      </c>
      <c r="K4153">
        <v>238</v>
      </c>
      <c r="L4153" t="s">
        <v>29</v>
      </c>
      <c r="M4153" t="s">
        <v>29</v>
      </c>
      <c r="N4153" t="s">
        <v>29</v>
      </c>
      <c r="O4153" t="s">
        <v>29</v>
      </c>
      <c r="P4153" t="s">
        <v>29</v>
      </c>
      <c r="Q4153" t="s">
        <v>29</v>
      </c>
      <c r="R4153" t="s">
        <v>29</v>
      </c>
      <c r="S4153" t="s">
        <v>29</v>
      </c>
      <c r="T4153" t="s">
        <v>29</v>
      </c>
      <c r="U4153" t="s">
        <v>29</v>
      </c>
      <c r="V4153" t="s">
        <v>29</v>
      </c>
      <c r="W4153" t="s">
        <v>29</v>
      </c>
      <c r="X4153" t="s">
        <v>29</v>
      </c>
      <c r="Y4153" t="s">
        <v>29</v>
      </c>
      <c r="Z4153" t="s">
        <v>29</v>
      </c>
    </row>
    <row r="4154" spans="1:26" x14ac:dyDescent="0.25">
      <c r="A4154" t="s">
        <v>6695</v>
      </c>
      <c r="B4154" t="s">
        <v>6696</v>
      </c>
      <c r="C4154">
        <v>18</v>
      </c>
      <c r="D4154">
        <v>3</v>
      </c>
      <c r="E4154" s="3">
        <v>16.6666666666667</v>
      </c>
      <c r="F4154">
        <v>0.51009640926935096</v>
      </c>
      <c r="G4154" s="3">
        <v>237</v>
      </c>
      <c r="H4154">
        <v>0.34541436962675398</v>
      </c>
      <c r="I4154">
        <v>237</v>
      </c>
      <c r="J4154">
        <v>1099</v>
      </c>
      <c r="K4154">
        <v>213</v>
      </c>
      <c r="L4154" t="s">
        <v>29</v>
      </c>
      <c r="M4154" t="s">
        <v>29</v>
      </c>
      <c r="N4154" t="s">
        <v>29</v>
      </c>
      <c r="O4154" t="s">
        <v>29</v>
      </c>
      <c r="P4154" t="s">
        <v>29</v>
      </c>
      <c r="Q4154" t="s">
        <v>29</v>
      </c>
      <c r="R4154" t="s">
        <v>29</v>
      </c>
      <c r="S4154" t="s">
        <v>29</v>
      </c>
      <c r="T4154" t="s">
        <v>29</v>
      </c>
      <c r="U4154" t="s">
        <v>29</v>
      </c>
      <c r="V4154" t="s">
        <v>29</v>
      </c>
      <c r="W4154" t="s">
        <v>29</v>
      </c>
      <c r="X4154" t="s">
        <v>29</v>
      </c>
      <c r="Y4154" t="s">
        <v>29</v>
      </c>
      <c r="Z4154" t="s">
        <v>29</v>
      </c>
    </row>
    <row r="4155" spans="1:26" x14ac:dyDescent="0.25">
      <c r="A4155" t="s">
        <v>1572</v>
      </c>
      <c r="B4155" t="s">
        <v>1573</v>
      </c>
      <c r="C4155">
        <v>18</v>
      </c>
      <c r="D4155">
        <v>3</v>
      </c>
      <c r="E4155" s="3">
        <v>16.6666666666667</v>
      </c>
      <c r="F4155">
        <v>0.51009640926935096</v>
      </c>
      <c r="G4155" s="3">
        <v>237</v>
      </c>
      <c r="H4155">
        <v>3.0330013207959201E-2</v>
      </c>
      <c r="I4155">
        <v>266</v>
      </c>
      <c r="J4155">
        <v>215</v>
      </c>
      <c r="K4155">
        <v>237</v>
      </c>
      <c r="L4155" t="s">
        <v>29</v>
      </c>
      <c r="M4155" t="s">
        <v>29</v>
      </c>
      <c r="N4155" t="s">
        <v>29</v>
      </c>
      <c r="O4155" t="s">
        <v>29</v>
      </c>
      <c r="P4155" t="s">
        <v>29</v>
      </c>
      <c r="Q4155" t="s">
        <v>29</v>
      </c>
      <c r="R4155" t="s">
        <v>29</v>
      </c>
      <c r="S4155" t="s">
        <v>29</v>
      </c>
      <c r="T4155" t="s">
        <v>29</v>
      </c>
      <c r="U4155" t="s">
        <v>29</v>
      </c>
      <c r="V4155" t="s">
        <v>29</v>
      </c>
      <c r="W4155" t="s">
        <v>29</v>
      </c>
      <c r="X4155" t="s">
        <v>29</v>
      </c>
      <c r="Y4155" t="s">
        <v>29</v>
      </c>
      <c r="Z4155" t="s">
        <v>29</v>
      </c>
    </row>
    <row r="4156" spans="1:26" x14ac:dyDescent="0.25">
      <c r="A4156" t="s">
        <v>1390</v>
      </c>
      <c r="B4156" t="s">
        <v>1391</v>
      </c>
      <c r="C4156">
        <v>18</v>
      </c>
      <c r="D4156">
        <v>3</v>
      </c>
      <c r="E4156" s="3">
        <v>16.6666666666667</v>
      </c>
      <c r="F4156">
        <v>0.51009640926935096</v>
      </c>
      <c r="G4156" s="3">
        <v>235</v>
      </c>
      <c r="H4156">
        <v>3.4178718239857603E-2</v>
      </c>
      <c r="I4156">
        <v>279</v>
      </c>
      <c r="J4156">
        <v>0</v>
      </c>
      <c r="K4156">
        <v>235</v>
      </c>
      <c r="L4156" t="s">
        <v>29</v>
      </c>
      <c r="M4156" t="s">
        <v>29</v>
      </c>
      <c r="N4156" t="s">
        <v>29</v>
      </c>
      <c r="O4156" t="s">
        <v>29</v>
      </c>
      <c r="P4156" t="s">
        <v>29</v>
      </c>
      <c r="Q4156" t="s">
        <v>29</v>
      </c>
      <c r="R4156" t="s">
        <v>29</v>
      </c>
      <c r="S4156" t="s">
        <v>29</v>
      </c>
      <c r="T4156" t="s">
        <v>29</v>
      </c>
      <c r="U4156" t="s">
        <v>29</v>
      </c>
      <c r="V4156" t="s">
        <v>29</v>
      </c>
      <c r="W4156" t="s">
        <v>29</v>
      </c>
      <c r="X4156" t="s">
        <v>29</v>
      </c>
      <c r="Y4156" t="s">
        <v>29</v>
      </c>
      <c r="Z4156" t="s">
        <v>29</v>
      </c>
    </row>
    <row r="4157" spans="1:26" x14ac:dyDescent="0.25">
      <c r="A4157" t="s">
        <v>6244</v>
      </c>
      <c r="B4157" t="s">
        <v>39</v>
      </c>
      <c r="C4157">
        <v>18</v>
      </c>
      <c r="D4157">
        <v>3</v>
      </c>
      <c r="E4157" s="3">
        <v>16.6666666666667</v>
      </c>
      <c r="F4157">
        <v>0.51009640926935096</v>
      </c>
      <c r="G4157" s="3">
        <v>234</v>
      </c>
      <c r="H4157">
        <v>0.30543968671825</v>
      </c>
      <c r="I4157">
        <v>231</v>
      </c>
      <c r="J4157">
        <v>717</v>
      </c>
      <c r="K4157">
        <v>234</v>
      </c>
      <c r="L4157" t="s">
        <v>29</v>
      </c>
      <c r="M4157" t="s">
        <v>29</v>
      </c>
      <c r="N4157" t="s">
        <v>29</v>
      </c>
      <c r="O4157" t="s">
        <v>29</v>
      </c>
      <c r="P4157" t="s">
        <v>29</v>
      </c>
      <c r="Q4157" t="s">
        <v>29</v>
      </c>
      <c r="R4157" t="s">
        <v>29</v>
      </c>
      <c r="S4157" t="s">
        <v>29</v>
      </c>
      <c r="T4157" t="s">
        <v>29</v>
      </c>
      <c r="U4157" t="s">
        <v>29</v>
      </c>
      <c r="V4157" t="s">
        <v>29</v>
      </c>
      <c r="W4157" t="s">
        <v>29</v>
      </c>
      <c r="X4157" t="s">
        <v>29</v>
      </c>
      <c r="Y4157" t="s">
        <v>29</v>
      </c>
      <c r="Z4157" t="s">
        <v>29</v>
      </c>
    </row>
    <row r="4158" spans="1:26" x14ac:dyDescent="0.25">
      <c r="A4158" t="s">
        <v>6884</v>
      </c>
      <c r="B4158" t="s">
        <v>6885</v>
      </c>
      <c r="C4158">
        <v>18</v>
      </c>
      <c r="D4158">
        <v>3</v>
      </c>
      <c r="E4158" s="3">
        <v>16.6666666666667</v>
      </c>
      <c r="F4158">
        <v>0.51009640926935096</v>
      </c>
      <c r="G4158" s="3">
        <v>234</v>
      </c>
      <c r="H4158">
        <v>0.204516756365624</v>
      </c>
      <c r="I4158">
        <v>495</v>
      </c>
      <c r="J4158">
        <v>234</v>
      </c>
      <c r="K4158">
        <v>228</v>
      </c>
      <c r="L4158" t="s">
        <v>29</v>
      </c>
      <c r="M4158" t="s">
        <v>29</v>
      </c>
      <c r="N4158" t="s">
        <v>29</v>
      </c>
      <c r="O4158" t="s">
        <v>29</v>
      </c>
      <c r="P4158" t="s">
        <v>29</v>
      </c>
      <c r="Q4158" t="s">
        <v>29</v>
      </c>
      <c r="R4158" t="s">
        <v>29</v>
      </c>
      <c r="S4158" t="s">
        <v>29</v>
      </c>
      <c r="T4158" t="s">
        <v>29</v>
      </c>
      <c r="U4158" t="s">
        <v>29</v>
      </c>
      <c r="V4158" t="s">
        <v>29</v>
      </c>
      <c r="W4158" t="s">
        <v>29</v>
      </c>
      <c r="X4158" t="s">
        <v>29</v>
      </c>
      <c r="Y4158" t="s">
        <v>29</v>
      </c>
      <c r="Z4158" t="s">
        <v>29</v>
      </c>
    </row>
    <row r="4159" spans="1:26" x14ac:dyDescent="0.25">
      <c r="A4159" t="s">
        <v>5034</v>
      </c>
      <c r="B4159" t="s">
        <v>5035</v>
      </c>
      <c r="C4159">
        <v>18</v>
      </c>
      <c r="D4159">
        <v>3</v>
      </c>
      <c r="E4159" s="3">
        <v>16.6666666666667</v>
      </c>
      <c r="F4159">
        <v>0.51009640926935096</v>
      </c>
      <c r="G4159" s="3">
        <v>233</v>
      </c>
      <c r="H4159">
        <v>2.9811802426239601E-2</v>
      </c>
      <c r="I4159">
        <v>274</v>
      </c>
      <c r="J4159">
        <v>158</v>
      </c>
      <c r="K4159">
        <v>233</v>
      </c>
      <c r="L4159" t="s">
        <v>29</v>
      </c>
      <c r="M4159" t="s">
        <v>29</v>
      </c>
      <c r="N4159" t="s">
        <v>29</v>
      </c>
      <c r="O4159" t="s">
        <v>29</v>
      </c>
      <c r="P4159" t="s">
        <v>29</v>
      </c>
      <c r="Q4159" t="s">
        <v>29</v>
      </c>
      <c r="R4159" t="s">
        <v>29</v>
      </c>
      <c r="S4159" t="s">
        <v>29</v>
      </c>
      <c r="T4159" t="s">
        <v>29</v>
      </c>
      <c r="U4159" t="s">
        <v>29</v>
      </c>
      <c r="V4159" t="s">
        <v>29</v>
      </c>
      <c r="W4159" t="s">
        <v>29</v>
      </c>
      <c r="X4159" t="s">
        <v>29</v>
      </c>
      <c r="Y4159" t="s">
        <v>29</v>
      </c>
      <c r="Z4159" t="s">
        <v>29</v>
      </c>
    </row>
    <row r="4160" spans="1:26" x14ac:dyDescent="0.25">
      <c r="A4160" t="s">
        <v>125</v>
      </c>
      <c r="B4160" t="s">
        <v>39</v>
      </c>
      <c r="C4160">
        <v>18</v>
      </c>
      <c r="D4160">
        <v>3</v>
      </c>
      <c r="E4160" s="3">
        <v>16.6666666666667</v>
      </c>
      <c r="F4160">
        <v>0.51009640926935096</v>
      </c>
      <c r="G4160" s="3">
        <v>231</v>
      </c>
      <c r="H4160">
        <v>4.2946955693807902E-2</v>
      </c>
      <c r="I4160">
        <v>290</v>
      </c>
      <c r="J4160">
        <v>214</v>
      </c>
      <c r="K4160">
        <v>231</v>
      </c>
      <c r="L4160" t="s">
        <v>29</v>
      </c>
      <c r="M4160" t="s">
        <v>29</v>
      </c>
      <c r="N4160" t="s">
        <v>29</v>
      </c>
      <c r="O4160" t="s">
        <v>29</v>
      </c>
      <c r="P4160" t="s">
        <v>29</v>
      </c>
      <c r="Q4160" t="s">
        <v>29</v>
      </c>
      <c r="R4160" t="s">
        <v>29</v>
      </c>
      <c r="S4160" t="s">
        <v>29</v>
      </c>
      <c r="T4160" t="s">
        <v>29</v>
      </c>
      <c r="U4160" t="s">
        <v>29</v>
      </c>
      <c r="V4160" t="s">
        <v>29</v>
      </c>
      <c r="W4160" t="s">
        <v>29</v>
      </c>
      <c r="X4160" t="s">
        <v>29</v>
      </c>
      <c r="Y4160" t="s">
        <v>29</v>
      </c>
      <c r="Z4160" t="s">
        <v>29</v>
      </c>
    </row>
    <row r="4161" spans="1:26" x14ac:dyDescent="0.25">
      <c r="A4161" t="s">
        <v>2155</v>
      </c>
      <c r="B4161" t="s">
        <v>2156</v>
      </c>
      <c r="C4161">
        <v>18</v>
      </c>
      <c r="D4161">
        <v>3</v>
      </c>
      <c r="E4161" s="3">
        <v>16.6666666666667</v>
      </c>
      <c r="F4161">
        <v>0.51009640926935096</v>
      </c>
      <c r="G4161" s="3">
        <v>229</v>
      </c>
      <c r="H4161">
        <v>7.4423672396757401E-2</v>
      </c>
      <c r="I4161">
        <v>211</v>
      </c>
      <c r="J4161">
        <v>329</v>
      </c>
      <c r="K4161">
        <v>229</v>
      </c>
      <c r="L4161" t="s">
        <v>29</v>
      </c>
      <c r="M4161" t="s">
        <v>29</v>
      </c>
      <c r="N4161" t="s">
        <v>29</v>
      </c>
      <c r="O4161" t="s">
        <v>29</v>
      </c>
      <c r="P4161" t="s">
        <v>29</v>
      </c>
      <c r="Q4161" t="s">
        <v>29</v>
      </c>
      <c r="R4161" t="s">
        <v>29</v>
      </c>
      <c r="S4161" t="s">
        <v>29</v>
      </c>
      <c r="T4161" t="s">
        <v>29</v>
      </c>
      <c r="U4161" t="s">
        <v>29</v>
      </c>
      <c r="V4161" t="s">
        <v>29</v>
      </c>
      <c r="W4161" t="s">
        <v>29</v>
      </c>
      <c r="X4161" t="s">
        <v>29</v>
      </c>
      <c r="Y4161" t="s">
        <v>29</v>
      </c>
      <c r="Z4161" t="s">
        <v>29</v>
      </c>
    </row>
    <row r="4162" spans="1:26" x14ac:dyDescent="0.25">
      <c r="A4162" t="s">
        <v>4289</v>
      </c>
      <c r="B4162" t="s">
        <v>4290</v>
      </c>
      <c r="C4162">
        <v>18</v>
      </c>
      <c r="D4162">
        <v>3</v>
      </c>
      <c r="E4162" s="3">
        <v>16.6666666666667</v>
      </c>
      <c r="F4162">
        <v>0.51009640926935096</v>
      </c>
      <c r="G4162" s="3">
        <v>229</v>
      </c>
      <c r="H4162">
        <v>9.97536777039385E-3</v>
      </c>
      <c r="I4162">
        <v>240</v>
      </c>
      <c r="J4162">
        <v>229</v>
      </c>
      <c r="K4162">
        <v>190</v>
      </c>
      <c r="L4162" t="s">
        <v>29</v>
      </c>
      <c r="M4162" t="s">
        <v>29</v>
      </c>
      <c r="N4162" t="s">
        <v>29</v>
      </c>
      <c r="O4162" t="s">
        <v>29</v>
      </c>
      <c r="P4162" t="s">
        <v>29</v>
      </c>
      <c r="Q4162" t="s">
        <v>29</v>
      </c>
      <c r="R4162" t="s">
        <v>29</v>
      </c>
      <c r="S4162" t="s">
        <v>29</v>
      </c>
      <c r="T4162" t="s">
        <v>29</v>
      </c>
      <c r="U4162" t="s">
        <v>29</v>
      </c>
      <c r="V4162" t="s">
        <v>29</v>
      </c>
      <c r="W4162" t="s">
        <v>29</v>
      </c>
      <c r="X4162" t="s">
        <v>29</v>
      </c>
      <c r="Y4162" t="s">
        <v>29</v>
      </c>
      <c r="Z4162" t="s">
        <v>29</v>
      </c>
    </row>
    <row r="4163" spans="1:26" x14ac:dyDescent="0.25">
      <c r="A4163" t="s">
        <v>6718</v>
      </c>
      <c r="B4163" t="s">
        <v>6719</v>
      </c>
      <c r="C4163">
        <v>18</v>
      </c>
      <c r="D4163">
        <v>3</v>
      </c>
      <c r="E4163" s="3">
        <v>16.6666666666667</v>
      </c>
      <c r="F4163">
        <v>0.51009640926935096</v>
      </c>
      <c r="G4163" s="3">
        <v>228</v>
      </c>
      <c r="H4163">
        <v>1.0507021340524499E-2</v>
      </c>
      <c r="I4163">
        <v>228</v>
      </c>
      <c r="J4163">
        <v>240</v>
      </c>
      <c r="K4163">
        <v>210</v>
      </c>
      <c r="L4163" t="s">
        <v>29</v>
      </c>
      <c r="M4163" t="s">
        <v>29</v>
      </c>
      <c r="N4163" t="s">
        <v>29</v>
      </c>
      <c r="O4163" t="s">
        <v>29</v>
      </c>
      <c r="P4163" t="s">
        <v>29</v>
      </c>
      <c r="Q4163" t="s">
        <v>29</v>
      </c>
      <c r="R4163" t="s">
        <v>29</v>
      </c>
      <c r="S4163" t="s">
        <v>29</v>
      </c>
      <c r="T4163" t="s">
        <v>29</v>
      </c>
      <c r="U4163" t="s">
        <v>29</v>
      </c>
      <c r="V4163" t="s">
        <v>29</v>
      </c>
      <c r="W4163" t="s">
        <v>29</v>
      </c>
      <c r="X4163" t="s">
        <v>29</v>
      </c>
      <c r="Y4163" t="s">
        <v>29</v>
      </c>
      <c r="Z4163" t="s">
        <v>29</v>
      </c>
    </row>
    <row r="4164" spans="1:26" x14ac:dyDescent="0.25">
      <c r="A4164" t="s">
        <v>6938</v>
      </c>
      <c r="B4164" t="s">
        <v>6939</v>
      </c>
      <c r="C4164">
        <v>18</v>
      </c>
      <c r="D4164">
        <v>3</v>
      </c>
      <c r="E4164" s="3">
        <v>16.6666666666667</v>
      </c>
      <c r="F4164">
        <v>0.51009640926935096</v>
      </c>
      <c r="G4164" s="3">
        <v>228</v>
      </c>
      <c r="H4164">
        <v>9.1691031260299205E-2</v>
      </c>
      <c r="I4164">
        <v>215</v>
      </c>
      <c r="J4164">
        <v>355</v>
      </c>
      <c r="K4164">
        <v>228</v>
      </c>
      <c r="L4164" t="s">
        <v>29</v>
      </c>
      <c r="M4164" t="s">
        <v>29</v>
      </c>
      <c r="N4164" t="s">
        <v>29</v>
      </c>
      <c r="O4164" t="s">
        <v>29</v>
      </c>
      <c r="P4164" t="s">
        <v>29</v>
      </c>
      <c r="Q4164" t="s">
        <v>29</v>
      </c>
      <c r="R4164" t="s">
        <v>29</v>
      </c>
      <c r="S4164" t="s">
        <v>29</v>
      </c>
      <c r="T4164" t="s">
        <v>29</v>
      </c>
      <c r="U4164" t="s">
        <v>29</v>
      </c>
      <c r="V4164" t="s">
        <v>29</v>
      </c>
      <c r="W4164" t="s">
        <v>29</v>
      </c>
      <c r="X4164" t="s">
        <v>29</v>
      </c>
      <c r="Y4164" t="s">
        <v>29</v>
      </c>
      <c r="Z4164" t="s">
        <v>29</v>
      </c>
    </row>
    <row r="4165" spans="1:26" x14ac:dyDescent="0.25">
      <c r="A4165" t="s">
        <v>6890</v>
      </c>
      <c r="B4165" t="s">
        <v>6891</v>
      </c>
      <c r="C4165">
        <v>18</v>
      </c>
      <c r="D4165">
        <v>3</v>
      </c>
      <c r="E4165" s="3">
        <v>16.6666666666667</v>
      </c>
      <c r="F4165">
        <v>0.51009640926935096</v>
      </c>
      <c r="G4165" s="3">
        <v>228</v>
      </c>
      <c r="H4165">
        <v>0.16420327196006301</v>
      </c>
      <c r="I4165">
        <v>197</v>
      </c>
      <c r="J4165">
        <v>228</v>
      </c>
      <c r="K4165">
        <v>543</v>
      </c>
      <c r="L4165" t="s">
        <v>29</v>
      </c>
      <c r="M4165" t="s">
        <v>29</v>
      </c>
      <c r="N4165" t="s">
        <v>29</v>
      </c>
      <c r="O4165" t="s">
        <v>29</v>
      </c>
      <c r="P4165" t="s">
        <v>29</v>
      </c>
      <c r="Q4165" t="s">
        <v>29</v>
      </c>
      <c r="R4165" t="s">
        <v>29</v>
      </c>
      <c r="S4165" t="s">
        <v>29</v>
      </c>
      <c r="T4165" t="s">
        <v>29</v>
      </c>
      <c r="U4165" t="s">
        <v>29</v>
      </c>
      <c r="V4165" t="s">
        <v>29</v>
      </c>
      <c r="W4165" t="s">
        <v>29</v>
      </c>
      <c r="X4165" t="s">
        <v>29</v>
      </c>
      <c r="Y4165" t="s">
        <v>29</v>
      </c>
      <c r="Z4165" t="s">
        <v>29</v>
      </c>
    </row>
    <row r="4166" spans="1:26" x14ac:dyDescent="0.25">
      <c r="A4166" t="s">
        <v>1260</v>
      </c>
      <c r="B4166" t="s">
        <v>1261</v>
      </c>
      <c r="C4166">
        <v>18</v>
      </c>
      <c r="D4166">
        <v>3</v>
      </c>
      <c r="E4166" s="3">
        <v>16.6666666666667</v>
      </c>
      <c r="F4166">
        <v>0.51009640926935096</v>
      </c>
      <c r="G4166" s="3">
        <v>228</v>
      </c>
      <c r="H4166">
        <v>7.7084175660004806E-2</v>
      </c>
      <c r="I4166">
        <v>228</v>
      </c>
      <c r="J4166">
        <v>336</v>
      </c>
      <c r="K4166">
        <v>212</v>
      </c>
      <c r="L4166" t="s">
        <v>29</v>
      </c>
      <c r="M4166" t="s">
        <v>29</v>
      </c>
      <c r="N4166" t="s">
        <v>29</v>
      </c>
      <c r="O4166" t="s">
        <v>29</v>
      </c>
      <c r="P4166" t="s">
        <v>29</v>
      </c>
      <c r="Q4166" t="s">
        <v>29</v>
      </c>
      <c r="R4166" t="s">
        <v>29</v>
      </c>
      <c r="S4166" t="s">
        <v>29</v>
      </c>
      <c r="T4166" t="s">
        <v>29</v>
      </c>
      <c r="U4166" t="s">
        <v>29</v>
      </c>
      <c r="V4166" t="s">
        <v>29</v>
      </c>
      <c r="W4166" t="s">
        <v>29</v>
      </c>
      <c r="X4166" t="s">
        <v>29</v>
      </c>
      <c r="Y4166" t="s">
        <v>29</v>
      </c>
      <c r="Z4166" t="s">
        <v>29</v>
      </c>
    </row>
    <row r="4167" spans="1:26" x14ac:dyDescent="0.25">
      <c r="A4167" t="s">
        <v>1487</v>
      </c>
      <c r="B4167" t="s">
        <v>1488</v>
      </c>
      <c r="C4167">
        <v>18</v>
      </c>
      <c r="D4167">
        <v>3</v>
      </c>
      <c r="E4167" s="3">
        <v>16.6666666666667</v>
      </c>
      <c r="F4167">
        <v>0.51009640926935096</v>
      </c>
      <c r="G4167" s="3">
        <v>227</v>
      </c>
      <c r="H4167">
        <v>0.16666378590644901</v>
      </c>
      <c r="I4167">
        <v>227</v>
      </c>
      <c r="J4167">
        <v>487</v>
      </c>
      <c r="K4167">
        <v>224</v>
      </c>
      <c r="L4167" t="s">
        <v>29</v>
      </c>
      <c r="M4167" t="s">
        <v>29</v>
      </c>
      <c r="N4167" t="s">
        <v>29</v>
      </c>
      <c r="O4167" t="s">
        <v>29</v>
      </c>
      <c r="P4167" t="s">
        <v>29</v>
      </c>
      <c r="Q4167" t="s">
        <v>29</v>
      </c>
      <c r="R4167" t="s">
        <v>29</v>
      </c>
      <c r="S4167" t="s">
        <v>29</v>
      </c>
      <c r="T4167" t="s">
        <v>29</v>
      </c>
      <c r="U4167" t="s">
        <v>29</v>
      </c>
      <c r="V4167" t="s">
        <v>29</v>
      </c>
      <c r="W4167" t="s">
        <v>29</v>
      </c>
      <c r="X4167" t="s">
        <v>29</v>
      </c>
      <c r="Y4167" t="s">
        <v>29</v>
      </c>
      <c r="Z4167" t="s">
        <v>29</v>
      </c>
    </row>
    <row r="4168" spans="1:26" x14ac:dyDescent="0.25">
      <c r="A4168" t="s">
        <v>5526</v>
      </c>
      <c r="B4168" t="s">
        <v>5527</v>
      </c>
      <c r="C4168">
        <v>18</v>
      </c>
      <c r="D4168">
        <v>3</v>
      </c>
      <c r="E4168" s="3">
        <v>16.6666666666667</v>
      </c>
      <c r="F4168">
        <v>0.51009640926935096</v>
      </c>
      <c r="G4168" s="3">
        <v>226</v>
      </c>
      <c r="H4168">
        <v>4.9312918593568102E-2</v>
      </c>
      <c r="I4168">
        <v>307</v>
      </c>
      <c r="J4168">
        <v>226</v>
      </c>
      <c r="K4168">
        <v>198</v>
      </c>
      <c r="L4168" t="s">
        <v>29</v>
      </c>
      <c r="M4168" t="s">
        <v>29</v>
      </c>
      <c r="N4168" t="s">
        <v>29</v>
      </c>
      <c r="O4168" t="s">
        <v>29</v>
      </c>
      <c r="P4168" t="s">
        <v>29</v>
      </c>
      <c r="Q4168" t="s">
        <v>29</v>
      </c>
      <c r="R4168" t="s">
        <v>29</v>
      </c>
      <c r="S4168" t="s">
        <v>29</v>
      </c>
      <c r="T4168" t="s">
        <v>29</v>
      </c>
      <c r="U4168" t="s">
        <v>29</v>
      </c>
      <c r="V4168" t="s">
        <v>29</v>
      </c>
      <c r="W4168" t="s">
        <v>29</v>
      </c>
      <c r="X4168" t="s">
        <v>29</v>
      </c>
      <c r="Y4168" t="s">
        <v>29</v>
      </c>
      <c r="Z4168" t="s">
        <v>29</v>
      </c>
    </row>
    <row r="4169" spans="1:26" x14ac:dyDescent="0.25">
      <c r="A4169" t="s">
        <v>5476</v>
      </c>
      <c r="B4169" t="s">
        <v>5477</v>
      </c>
      <c r="C4169">
        <v>18</v>
      </c>
      <c r="D4169">
        <v>3</v>
      </c>
      <c r="E4169" s="3">
        <v>16.6666666666667</v>
      </c>
      <c r="F4169">
        <v>0.51009640926935096</v>
      </c>
      <c r="G4169" s="3">
        <v>225</v>
      </c>
      <c r="H4169">
        <v>0.18902096271361599</v>
      </c>
      <c r="I4169">
        <v>648</v>
      </c>
      <c r="J4169">
        <v>201</v>
      </c>
      <c r="K4169">
        <v>225</v>
      </c>
      <c r="L4169" t="s">
        <v>29</v>
      </c>
      <c r="M4169" t="s">
        <v>29</v>
      </c>
      <c r="N4169" t="s">
        <v>29</v>
      </c>
      <c r="O4169" t="s">
        <v>29</v>
      </c>
      <c r="P4169" t="s">
        <v>29</v>
      </c>
      <c r="Q4169" t="s">
        <v>29</v>
      </c>
      <c r="R4169" t="s">
        <v>29</v>
      </c>
      <c r="S4169" t="s">
        <v>29</v>
      </c>
      <c r="T4169" t="s">
        <v>29</v>
      </c>
      <c r="U4169" t="s">
        <v>29</v>
      </c>
      <c r="V4169" t="s">
        <v>29</v>
      </c>
      <c r="W4169" t="s">
        <v>29</v>
      </c>
      <c r="X4169" t="s">
        <v>29</v>
      </c>
      <c r="Y4169" t="s">
        <v>29</v>
      </c>
      <c r="Z4169" t="s">
        <v>29</v>
      </c>
    </row>
    <row r="4170" spans="1:26" x14ac:dyDescent="0.25">
      <c r="A4170" t="s">
        <v>7135</v>
      </c>
      <c r="B4170" t="s">
        <v>7136</v>
      </c>
      <c r="C4170">
        <v>18</v>
      </c>
      <c r="D4170">
        <v>3</v>
      </c>
      <c r="E4170" s="3">
        <v>16.6666666666667</v>
      </c>
      <c r="F4170">
        <v>0.51009640926935096</v>
      </c>
      <c r="G4170" s="3">
        <v>224</v>
      </c>
      <c r="H4170">
        <v>9.2982034533584702E-3</v>
      </c>
      <c r="I4170">
        <v>213</v>
      </c>
      <c r="J4170">
        <v>224</v>
      </c>
      <c r="K4170">
        <v>240</v>
      </c>
      <c r="L4170" t="s">
        <v>29</v>
      </c>
      <c r="M4170" t="s">
        <v>29</v>
      </c>
      <c r="N4170" t="s">
        <v>29</v>
      </c>
      <c r="O4170" t="s">
        <v>29</v>
      </c>
      <c r="P4170" t="s">
        <v>29</v>
      </c>
      <c r="Q4170" t="s">
        <v>29</v>
      </c>
      <c r="R4170" t="s">
        <v>29</v>
      </c>
      <c r="S4170" t="s">
        <v>29</v>
      </c>
      <c r="T4170" t="s">
        <v>29</v>
      </c>
      <c r="U4170" t="s">
        <v>29</v>
      </c>
      <c r="V4170" t="s">
        <v>29</v>
      </c>
      <c r="W4170" t="s">
        <v>29</v>
      </c>
      <c r="X4170" t="s">
        <v>29</v>
      </c>
      <c r="Y4170" t="s">
        <v>29</v>
      </c>
      <c r="Z4170" t="s">
        <v>29</v>
      </c>
    </row>
    <row r="4171" spans="1:26" x14ac:dyDescent="0.25">
      <c r="A4171" t="s">
        <v>3562</v>
      </c>
      <c r="B4171" t="s">
        <v>3563</v>
      </c>
      <c r="C4171">
        <v>18</v>
      </c>
      <c r="D4171">
        <v>3</v>
      </c>
      <c r="E4171" s="3">
        <v>16.6666666666667</v>
      </c>
      <c r="F4171">
        <v>0.51009640926935096</v>
      </c>
      <c r="G4171" s="3">
        <v>224</v>
      </c>
      <c r="H4171">
        <v>8.9913291720744304E-2</v>
      </c>
      <c r="I4171">
        <v>224</v>
      </c>
      <c r="J4171">
        <v>356</v>
      </c>
      <c r="K4171">
        <v>222</v>
      </c>
      <c r="L4171" t="s">
        <v>29</v>
      </c>
      <c r="M4171" t="s">
        <v>29</v>
      </c>
      <c r="N4171" t="s">
        <v>29</v>
      </c>
      <c r="O4171" t="s">
        <v>29</v>
      </c>
      <c r="P4171" t="s">
        <v>29</v>
      </c>
      <c r="Q4171" t="s">
        <v>29</v>
      </c>
      <c r="R4171" t="s">
        <v>29</v>
      </c>
      <c r="S4171" t="s">
        <v>29</v>
      </c>
      <c r="T4171" t="s">
        <v>29</v>
      </c>
      <c r="U4171" t="s">
        <v>29</v>
      </c>
      <c r="V4171" t="s">
        <v>29</v>
      </c>
      <c r="W4171" t="s">
        <v>29</v>
      </c>
      <c r="X4171" t="s">
        <v>29</v>
      </c>
      <c r="Y4171" t="s">
        <v>29</v>
      </c>
      <c r="Z4171" t="s">
        <v>29</v>
      </c>
    </row>
    <row r="4172" spans="1:26" x14ac:dyDescent="0.25">
      <c r="A4172" t="s">
        <v>6505</v>
      </c>
      <c r="B4172" t="s">
        <v>39</v>
      </c>
      <c r="C4172">
        <v>18</v>
      </c>
      <c r="D4172">
        <v>3</v>
      </c>
      <c r="E4172" s="3">
        <v>16.6666666666667</v>
      </c>
      <c r="F4172">
        <v>0.51009640926935096</v>
      </c>
      <c r="G4172" s="3">
        <v>222</v>
      </c>
      <c r="H4172">
        <v>9.1147768897729704E-3</v>
      </c>
      <c r="I4172">
        <v>0</v>
      </c>
      <c r="J4172">
        <v>244</v>
      </c>
      <c r="K4172">
        <v>222</v>
      </c>
      <c r="L4172" t="s">
        <v>29</v>
      </c>
      <c r="M4172" t="s">
        <v>29</v>
      </c>
      <c r="N4172" t="s">
        <v>29</v>
      </c>
      <c r="O4172" t="s">
        <v>29</v>
      </c>
      <c r="P4172" t="s">
        <v>29</v>
      </c>
      <c r="Q4172" t="s">
        <v>29</v>
      </c>
      <c r="R4172" t="s">
        <v>29</v>
      </c>
      <c r="S4172" t="s">
        <v>29</v>
      </c>
      <c r="T4172" t="s">
        <v>29</v>
      </c>
      <c r="U4172" t="s">
        <v>29</v>
      </c>
      <c r="V4172" t="s">
        <v>29</v>
      </c>
      <c r="W4172" t="s">
        <v>29</v>
      </c>
      <c r="X4172" t="s">
        <v>29</v>
      </c>
      <c r="Y4172" t="s">
        <v>29</v>
      </c>
      <c r="Z4172" t="s">
        <v>29</v>
      </c>
    </row>
    <row r="4173" spans="1:26" x14ac:dyDescent="0.25">
      <c r="A4173" t="s">
        <v>8066</v>
      </c>
      <c r="B4173" t="s">
        <v>39</v>
      </c>
      <c r="C4173">
        <v>18</v>
      </c>
      <c r="D4173">
        <v>3</v>
      </c>
      <c r="E4173" s="3">
        <v>16.6666666666667</v>
      </c>
      <c r="F4173">
        <v>0.51009640926935096</v>
      </c>
      <c r="G4173" s="3">
        <v>222</v>
      </c>
      <c r="H4173">
        <v>0.104143142663376</v>
      </c>
      <c r="I4173">
        <v>222</v>
      </c>
      <c r="J4173">
        <v>398</v>
      </c>
      <c r="K4173">
        <v>218</v>
      </c>
      <c r="L4173" t="s">
        <v>29</v>
      </c>
      <c r="M4173" t="s">
        <v>29</v>
      </c>
      <c r="N4173" t="s">
        <v>29</v>
      </c>
      <c r="O4173" t="s">
        <v>29</v>
      </c>
      <c r="P4173" t="s">
        <v>29</v>
      </c>
      <c r="Q4173" t="s">
        <v>29</v>
      </c>
      <c r="R4173" t="s">
        <v>29</v>
      </c>
      <c r="S4173" t="s">
        <v>29</v>
      </c>
      <c r="T4173" t="s">
        <v>29</v>
      </c>
      <c r="U4173" t="s">
        <v>29</v>
      </c>
      <c r="V4173" t="s">
        <v>29</v>
      </c>
      <c r="W4173" t="s">
        <v>29</v>
      </c>
      <c r="X4173" t="s">
        <v>29</v>
      </c>
      <c r="Y4173" t="s">
        <v>29</v>
      </c>
      <c r="Z4173" t="s">
        <v>29</v>
      </c>
    </row>
    <row r="4174" spans="1:26" x14ac:dyDescent="0.25">
      <c r="A4174" t="s">
        <v>1808</v>
      </c>
      <c r="B4174" t="s">
        <v>39</v>
      </c>
      <c r="C4174">
        <v>18</v>
      </c>
      <c r="D4174">
        <v>3</v>
      </c>
      <c r="E4174" s="3">
        <v>16.6666666666667</v>
      </c>
      <c r="F4174">
        <v>0.51009640926935096</v>
      </c>
      <c r="G4174" s="3">
        <v>222</v>
      </c>
      <c r="H4174">
        <v>0.19579766810770799</v>
      </c>
      <c r="I4174">
        <v>175</v>
      </c>
      <c r="J4174">
        <v>723</v>
      </c>
      <c r="K4174">
        <v>222</v>
      </c>
      <c r="L4174" t="s">
        <v>29</v>
      </c>
      <c r="M4174" t="s">
        <v>29</v>
      </c>
      <c r="N4174" t="s">
        <v>29</v>
      </c>
      <c r="O4174" t="s">
        <v>29</v>
      </c>
      <c r="P4174" t="s">
        <v>29</v>
      </c>
      <c r="Q4174" t="s">
        <v>29</v>
      </c>
      <c r="R4174" t="s">
        <v>29</v>
      </c>
      <c r="S4174" t="s">
        <v>29</v>
      </c>
      <c r="T4174" t="s">
        <v>29</v>
      </c>
      <c r="U4174" t="s">
        <v>29</v>
      </c>
      <c r="V4174" t="s">
        <v>29</v>
      </c>
      <c r="W4174" t="s">
        <v>29</v>
      </c>
      <c r="X4174" t="s">
        <v>29</v>
      </c>
      <c r="Y4174" t="s">
        <v>29</v>
      </c>
      <c r="Z4174" t="s">
        <v>29</v>
      </c>
    </row>
    <row r="4175" spans="1:26" x14ac:dyDescent="0.25">
      <c r="A4175" t="s">
        <v>5356</v>
      </c>
      <c r="B4175" t="s">
        <v>39</v>
      </c>
      <c r="C4175">
        <v>18</v>
      </c>
      <c r="D4175">
        <v>3</v>
      </c>
      <c r="E4175" s="3">
        <v>16.6666666666667</v>
      </c>
      <c r="F4175">
        <v>0.51009640926935096</v>
      </c>
      <c r="G4175" s="3">
        <v>222</v>
      </c>
      <c r="H4175">
        <v>5.76676754096783E-2</v>
      </c>
      <c r="I4175">
        <v>222</v>
      </c>
      <c r="J4175">
        <v>202</v>
      </c>
      <c r="K4175">
        <v>324</v>
      </c>
      <c r="L4175" t="s">
        <v>29</v>
      </c>
      <c r="M4175" t="s">
        <v>29</v>
      </c>
      <c r="N4175" t="s">
        <v>29</v>
      </c>
      <c r="O4175" t="s">
        <v>29</v>
      </c>
      <c r="P4175" t="s">
        <v>29</v>
      </c>
      <c r="Q4175" t="s">
        <v>29</v>
      </c>
      <c r="R4175" t="s">
        <v>29</v>
      </c>
      <c r="S4175" t="s">
        <v>29</v>
      </c>
      <c r="T4175" t="s">
        <v>29</v>
      </c>
      <c r="U4175" t="s">
        <v>29</v>
      </c>
      <c r="V4175" t="s">
        <v>29</v>
      </c>
      <c r="W4175" t="s">
        <v>29</v>
      </c>
      <c r="X4175" t="s">
        <v>29</v>
      </c>
      <c r="Y4175" t="s">
        <v>29</v>
      </c>
      <c r="Z4175" t="s">
        <v>29</v>
      </c>
    </row>
    <row r="4176" spans="1:26" x14ac:dyDescent="0.25">
      <c r="A4176" t="s">
        <v>100</v>
      </c>
      <c r="B4176" t="s">
        <v>101</v>
      </c>
      <c r="C4176">
        <v>18</v>
      </c>
      <c r="D4176">
        <v>3</v>
      </c>
      <c r="E4176" s="3">
        <v>16.6666666666667</v>
      </c>
      <c r="F4176">
        <v>0.51009640926935096</v>
      </c>
      <c r="G4176" s="3">
        <v>221</v>
      </c>
      <c r="H4176">
        <v>5.9994363901800699E-2</v>
      </c>
      <c r="I4176">
        <v>331</v>
      </c>
      <c r="J4176">
        <v>221</v>
      </c>
      <c r="K4176">
        <v>199</v>
      </c>
      <c r="L4176" t="s">
        <v>29</v>
      </c>
      <c r="M4176" t="s">
        <v>29</v>
      </c>
      <c r="N4176" t="s">
        <v>29</v>
      </c>
      <c r="O4176" t="s">
        <v>29</v>
      </c>
      <c r="P4176" t="s">
        <v>29</v>
      </c>
      <c r="Q4176" t="s">
        <v>29</v>
      </c>
      <c r="R4176" t="s">
        <v>29</v>
      </c>
      <c r="S4176" t="s">
        <v>29</v>
      </c>
      <c r="T4176" t="s">
        <v>29</v>
      </c>
      <c r="U4176" t="s">
        <v>29</v>
      </c>
      <c r="V4176" t="s">
        <v>29</v>
      </c>
      <c r="W4176" t="s">
        <v>29</v>
      </c>
      <c r="X4176" t="s">
        <v>29</v>
      </c>
      <c r="Y4176" t="s">
        <v>29</v>
      </c>
      <c r="Z4176" t="s">
        <v>29</v>
      </c>
    </row>
    <row r="4177" spans="1:26" x14ac:dyDescent="0.25">
      <c r="A4177" t="s">
        <v>4591</v>
      </c>
      <c r="B4177" t="s">
        <v>4592</v>
      </c>
      <c r="C4177">
        <v>18</v>
      </c>
      <c r="D4177">
        <v>3</v>
      </c>
      <c r="E4177" s="3">
        <v>16.6666666666667</v>
      </c>
      <c r="F4177">
        <v>0.51009640926935096</v>
      </c>
      <c r="G4177" s="3">
        <v>221</v>
      </c>
      <c r="H4177">
        <v>0.10641065420625601</v>
      </c>
      <c r="I4177">
        <v>182</v>
      </c>
      <c r="J4177">
        <v>221</v>
      </c>
      <c r="K4177">
        <v>438</v>
      </c>
      <c r="L4177" t="s">
        <v>29</v>
      </c>
      <c r="M4177" t="s">
        <v>29</v>
      </c>
      <c r="N4177" t="s">
        <v>29</v>
      </c>
      <c r="O4177" t="s">
        <v>29</v>
      </c>
      <c r="P4177" t="s">
        <v>29</v>
      </c>
      <c r="Q4177" t="s">
        <v>29</v>
      </c>
      <c r="R4177" t="s">
        <v>29</v>
      </c>
      <c r="S4177" t="s">
        <v>29</v>
      </c>
      <c r="T4177" t="s">
        <v>29</v>
      </c>
      <c r="U4177" t="s">
        <v>29</v>
      </c>
      <c r="V4177" t="s">
        <v>29</v>
      </c>
      <c r="W4177" t="s">
        <v>29</v>
      </c>
      <c r="X4177" t="s">
        <v>29</v>
      </c>
      <c r="Y4177" t="s">
        <v>29</v>
      </c>
      <c r="Z4177" t="s">
        <v>29</v>
      </c>
    </row>
    <row r="4178" spans="1:26" x14ac:dyDescent="0.25">
      <c r="A4178" t="s">
        <v>3472</v>
      </c>
      <c r="B4178" t="s">
        <v>3473</v>
      </c>
      <c r="C4178">
        <v>18</v>
      </c>
      <c r="D4178">
        <v>3</v>
      </c>
      <c r="E4178" s="3">
        <v>16.6666666666667</v>
      </c>
      <c r="F4178">
        <v>0.51009640926935096</v>
      </c>
      <c r="G4178" s="3">
        <v>220</v>
      </c>
      <c r="H4178">
        <v>0.11761114458232499</v>
      </c>
      <c r="I4178">
        <v>220</v>
      </c>
      <c r="J4178">
        <v>197</v>
      </c>
      <c r="K4178">
        <v>466</v>
      </c>
      <c r="L4178" t="s">
        <v>29</v>
      </c>
      <c r="M4178" t="s">
        <v>29</v>
      </c>
      <c r="N4178" t="s">
        <v>29</v>
      </c>
      <c r="O4178" t="s">
        <v>29</v>
      </c>
      <c r="P4178" t="s">
        <v>29</v>
      </c>
      <c r="Q4178" t="s">
        <v>29</v>
      </c>
      <c r="R4178" t="s">
        <v>29</v>
      </c>
      <c r="S4178" t="s">
        <v>29</v>
      </c>
      <c r="T4178" t="s">
        <v>29</v>
      </c>
      <c r="U4178" t="s">
        <v>29</v>
      </c>
      <c r="V4178" t="s">
        <v>29</v>
      </c>
      <c r="W4178" t="s">
        <v>29</v>
      </c>
      <c r="X4178" t="s">
        <v>29</v>
      </c>
      <c r="Y4178" t="s">
        <v>29</v>
      </c>
      <c r="Z4178" t="s">
        <v>29</v>
      </c>
    </row>
    <row r="4179" spans="1:26" x14ac:dyDescent="0.25">
      <c r="A4179" t="s">
        <v>2374</v>
      </c>
      <c r="B4179" t="s">
        <v>2375</v>
      </c>
      <c r="C4179">
        <v>18</v>
      </c>
      <c r="D4179">
        <v>3</v>
      </c>
      <c r="E4179" s="3">
        <v>16.6666666666667</v>
      </c>
      <c r="F4179">
        <v>0.51009640926935096</v>
      </c>
      <c r="G4179" s="3">
        <v>220</v>
      </c>
      <c r="H4179">
        <v>1.6211585712229502E-2</v>
      </c>
      <c r="I4179">
        <v>259</v>
      </c>
      <c r="J4179">
        <v>217</v>
      </c>
      <c r="K4179">
        <v>220</v>
      </c>
      <c r="L4179" t="s">
        <v>29</v>
      </c>
      <c r="M4179" t="s">
        <v>29</v>
      </c>
      <c r="N4179" t="s">
        <v>29</v>
      </c>
      <c r="O4179" t="s">
        <v>29</v>
      </c>
      <c r="P4179" t="s">
        <v>29</v>
      </c>
      <c r="Q4179" t="s">
        <v>29</v>
      </c>
      <c r="R4179" t="s">
        <v>29</v>
      </c>
      <c r="S4179" t="s">
        <v>29</v>
      </c>
      <c r="T4179" t="s">
        <v>29</v>
      </c>
      <c r="U4179" t="s">
        <v>29</v>
      </c>
      <c r="V4179" t="s">
        <v>29</v>
      </c>
      <c r="W4179" t="s">
        <v>29</v>
      </c>
      <c r="X4179" t="s">
        <v>29</v>
      </c>
      <c r="Y4179" t="s">
        <v>29</v>
      </c>
      <c r="Z4179" t="s">
        <v>29</v>
      </c>
    </row>
    <row r="4180" spans="1:26" x14ac:dyDescent="0.25">
      <c r="A4180" t="s">
        <v>5933</v>
      </c>
      <c r="B4180" t="s">
        <v>39</v>
      </c>
      <c r="C4180">
        <v>18</v>
      </c>
      <c r="D4180">
        <v>3</v>
      </c>
      <c r="E4180" s="3">
        <v>16.6666666666667</v>
      </c>
      <c r="F4180">
        <v>0.51009640926935096</v>
      </c>
      <c r="G4180" s="3">
        <v>219</v>
      </c>
      <c r="H4180">
        <v>2.5603560165518E-2</v>
      </c>
      <c r="I4180">
        <v>277</v>
      </c>
      <c r="J4180">
        <v>215</v>
      </c>
      <c r="K4180">
        <v>219</v>
      </c>
      <c r="L4180" t="s">
        <v>29</v>
      </c>
      <c r="M4180" t="s">
        <v>29</v>
      </c>
      <c r="N4180" t="s">
        <v>29</v>
      </c>
      <c r="O4180" t="s">
        <v>29</v>
      </c>
      <c r="P4180" t="s">
        <v>29</v>
      </c>
      <c r="Q4180" t="s">
        <v>29</v>
      </c>
      <c r="R4180" t="s">
        <v>29</v>
      </c>
      <c r="S4180" t="s">
        <v>29</v>
      </c>
      <c r="T4180" t="s">
        <v>29</v>
      </c>
      <c r="U4180" t="s">
        <v>29</v>
      </c>
      <c r="V4180" t="s">
        <v>29</v>
      </c>
      <c r="W4180" t="s">
        <v>29</v>
      </c>
      <c r="X4180" t="s">
        <v>29</v>
      </c>
      <c r="Y4180" t="s">
        <v>29</v>
      </c>
      <c r="Z4180" t="s">
        <v>29</v>
      </c>
    </row>
    <row r="4181" spans="1:26" x14ac:dyDescent="0.25">
      <c r="A4181" t="s">
        <v>7384</v>
      </c>
      <c r="B4181" t="s">
        <v>7385</v>
      </c>
      <c r="C4181">
        <v>18</v>
      </c>
      <c r="D4181">
        <v>3</v>
      </c>
      <c r="E4181" s="3">
        <v>16.6666666666667</v>
      </c>
      <c r="F4181">
        <v>0.51009640926935096</v>
      </c>
      <c r="G4181" s="3">
        <v>215</v>
      </c>
      <c r="H4181">
        <v>0.16420327830378301</v>
      </c>
      <c r="I4181">
        <v>608</v>
      </c>
      <c r="J4181">
        <v>215</v>
      </c>
      <c r="K4181">
        <v>213</v>
      </c>
      <c r="L4181" t="s">
        <v>29</v>
      </c>
      <c r="M4181" t="s">
        <v>29</v>
      </c>
      <c r="N4181" t="s">
        <v>29</v>
      </c>
      <c r="O4181" t="s">
        <v>29</v>
      </c>
      <c r="P4181" t="s">
        <v>29</v>
      </c>
      <c r="Q4181" t="s">
        <v>29</v>
      </c>
      <c r="R4181" t="s">
        <v>29</v>
      </c>
      <c r="S4181" t="s">
        <v>29</v>
      </c>
      <c r="T4181" t="s">
        <v>29</v>
      </c>
      <c r="U4181" t="s">
        <v>29</v>
      </c>
      <c r="V4181" t="s">
        <v>29</v>
      </c>
      <c r="W4181" t="s">
        <v>29</v>
      </c>
      <c r="X4181" t="s">
        <v>29</v>
      </c>
      <c r="Y4181" t="s">
        <v>29</v>
      </c>
      <c r="Z4181" t="s">
        <v>29</v>
      </c>
    </row>
    <row r="4182" spans="1:26" x14ac:dyDescent="0.25">
      <c r="A4182" t="s">
        <v>2181</v>
      </c>
      <c r="B4182" t="s">
        <v>2182</v>
      </c>
      <c r="C4182">
        <v>18</v>
      </c>
      <c r="D4182">
        <v>3</v>
      </c>
      <c r="E4182" s="3">
        <v>16.6666666666667</v>
      </c>
      <c r="F4182">
        <v>0.51009640926935096</v>
      </c>
      <c r="G4182" s="3">
        <v>214</v>
      </c>
      <c r="H4182">
        <v>7.3819529036636602E-3</v>
      </c>
      <c r="I4182">
        <v>214</v>
      </c>
      <c r="J4182">
        <v>241</v>
      </c>
      <c r="K4182">
        <v>180</v>
      </c>
      <c r="L4182" t="s">
        <v>29</v>
      </c>
      <c r="M4182" t="s">
        <v>29</v>
      </c>
      <c r="N4182" t="s">
        <v>29</v>
      </c>
      <c r="O4182" t="s">
        <v>29</v>
      </c>
      <c r="P4182" t="s">
        <v>29</v>
      </c>
      <c r="Q4182" t="s">
        <v>29</v>
      </c>
      <c r="R4182" t="s">
        <v>29</v>
      </c>
      <c r="S4182" t="s">
        <v>29</v>
      </c>
      <c r="T4182" t="s">
        <v>29</v>
      </c>
      <c r="U4182" t="s">
        <v>29</v>
      </c>
      <c r="V4182" t="s">
        <v>29</v>
      </c>
      <c r="W4182" t="s">
        <v>29</v>
      </c>
      <c r="X4182" t="s">
        <v>29</v>
      </c>
      <c r="Y4182" t="s">
        <v>29</v>
      </c>
      <c r="Z4182" t="s">
        <v>29</v>
      </c>
    </row>
    <row r="4183" spans="1:26" x14ac:dyDescent="0.25">
      <c r="A4183" t="s">
        <v>5312</v>
      </c>
      <c r="B4183" t="s">
        <v>5313</v>
      </c>
      <c r="C4183">
        <v>18</v>
      </c>
      <c r="D4183">
        <v>3</v>
      </c>
      <c r="E4183" s="3">
        <v>16.6666666666667</v>
      </c>
      <c r="F4183">
        <v>0.51009640926935096</v>
      </c>
      <c r="G4183" s="3">
        <v>210</v>
      </c>
      <c r="H4183">
        <v>0.19344838233884801</v>
      </c>
      <c r="I4183">
        <v>210</v>
      </c>
      <c r="J4183">
        <v>791</v>
      </c>
      <c r="K4183">
        <v>203</v>
      </c>
      <c r="L4183" t="s">
        <v>29</v>
      </c>
      <c r="M4183" t="s">
        <v>29</v>
      </c>
      <c r="N4183" t="s">
        <v>29</v>
      </c>
      <c r="O4183" t="s">
        <v>29</v>
      </c>
      <c r="P4183" t="s">
        <v>29</v>
      </c>
      <c r="Q4183" t="s">
        <v>29</v>
      </c>
      <c r="R4183" t="s">
        <v>29</v>
      </c>
      <c r="S4183" t="s">
        <v>29</v>
      </c>
      <c r="T4183" t="s">
        <v>29</v>
      </c>
      <c r="U4183" t="s">
        <v>29</v>
      </c>
      <c r="V4183" t="s">
        <v>29</v>
      </c>
      <c r="W4183" t="s">
        <v>29</v>
      </c>
      <c r="X4183" t="s">
        <v>29</v>
      </c>
      <c r="Y4183" t="s">
        <v>29</v>
      </c>
      <c r="Z4183" t="s">
        <v>29</v>
      </c>
    </row>
    <row r="4184" spans="1:26" x14ac:dyDescent="0.25">
      <c r="A4184" t="s">
        <v>7881</v>
      </c>
      <c r="B4184" t="s">
        <v>7882</v>
      </c>
      <c r="C4184">
        <v>18</v>
      </c>
      <c r="D4184">
        <v>3</v>
      </c>
      <c r="E4184" s="3">
        <v>16.6666666666667</v>
      </c>
      <c r="F4184">
        <v>0.51009640926935096</v>
      </c>
      <c r="G4184" s="3">
        <v>210</v>
      </c>
      <c r="H4184">
        <v>0.13449778070367899</v>
      </c>
      <c r="I4184">
        <v>191</v>
      </c>
      <c r="J4184">
        <v>210</v>
      </c>
      <c r="K4184">
        <v>548</v>
      </c>
      <c r="L4184" t="s">
        <v>29</v>
      </c>
      <c r="M4184" t="s">
        <v>29</v>
      </c>
      <c r="N4184" t="s">
        <v>29</v>
      </c>
      <c r="O4184" t="s">
        <v>29</v>
      </c>
      <c r="P4184" t="s">
        <v>29</v>
      </c>
      <c r="Q4184" t="s">
        <v>29</v>
      </c>
      <c r="R4184" t="s">
        <v>29</v>
      </c>
      <c r="S4184" t="s">
        <v>29</v>
      </c>
      <c r="T4184" t="s">
        <v>29</v>
      </c>
      <c r="U4184" t="s">
        <v>29</v>
      </c>
      <c r="V4184" t="s">
        <v>29</v>
      </c>
      <c r="W4184" t="s">
        <v>29</v>
      </c>
      <c r="X4184" t="s">
        <v>29</v>
      </c>
      <c r="Y4184" t="s">
        <v>29</v>
      </c>
      <c r="Z4184" t="s">
        <v>29</v>
      </c>
    </row>
    <row r="4185" spans="1:26" x14ac:dyDescent="0.25">
      <c r="A4185" t="s">
        <v>202</v>
      </c>
      <c r="B4185" t="s">
        <v>203</v>
      </c>
      <c r="C4185">
        <v>18</v>
      </c>
      <c r="D4185">
        <v>3</v>
      </c>
      <c r="E4185" s="3">
        <v>16.6666666666667</v>
      </c>
      <c r="F4185">
        <v>0.51009640926935096</v>
      </c>
      <c r="G4185" s="3">
        <v>210</v>
      </c>
      <c r="H4185">
        <v>5.0395827011171799E-3</v>
      </c>
      <c r="I4185">
        <v>227</v>
      </c>
      <c r="J4185">
        <v>206</v>
      </c>
      <c r="K4185">
        <v>210</v>
      </c>
      <c r="L4185" t="s">
        <v>29</v>
      </c>
      <c r="M4185" t="s">
        <v>29</v>
      </c>
      <c r="N4185" t="s">
        <v>29</v>
      </c>
      <c r="O4185" t="s">
        <v>29</v>
      </c>
      <c r="P4185" t="s">
        <v>29</v>
      </c>
      <c r="Q4185" t="s">
        <v>29</v>
      </c>
      <c r="R4185" t="s">
        <v>29</v>
      </c>
      <c r="S4185" t="s">
        <v>29</v>
      </c>
      <c r="T4185" t="s">
        <v>29</v>
      </c>
      <c r="U4185" t="s">
        <v>29</v>
      </c>
      <c r="V4185" t="s">
        <v>29</v>
      </c>
      <c r="W4185" t="s">
        <v>29</v>
      </c>
      <c r="X4185" t="s">
        <v>29</v>
      </c>
      <c r="Y4185" t="s">
        <v>29</v>
      </c>
      <c r="Z4185" t="s">
        <v>29</v>
      </c>
    </row>
    <row r="4186" spans="1:26" x14ac:dyDescent="0.25">
      <c r="A4186" t="s">
        <v>1457</v>
      </c>
      <c r="B4186" t="s">
        <v>39</v>
      </c>
      <c r="C4186">
        <v>18</v>
      </c>
      <c r="D4186">
        <v>3</v>
      </c>
      <c r="E4186" s="3">
        <v>16.6666666666667</v>
      </c>
      <c r="F4186">
        <v>0.51009640926935096</v>
      </c>
      <c r="G4186" s="3">
        <v>210</v>
      </c>
      <c r="H4186">
        <v>9.3319073014980405E-3</v>
      </c>
      <c r="I4186">
        <v>250</v>
      </c>
      <c r="J4186">
        <v>210</v>
      </c>
      <c r="K4186">
        <v>137</v>
      </c>
      <c r="L4186" t="s">
        <v>29</v>
      </c>
      <c r="M4186" t="s">
        <v>29</v>
      </c>
      <c r="N4186" t="s">
        <v>29</v>
      </c>
      <c r="O4186" t="s">
        <v>29</v>
      </c>
      <c r="P4186" t="s">
        <v>29</v>
      </c>
      <c r="Q4186" t="s">
        <v>29</v>
      </c>
      <c r="R4186" t="s">
        <v>29</v>
      </c>
      <c r="S4186" t="s">
        <v>29</v>
      </c>
      <c r="T4186" t="s">
        <v>29</v>
      </c>
      <c r="U4186" t="s">
        <v>29</v>
      </c>
      <c r="V4186" t="s">
        <v>29</v>
      </c>
      <c r="W4186" t="s">
        <v>29</v>
      </c>
      <c r="X4186" t="s">
        <v>29</v>
      </c>
      <c r="Y4186" t="s">
        <v>29</v>
      </c>
      <c r="Z4186" t="s">
        <v>29</v>
      </c>
    </row>
    <row r="4187" spans="1:26" x14ac:dyDescent="0.25">
      <c r="A4187" t="s">
        <v>1827</v>
      </c>
      <c r="B4187" t="s">
        <v>1828</v>
      </c>
      <c r="C4187">
        <v>18</v>
      </c>
      <c r="D4187">
        <v>3</v>
      </c>
      <c r="E4187" s="3">
        <v>16.6666666666667</v>
      </c>
      <c r="F4187">
        <v>0.51009640926935096</v>
      </c>
      <c r="G4187" s="3">
        <v>208</v>
      </c>
      <c r="H4187">
        <v>5.8821470158349203E-2</v>
      </c>
      <c r="I4187">
        <v>342</v>
      </c>
      <c r="J4187">
        <v>208</v>
      </c>
      <c r="K4187">
        <v>196</v>
      </c>
      <c r="L4187" t="s">
        <v>29</v>
      </c>
      <c r="M4187" t="s">
        <v>29</v>
      </c>
      <c r="N4187" t="s">
        <v>29</v>
      </c>
      <c r="O4187" t="s">
        <v>29</v>
      </c>
      <c r="P4187" t="s">
        <v>29</v>
      </c>
      <c r="Q4187" t="s">
        <v>29</v>
      </c>
      <c r="R4187" t="s">
        <v>29</v>
      </c>
      <c r="S4187" t="s">
        <v>29</v>
      </c>
      <c r="T4187" t="s">
        <v>29</v>
      </c>
      <c r="U4187" t="s">
        <v>29</v>
      </c>
      <c r="V4187" t="s">
        <v>29</v>
      </c>
      <c r="W4187" t="s">
        <v>29</v>
      </c>
      <c r="X4187" t="s">
        <v>29</v>
      </c>
      <c r="Y4187" t="s">
        <v>29</v>
      </c>
      <c r="Z4187" t="s">
        <v>29</v>
      </c>
    </row>
    <row r="4188" spans="1:26" x14ac:dyDescent="0.25">
      <c r="A4188" t="s">
        <v>6100</v>
      </c>
      <c r="B4188" t="s">
        <v>39</v>
      </c>
      <c r="C4188">
        <v>18</v>
      </c>
      <c r="D4188">
        <v>3</v>
      </c>
      <c r="E4188" s="3">
        <v>16.6666666666667</v>
      </c>
      <c r="F4188">
        <v>0.51009640926935096</v>
      </c>
      <c r="G4188" s="3">
        <v>207</v>
      </c>
      <c r="H4188">
        <v>4.1170748229899801E-3</v>
      </c>
      <c r="I4188">
        <v>207</v>
      </c>
      <c r="J4188">
        <v>224</v>
      </c>
      <c r="K4188">
        <v>143</v>
      </c>
      <c r="L4188" t="s">
        <v>29</v>
      </c>
      <c r="M4188" t="s">
        <v>29</v>
      </c>
      <c r="N4188" t="s">
        <v>29</v>
      </c>
      <c r="O4188" t="s">
        <v>29</v>
      </c>
      <c r="P4188" t="s">
        <v>29</v>
      </c>
      <c r="Q4188" t="s">
        <v>29</v>
      </c>
      <c r="R4188" t="s">
        <v>29</v>
      </c>
      <c r="S4188" t="s">
        <v>29</v>
      </c>
      <c r="T4188" t="s">
        <v>29</v>
      </c>
      <c r="U4188" t="s">
        <v>29</v>
      </c>
      <c r="V4188" t="s">
        <v>29</v>
      </c>
      <c r="W4188" t="s">
        <v>29</v>
      </c>
      <c r="X4188" t="s">
        <v>29</v>
      </c>
      <c r="Y4188" t="s">
        <v>29</v>
      </c>
      <c r="Z4188" t="s">
        <v>29</v>
      </c>
    </row>
    <row r="4189" spans="1:26" x14ac:dyDescent="0.25">
      <c r="A4189" t="s">
        <v>4931</v>
      </c>
      <c r="B4189" t="s">
        <v>4932</v>
      </c>
      <c r="C4189">
        <v>18</v>
      </c>
      <c r="D4189">
        <v>3</v>
      </c>
      <c r="E4189" s="3">
        <v>16.6666666666667</v>
      </c>
      <c r="F4189">
        <v>0.51009640926935096</v>
      </c>
      <c r="G4189" s="3">
        <v>206</v>
      </c>
      <c r="H4189">
        <v>4.2316152051443904E-3</v>
      </c>
      <c r="I4189">
        <v>206</v>
      </c>
      <c r="J4189">
        <v>225</v>
      </c>
      <c r="K4189">
        <v>116</v>
      </c>
      <c r="L4189" t="s">
        <v>29</v>
      </c>
      <c r="M4189" t="s">
        <v>29</v>
      </c>
      <c r="N4189" t="s">
        <v>29</v>
      </c>
      <c r="O4189" t="s">
        <v>29</v>
      </c>
      <c r="P4189" t="s">
        <v>29</v>
      </c>
      <c r="Q4189" t="s">
        <v>29</v>
      </c>
      <c r="R4189" t="s">
        <v>29</v>
      </c>
      <c r="S4189" t="s">
        <v>29</v>
      </c>
      <c r="T4189" t="s">
        <v>29</v>
      </c>
      <c r="U4189" t="s">
        <v>29</v>
      </c>
      <c r="V4189" t="s">
        <v>29</v>
      </c>
      <c r="W4189" t="s">
        <v>29</v>
      </c>
      <c r="X4189" t="s">
        <v>29</v>
      </c>
      <c r="Y4189" t="s">
        <v>29</v>
      </c>
      <c r="Z4189" t="s">
        <v>29</v>
      </c>
    </row>
    <row r="4190" spans="1:26" x14ac:dyDescent="0.25">
      <c r="A4190" t="s">
        <v>8276</v>
      </c>
      <c r="B4190" t="s">
        <v>8277</v>
      </c>
      <c r="C4190">
        <v>18</v>
      </c>
      <c r="D4190">
        <v>3</v>
      </c>
      <c r="E4190" s="3">
        <v>16.6666666666667</v>
      </c>
      <c r="F4190">
        <v>0.51009640926935096</v>
      </c>
      <c r="G4190" s="3">
        <v>204</v>
      </c>
      <c r="H4190">
        <v>0.12189262491683001</v>
      </c>
      <c r="I4190">
        <v>528</v>
      </c>
      <c r="J4190">
        <v>204</v>
      </c>
      <c r="K4190">
        <v>179</v>
      </c>
      <c r="L4190" t="s">
        <v>29</v>
      </c>
      <c r="M4190" t="s">
        <v>29</v>
      </c>
      <c r="N4190" t="s">
        <v>29</v>
      </c>
      <c r="O4190" t="s">
        <v>29</v>
      </c>
      <c r="P4190" t="s">
        <v>29</v>
      </c>
      <c r="Q4190" t="s">
        <v>29</v>
      </c>
      <c r="R4190" t="s">
        <v>29</v>
      </c>
      <c r="S4190" t="s">
        <v>29</v>
      </c>
      <c r="T4190" t="s">
        <v>29</v>
      </c>
      <c r="U4190" t="s">
        <v>29</v>
      </c>
      <c r="V4190" t="s">
        <v>29</v>
      </c>
      <c r="W4190" t="s">
        <v>29</v>
      </c>
      <c r="X4190" t="s">
        <v>29</v>
      </c>
      <c r="Y4190" t="s">
        <v>29</v>
      </c>
      <c r="Z4190" t="s">
        <v>29</v>
      </c>
    </row>
    <row r="4191" spans="1:26" x14ac:dyDescent="0.25">
      <c r="A4191" t="s">
        <v>1340</v>
      </c>
      <c r="B4191" t="s">
        <v>1341</v>
      </c>
      <c r="C4191">
        <v>18</v>
      </c>
      <c r="D4191">
        <v>3</v>
      </c>
      <c r="E4191" s="3">
        <v>16.6666666666667</v>
      </c>
      <c r="F4191">
        <v>0.51009640926935096</v>
      </c>
      <c r="G4191" s="3">
        <v>204</v>
      </c>
      <c r="H4191">
        <v>5.2102237985268599E-2</v>
      </c>
      <c r="I4191">
        <v>204</v>
      </c>
      <c r="J4191">
        <v>333</v>
      </c>
      <c r="K4191">
        <v>164</v>
      </c>
      <c r="L4191" t="s">
        <v>29</v>
      </c>
      <c r="M4191" t="s">
        <v>29</v>
      </c>
      <c r="N4191" t="s">
        <v>29</v>
      </c>
      <c r="O4191" t="s">
        <v>29</v>
      </c>
      <c r="P4191" t="s">
        <v>29</v>
      </c>
      <c r="Q4191" t="s">
        <v>29</v>
      </c>
      <c r="R4191" t="s">
        <v>29</v>
      </c>
      <c r="S4191" t="s">
        <v>29</v>
      </c>
      <c r="T4191" t="s">
        <v>29</v>
      </c>
      <c r="U4191" t="s">
        <v>29</v>
      </c>
      <c r="V4191" t="s">
        <v>29</v>
      </c>
      <c r="W4191" t="s">
        <v>29</v>
      </c>
      <c r="X4191" t="s">
        <v>29</v>
      </c>
      <c r="Y4191" t="s">
        <v>29</v>
      </c>
      <c r="Z4191" t="s">
        <v>29</v>
      </c>
    </row>
    <row r="4192" spans="1:26" x14ac:dyDescent="0.25">
      <c r="A4192" t="s">
        <v>7834</v>
      </c>
      <c r="B4192" t="s">
        <v>7835</v>
      </c>
      <c r="C4192">
        <v>18</v>
      </c>
      <c r="D4192">
        <v>3</v>
      </c>
      <c r="E4192" s="3">
        <v>16.6666666666667</v>
      </c>
      <c r="F4192">
        <v>0.51009640926935096</v>
      </c>
      <c r="G4192" s="3">
        <v>202</v>
      </c>
      <c r="H4192">
        <v>1.8395406753099999E-2</v>
      </c>
      <c r="I4192">
        <v>170</v>
      </c>
      <c r="J4192">
        <v>273</v>
      </c>
      <c r="K4192">
        <v>202</v>
      </c>
      <c r="L4192" t="s">
        <v>29</v>
      </c>
      <c r="M4192" t="s">
        <v>29</v>
      </c>
      <c r="N4192" t="s">
        <v>29</v>
      </c>
      <c r="O4192" t="s">
        <v>29</v>
      </c>
      <c r="P4192" t="s">
        <v>29</v>
      </c>
      <c r="Q4192" t="s">
        <v>29</v>
      </c>
      <c r="R4192" t="s">
        <v>29</v>
      </c>
      <c r="S4192" t="s">
        <v>29</v>
      </c>
      <c r="T4192" t="s">
        <v>29</v>
      </c>
      <c r="U4192" t="s">
        <v>29</v>
      </c>
      <c r="V4192" t="s">
        <v>29</v>
      </c>
      <c r="W4192" t="s">
        <v>29</v>
      </c>
      <c r="X4192" t="s">
        <v>29</v>
      </c>
      <c r="Y4192" t="s">
        <v>29</v>
      </c>
      <c r="Z4192" t="s">
        <v>29</v>
      </c>
    </row>
    <row r="4193" spans="1:26" x14ac:dyDescent="0.25">
      <c r="A4193" t="s">
        <v>178</v>
      </c>
      <c r="B4193" t="s">
        <v>179</v>
      </c>
      <c r="C4193">
        <v>18</v>
      </c>
      <c r="D4193">
        <v>3</v>
      </c>
      <c r="E4193" s="3">
        <v>16.6666666666667</v>
      </c>
      <c r="F4193">
        <v>0.51009640926935096</v>
      </c>
      <c r="G4193" s="3">
        <v>201</v>
      </c>
      <c r="H4193">
        <v>1.8272742063526599E-2</v>
      </c>
      <c r="I4193">
        <v>272</v>
      </c>
      <c r="J4193">
        <v>201</v>
      </c>
      <c r="K4193">
        <v>195</v>
      </c>
      <c r="L4193" t="s">
        <v>29</v>
      </c>
      <c r="M4193" t="s">
        <v>29</v>
      </c>
      <c r="N4193" t="s">
        <v>29</v>
      </c>
      <c r="O4193" t="s">
        <v>29</v>
      </c>
      <c r="P4193" t="s">
        <v>29</v>
      </c>
      <c r="Q4193" t="s">
        <v>29</v>
      </c>
      <c r="R4193" t="s">
        <v>29</v>
      </c>
      <c r="S4193" t="s">
        <v>29</v>
      </c>
      <c r="T4193" t="s">
        <v>29</v>
      </c>
      <c r="U4193" t="s">
        <v>29</v>
      </c>
      <c r="V4193" t="s">
        <v>29</v>
      </c>
      <c r="W4193" t="s">
        <v>29</v>
      </c>
      <c r="X4193" t="s">
        <v>29</v>
      </c>
      <c r="Y4193" t="s">
        <v>29</v>
      </c>
      <c r="Z4193" t="s">
        <v>29</v>
      </c>
    </row>
    <row r="4194" spans="1:26" x14ac:dyDescent="0.25">
      <c r="A4194" t="s">
        <v>4699</v>
      </c>
      <c r="B4194" t="s">
        <v>4700</v>
      </c>
      <c r="C4194">
        <v>18</v>
      </c>
      <c r="D4194">
        <v>3</v>
      </c>
      <c r="E4194" s="3">
        <v>16.6666666666667</v>
      </c>
      <c r="F4194">
        <v>0.51009640926935096</v>
      </c>
      <c r="G4194" s="3">
        <v>200</v>
      </c>
      <c r="H4194">
        <v>0.26624948692050998</v>
      </c>
      <c r="I4194">
        <v>200</v>
      </c>
      <c r="J4194">
        <v>156</v>
      </c>
      <c r="K4194">
        <v>1413</v>
      </c>
      <c r="L4194" t="s">
        <v>29</v>
      </c>
      <c r="M4194" t="s">
        <v>29</v>
      </c>
      <c r="N4194" t="s">
        <v>29</v>
      </c>
      <c r="O4194" t="s">
        <v>29</v>
      </c>
      <c r="P4194" t="s">
        <v>29</v>
      </c>
      <c r="Q4194" t="s">
        <v>29</v>
      </c>
      <c r="R4194" t="s">
        <v>29</v>
      </c>
      <c r="S4194" t="s">
        <v>29</v>
      </c>
      <c r="T4194" t="s">
        <v>29</v>
      </c>
      <c r="U4194" t="s">
        <v>29</v>
      </c>
      <c r="V4194" t="s">
        <v>29</v>
      </c>
      <c r="W4194" t="s">
        <v>29</v>
      </c>
      <c r="X4194" t="s">
        <v>29</v>
      </c>
      <c r="Y4194" t="s">
        <v>29</v>
      </c>
      <c r="Z4194" t="s">
        <v>29</v>
      </c>
    </row>
    <row r="4195" spans="1:26" x14ac:dyDescent="0.25">
      <c r="A4195" t="s">
        <v>2018</v>
      </c>
      <c r="B4195" t="s">
        <v>2019</v>
      </c>
      <c r="C4195">
        <v>18</v>
      </c>
      <c r="D4195">
        <v>3</v>
      </c>
      <c r="E4195" s="3">
        <v>16.6666666666667</v>
      </c>
      <c r="F4195">
        <v>0.51009640926935096</v>
      </c>
      <c r="G4195" s="3">
        <v>199</v>
      </c>
      <c r="H4195">
        <v>0.27900091762882701</v>
      </c>
      <c r="I4195">
        <v>199</v>
      </c>
      <c r="J4195">
        <v>178</v>
      </c>
      <c r="K4195">
        <v>1630</v>
      </c>
      <c r="L4195" t="s">
        <v>29</v>
      </c>
      <c r="M4195" t="s">
        <v>29</v>
      </c>
      <c r="N4195" t="s">
        <v>29</v>
      </c>
      <c r="O4195" t="s">
        <v>29</v>
      </c>
      <c r="P4195" t="s">
        <v>29</v>
      </c>
      <c r="Q4195" t="s">
        <v>29</v>
      </c>
      <c r="R4195" t="s">
        <v>29</v>
      </c>
      <c r="S4195" t="s">
        <v>29</v>
      </c>
      <c r="T4195" t="s">
        <v>29</v>
      </c>
      <c r="U4195" t="s">
        <v>29</v>
      </c>
      <c r="V4195" t="s">
        <v>29</v>
      </c>
      <c r="W4195" t="s">
        <v>29</v>
      </c>
      <c r="X4195" t="s">
        <v>29</v>
      </c>
      <c r="Y4195" t="s">
        <v>29</v>
      </c>
      <c r="Z4195" t="s">
        <v>29</v>
      </c>
    </row>
    <row r="4196" spans="1:26" x14ac:dyDescent="0.25">
      <c r="A4196" t="s">
        <v>2670</v>
      </c>
      <c r="B4196" t="s">
        <v>2671</v>
      </c>
      <c r="C4196">
        <v>18</v>
      </c>
      <c r="D4196">
        <v>3</v>
      </c>
      <c r="E4196" s="3">
        <v>16.6666666666667</v>
      </c>
      <c r="F4196">
        <v>0.51009640926935096</v>
      </c>
      <c r="G4196" s="3">
        <v>197</v>
      </c>
      <c r="H4196">
        <v>4.2692245569313003E-2</v>
      </c>
      <c r="I4196">
        <v>197</v>
      </c>
      <c r="J4196">
        <v>317</v>
      </c>
      <c r="K4196">
        <v>107</v>
      </c>
      <c r="L4196" t="s">
        <v>29</v>
      </c>
      <c r="M4196" t="s">
        <v>29</v>
      </c>
      <c r="N4196" t="s">
        <v>29</v>
      </c>
      <c r="O4196" t="s">
        <v>29</v>
      </c>
      <c r="P4196" t="s">
        <v>29</v>
      </c>
      <c r="Q4196" t="s">
        <v>29</v>
      </c>
      <c r="R4196" t="s">
        <v>29</v>
      </c>
      <c r="S4196" t="s">
        <v>29</v>
      </c>
      <c r="T4196" t="s">
        <v>29</v>
      </c>
      <c r="U4196" t="s">
        <v>29</v>
      </c>
      <c r="V4196" t="s">
        <v>29</v>
      </c>
      <c r="W4196" t="s">
        <v>29</v>
      </c>
      <c r="X4196" t="s">
        <v>29</v>
      </c>
      <c r="Y4196" t="s">
        <v>29</v>
      </c>
      <c r="Z4196" t="s">
        <v>29</v>
      </c>
    </row>
    <row r="4197" spans="1:26" x14ac:dyDescent="0.25">
      <c r="A4197" t="s">
        <v>4057</v>
      </c>
      <c r="B4197" t="s">
        <v>4058</v>
      </c>
      <c r="C4197">
        <v>18</v>
      </c>
      <c r="D4197">
        <v>3</v>
      </c>
      <c r="E4197" s="3">
        <v>16.6666666666667</v>
      </c>
      <c r="F4197">
        <v>0.51009640926935096</v>
      </c>
      <c r="G4197" s="3">
        <v>197</v>
      </c>
      <c r="H4197">
        <v>6.1530806203062699E-2</v>
      </c>
      <c r="I4197">
        <v>353</v>
      </c>
      <c r="J4197">
        <v>151</v>
      </c>
      <c r="K4197">
        <v>197</v>
      </c>
      <c r="L4197" t="s">
        <v>29</v>
      </c>
      <c r="M4197" t="s">
        <v>29</v>
      </c>
      <c r="N4197" t="s">
        <v>29</v>
      </c>
      <c r="O4197" t="s">
        <v>29</v>
      </c>
      <c r="P4197" t="s">
        <v>29</v>
      </c>
      <c r="Q4197" t="s">
        <v>29</v>
      </c>
      <c r="R4197" t="s">
        <v>29</v>
      </c>
      <c r="S4197" t="s">
        <v>29</v>
      </c>
      <c r="T4197" t="s">
        <v>29</v>
      </c>
      <c r="U4197" t="s">
        <v>29</v>
      </c>
      <c r="V4197" t="s">
        <v>29</v>
      </c>
      <c r="W4197" t="s">
        <v>29</v>
      </c>
      <c r="X4197" t="s">
        <v>29</v>
      </c>
      <c r="Y4197" t="s">
        <v>29</v>
      </c>
      <c r="Z4197" t="s">
        <v>29</v>
      </c>
    </row>
    <row r="4198" spans="1:26" x14ac:dyDescent="0.25">
      <c r="A4198" t="s">
        <v>8265</v>
      </c>
      <c r="B4198" t="s">
        <v>8266</v>
      </c>
      <c r="C4198">
        <v>18</v>
      </c>
      <c r="D4198">
        <v>3</v>
      </c>
      <c r="E4198" s="3">
        <v>16.6666666666667</v>
      </c>
      <c r="F4198">
        <v>0.51009640926935096</v>
      </c>
      <c r="G4198" s="3">
        <v>196</v>
      </c>
      <c r="H4198">
        <v>3.1296195429768399E-3</v>
      </c>
      <c r="I4198">
        <v>181</v>
      </c>
      <c r="J4198">
        <v>207</v>
      </c>
      <c r="K4198">
        <v>196</v>
      </c>
      <c r="L4198" t="s">
        <v>29</v>
      </c>
      <c r="M4198" t="s">
        <v>29</v>
      </c>
      <c r="N4198" t="s">
        <v>29</v>
      </c>
      <c r="O4198" t="s">
        <v>29</v>
      </c>
      <c r="P4198" t="s">
        <v>29</v>
      </c>
      <c r="Q4198" t="s">
        <v>29</v>
      </c>
      <c r="R4198" t="s">
        <v>29</v>
      </c>
      <c r="S4198" t="s">
        <v>29</v>
      </c>
      <c r="T4198" t="s">
        <v>29</v>
      </c>
      <c r="U4198" t="s">
        <v>29</v>
      </c>
      <c r="V4198" t="s">
        <v>29</v>
      </c>
      <c r="W4198" t="s">
        <v>29</v>
      </c>
      <c r="X4198" t="s">
        <v>29</v>
      </c>
      <c r="Y4198" t="s">
        <v>29</v>
      </c>
      <c r="Z4198" t="s">
        <v>29</v>
      </c>
    </row>
    <row r="4199" spans="1:26" x14ac:dyDescent="0.25">
      <c r="A4199" t="s">
        <v>1825</v>
      </c>
      <c r="B4199" t="s">
        <v>1826</v>
      </c>
      <c r="C4199">
        <v>18</v>
      </c>
      <c r="D4199">
        <v>3</v>
      </c>
      <c r="E4199" s="3">
        <v>16.6666666666667</v>
      </c>
      <c r="F4199">
        <v>0.51009640926935096</v>
      </c>
      <c r="G4199" s="3">
        <v>195</v>
      </c>
      <c r="H4199">
        <v>6.2835929129798296E-2</v>
      </c>
      <c r="I4199">
        <v>147</v>
      </c>
      <c r="J4199">
        <v>195</v>
      </c>
      <c r="K4199">
        <v>358</v>
      </c>
      <c r="L4199" t="s">
        <v>29</v>
      </c>
      <c r="M4199" t="s">
        <v>29</v>
      </c>
      <c r="N4199" t="s">
        <v>29</v>
      </c>
      <c r="O4199" t="s">
        <v>29</v>
      </c>
      <c r="P4199" t="s">
        <v>29</v>
      </c>
      <c r="Q4199" t="s">
        <v>29</v>
      </c>
      <c r="R4199" t="s">
        <v>29</v>
      </c>
      <c r="S4199" t="s">
        <v>29</v>
      </c>
      <c r="T4199" t="s">
        <v>29</v>
      </c>
      <c r="U4199" t="s">
        <v>29</v>
      </c>
      <c r="V4199" t="s">
        <v>29</v>
      </c>
      <c r="W4199" t="s">
        <v>29</v>
      </c>
      <c r="X4199" t="s">
        <v>29</v>
      </c>
      <c r="Y4199" t="s">
        <v>29</v>
      </c>
      <c r="Z4199" t="s">
        <v>29</v>
      </c>
    </row>
    <row r="4200" spans="1:26" x14ac:dyDescent="0.25">
      <c r="A4200" t="s">
        <v>5649</v>
      </c>
      <c r="B4200" t="s">
        <v>5650</v>
      </c>
      <c r="C4200">
        <v>18</v>
      </c>
      <c r="D4200">
        <v>3</v>
      </c>
      <c r="E4200" s="3">
        <v>16.6666666666667</v>
      </c>
      <c r="F4200">
        <v>0.51009640926935096</v>
      </c>
      <c r="G4200" s="3">
        <v>192</v>
      </c>
      <c r="H4200">
        <v>3.4869566973105099E-3</v>
      </c>
      <c r="I4200">
        <v>218</v>
      </c>
      <c r="J4200">
        <v>163</v>
      </c>
      <c r="K4200">
        <v>192</v>
      </c>
      <c r="L4200" t="s">
        <v>29</v>
      </c>
      <c r="M4200" t="s">
        <v>29</v>
      </c>
      <c r="N4200" t="s">
        <v>29</v>
      </c>
      <c r="O4200" t="s">
        <v>29</v>
      </c>
      <c r="P4200" t="s">
        <v>29</v>
      </c>
      <c r="Q4200" t="s">
        <v>29</v>
      </c>
      <c r="R4200" t="s">
        <v>29</v>
      </c>
      <c r="S4200" t="s">
        <v>29</v>
      </c>
      <c r="T4200" t="s">
        <v>29</v>
      </c>
      <c r="U4200" t="s">
        <v>29</v>
      </c>
      <c r="V4200" t="s">
        <v>29</v>
      </c>
      <c r="W4200" t="s">
        <v>29</v>
      </c>
      <c r="X4200" t="s">
        <v>29</v>
      </c>
      <c r="Y4200" t="s">
        <v>29</v>
      </c>
      <c r="Z4200" t="s">
        <v>29</v>
      </c>
    </row>
    <row r="4201" spans="1:26" x14ac:dyDescent="0.25">
      <c r="A4201" t="s">
        <v>5343</v>
      </c>
      <c r="B4201" t="s">
        <v>5344</v>
      </c>
      <c r="C4201">
        <v>18</v>
      </c>
      <c r="D4201">
        <v>3</v>
      </c>
      <c r="E4201" s="3">
        <v>16.6666666666667</v>
      </c>
      <c r="F4201">
        <v>0.51009640926935096</v>
      </c>
      <c r="G4201" s="3">
        <v>189</v>
      </c>
      <c r="H4201">
        <v>1.8059807179755499E-2</v>
      </c>
      <c r="I4201">
        <v>273</v>
      </c>
      <c r="J4201">
        <v>166</v>
      </c>
      <c r="K4201">
        <v>189</v>
      </c>
      <c r="L4201" t="s">
        <v>29</v>
      </c>
      <c r="M4201" t="s">
        <v>29</v>
      </c>
      <c r="N4201" t="s">
        <v>29</v>
      </c>
      <c r="O4201" t="s">
        <v>29</v>
      </c>
      <c r="P4201" t="s">
        <v>29</v>
      </c>
      <c r="Q4201" t="s">
        <v>29</v>
      </c>
      <c r="R4201" t="s">
        <v>29</v>
      </c>
      <c r="S4201" t="s">
        <v>29</v>
      </c>
      <c r="T4201" t="s">
        <v>29</v>
      </c>
      <c r="U4201" t="s">
        <v>29</v>
      </c>
      <c r="V4201" t="s">
        <v>29</v>
      </c>
      <c r="W4201" t="s">
        <v>29</v>
      </c>
      <c r="X4201" t="s">
        <v>29</v>
      </c>
      <c r="Y4201" t="s">
        <v>29</v>
      </c>
      <c r="Z4201" t="s">
        <v>29</v>
      </c>
    </row>
    <row r="4202" spans="1:26" x14ac:dyDescent="0.25">
      <c r="A4202" t="s">
        <v>51</v>
      </c>
      <c r="B4202" t="s">
        <v>52</v>
      </c>
      <c r="C4202">
        <v>18</v>
      </c>
      <c r="D4202">
        <v>3</v>
      </c>
      <c r="E4202" s="3">
        <v>16.6666666666667</v>
      </c>
      <c r="F4202">
        <v>0.51009640926935096</v>
      </c>
      <c r="G4202" s="3">
        <v>187</v>
      </c>
      <c r="H4202">
        <v>0.11387375357297</v>
      </c>
      <c r="I4202">
        <v>187</v>
      </c>
      <c r="J4202">
        <v>177</v>
      </c>
      <c r="K4202">
        <v>510</v>
      </c>
      <c r="L4202" t="s">
        <v>29</v>
      </c>
      <c r="M4202" t="s">
        <v>29</v>
      </c>
      <c r="N4202" t="s">
        <v>29</v>
      </c>
      <c r="O4202" t="s">
        <v>29</v>
      </c>
      <c r="P4202" t="s">
        <v>29</v>
      </c>
      <c r="Q4202" t="s">
        <v>29</v>
      </c>
      <c r="R4202" t="s">
        <v>29</v>
      </c>
      <c r="S4202" t="s">
        <v>29</v>
      </c>
      <c r="T4202" t="s">
        <v>29</v>
      </c>
      <c r="U4202" t="s">
        <v>29</v>
      </c>
      <c r="V4202" t="s">
        <v>29</v>
      </c>
      <c r="W4202" t="s">
        <v>29</v>
      </c>
      <c r="X4202" t="s">
        <v>29</v>
      </c>
      <c r="Y4202" t="s">
        <v>29</v>
      </c>
      <c r="Z4202" t="s">
        <v>29</v>
      </c>
    </row>
    <row r="4203" spans="1:26" x14ac:dyDescent="0.25">
      <c r="A4203" t="s">
        <v>3100</v>
      </c>
      <c r="B4203" t="s">
        <v>3101</v>
      </c>
      <c r="C4203">
        <v>18</v>
      </c>
      <c r="D4203">
        <v>3</v>
      </c>
      <c r="E4203" s="3">
        <v>16.6666666666667</v>
      </c>
      <c r="F4203">
        <v>0.51009640926935096</v>
      </c>
      <c r="G4203" s="3">
        <v>186</v>
      </c>
      <c r="H4203">
        <v>0.109678276405799</v>
      </c>
      <c r="I4203">
        <v>497</v>
      </c>
      <c r="J4203">
        <v>153</v>
      </c>
      <c r="K4203">
        <v>186</v>
      </c>
      <c r="L4203" t="s">
        <v>29</v>
      </c>
      <c r="M4203" t="s">
        <v>29</v>
      </c>
      <c r="N4203" t="s">
        <v>29</v>
      </c>
      <c r="O4203" t="s">
        <v>29</v>
      </c>
      <c r="P4203" t="s">
        <v>29</v>
      </c>
      <c r="Q4203" t="s">
        <v>29</v>
      </c>
      <c r="R4203" t="s">
        <v>29</v>
      </c>
      <c r="S4203" t="s">
        <v>29</v>
      </c>
      <c r="T4203" t="s">
        <v>29</v>
      </c>
      <c r="U4203" t="s">
        <v>29</v>
      </c>
      <c r="V4203" t="s">
        <v>29</v>
      </c>
      <c r="W4203" t="s">
        <v>29</v>
      </c>
      <c r="X4203" t="s">
        <v>29</v>
      </c>
      <c r="Y4203" t="s">
        <v>29</v>
      </c>
      <c r="Z4203" t="s">
        <v>29</v>
      </c>
    </row>
    <row r="4204" spans="1:26" x14ac:dyDescent="0.25">
      <c r="A4204" t="s">
        <v>7215</v>
      </c>
      <c r="B4204" t="s">
        <v>7216</v>
      </c>
      <c r="C4204">
        <v>18</v>
      </c>
      <c r="D4204">
        <v>3</v>
      </c>
      <c r="E4204" s="3">
        <v>16.6666666666667</v>
      </c>
      <c r="F4204">
        <v>0.51009640926935096</v>
      </c>
      <c r="G4204" s="3">
        <v>183</v>
      </c>
      <c r="H4204">
        <v>5.7398773957487697E-3</v>
      </c>
      <c r="I4204">
        <v>236</v>
      </c>
      <c r="J4204">
        <v>165</v>
      </c>
      <c r="K4204">
        <v>183</v>
      </c>
      <c r="L4204" t="s">
        <v>29</v>
      </c>
      <c r="M4204" t="s">
        <v>29</v>
      </c>
      <c r="N4204" t="s">
        <v>29</v>
      </c>
      <c r="O4204" t="s">
        <v>29</v>
      </c>
      <c r="P4204" t="s">
        <v>29</v>
      </c>
      <c r="Q4204" t="s">
        <v>29</v>
      </c>
      <c r="R4204" t="s">
        <v>29</v>
      </c>
      <c r="S4204" t="s">
        <v>29</v>
      </c>
      <c r="T4204" t="s">
        <v>29</v>
      </c>
      <c r="U4204" t="s">
        <v>29</v>
      </c>
      <c r="V4204" t="s">
        <v>29</v>
      </c>
      <c r="W4204" t="s">
        <v>29</v>
      </c>
      <c r="X4204" t="s">
        <v>29</v>
      </c>
      <c r="Y4204" t="s">
        <v>29</v>
      </c>
      <c r="Z4204" t="s">
        <v>29</v>
      </c>
    </row>
    <row r="4205" spans="1:26" x14ac:dyDescent="0.25">
      <c r="A4205" t="s">
        <v>7032</v>
      </c>
      <c r="B4205" t="s">
        <v>7033</v>
      </c>
      <c r="C4205">
        <v>18</v>
      </c>
      <c r="D4205">
        <v>3</v>
      </c>
      <c r="E4205" s="3">
        <v>16.6666666666667</v>
      </c>
      <c r="F4205">
        <v>0.51009640926935096</v>
      </c>
      <c r="G4205" s="3">
        <v>171</v>
      </c>
      <c r="H4205">
        <v>0.171278983395594</v>
      </c>
      <c r="I4205">
        <v>156</v>
      </c>
      <c r="J4205">
        <v>732</v>
      </c>
      <c r="K4205">
        <v>171</v>
      </c>
      <c r="L4205" t="s">
        <v>29</v>
      </c>
      <c r="M4205" t="s">
        <v>29</v>
      </c>
      <c r="N4205" t="s">
        <v>29</v>
      </c>
      <c r="O4205" t="s">
        <v>29</v>
      </c>
      <c r="P4205" t="s">
        <v>29</v>
      </c>
      <c r="Q4205" t="s">
        <v>29</v>
      </c>
      <c r="R4205" t="s">
        <v>29</v>
      </c>
      <c r="S4205" t="s">
        <v>29</v>
      </c>
      <c r="T4205" t="s">
        <v>29</v>
      </c>
      <c r="U4205" t="s">
        <v>29</v>
      </c>
      <c r="V4205" t="s">
        <v>29</v>
      </c>
      <c r="W4205" t="s">
        <v>29</v>
      </c>
      <c r="X4205" t="s">
        <v>29</v>
      </c>
      <c r="Y4205" t="s">
        <v>29</v>
      </c>
      <c r="Z4205" t="s">
        <v>29</v>
      </c>
    </row>
    <row r="4206" spans="1:26" x14ac:dyDescent="0.25">
      <c r="A4206" t="s">
        <v>1290</v>
      </c>
      <c r="B4206" t="s">
        <v>1291</v>
      </c>
      <c r="C4206">
        <v>18</v>
      </c>
      <c r="D4206">
        <v>3</v>
      </c>
      <c r="E4206" s="3">
        <v>16.6666666666667</v>
      </c>
      <c r="F4206">
        <v>0.51009640926935096</v>
      </c>
      <c r="G4206" s="3">
        <v>132</v>
      </c>
      <c r="H4206">
        <v>2.8059744439887999E-3</v>
      </c>
      <c r="I4206">
        <v>125</v>
      </c>
      <c r="J4206">
        <v>132</v>
      </c>
      <c r="K4206">
        <v>135</v>
      </c>
      <c r="L4206" t="s">
        <v>29</v>
      </c>
      <c r="M4206" t="s">
        <v>29</v>
      </c>
      <c r="N4206" t="s">
        <v>29</v>
      </c>
      <c r="O4206" t="s">
        <v>29</v>
      </c>
      <c r="P4206" t="s">
        <v>29</v>
      </c>
      <c r="Q4206" t="s">
        <v>29</v>
      </c>
      <c r="R4206" t="s">
        <v>29</v>
      </c>
      <c r="S4206" t="s">
        <v>29</v>
      </c>
      <c r="T4206" t="s">
        <v>29</v>
      </c>
      <c r="U4206" t="s">
        <v>29</v>
      </c>
      <c r="V4206" t="s">
        <v>29</v>
      </c>
      <c r="W4206" t="s">
        <v>29</v>
      </c>
      <c r="X4206" t="s">
        <v>29</v>
      </c>
      <c r="Y4206" t="s">
        <v>29</v>
      </c>
      <c r="Z4206" t="s">
        <v>29</v>
      </c>
    </row>
    <row r="4207" spans="1:26" x14ac:dyDescent="0.25">
      <c r="A4207" t="s">
        <v>7979</v>
      </c>
      <c r="B4207" t="s">
        <v>7980</v>
      </c>
      <c r="C4207">
        <v>18</v>
      </c>
      <c r="D4207">
        <v>3</v>
      </c>
      <c r="E4207" s="3">
        <v>16.6666666666667</v>
      </c>
      <c r="F4207">
        <v>0.51009640926935096</v>
      </c>
      <c r="G4207" s="3">
        <v>129</v>
      </c>
      <c r="H4207">
        <v>2.8059744439887999E-3</v>
      </c>
      <c r="I4207">
        <v>129</v>
      </c>
      <c r="J4207">
        <v>140</v>
      </c>
      <c r="K4207">
        <v>116</v>
      </c>
      <c r="L4207" t="s">
        <v>29</v>
      </c>
      <c r="M4207" t="s">
        <v>29</v>
      </c>
      <c r="N4207" t="s">
        <v>29</v>
      </c>
      <c r="O4207" t="s">
        <v>29</v>
      </c>
      <c r="P4207" t="s">
        <v>29</v>
      </c>
      <c r="Q4207" t="s">
        <v>29</v>
      </c>
      <c r="R4207" t="s">
        <v>29</v>
      </c>
      <c r="S4207" t="s">
        <v>29</v>
      </c>
      <c r="T4207" t="s">
        <v>29</v>
      </c>
      <c r="U4207" t="s">
        <v>29</v>
      </c>
      <c r="V4207" t="s">
        <v>29</v>
      </c>
      <c r="W4207" t="s">
        <v>29</v>
      </c>
      <c r="X4207" t="s">
        <v>29</v>
      </c>
      <c r="Y4207" t="s">
        <v>29</v>
      </c>
      <c r="Z4207" t="s">
        <v>29</v>
      </c>
    </row>
    <row r="4208" spans="1:26" x14ac:dyDescent="0.25">
      <c r="A4208" t="s">
        <v>7668</v>
      </c>
      <c r="B4208" t="s">
        <v>7669</v>
      </c>
      <c r="C4208">
        <v>18</v>
      </c>
      <c r="D4208">
        <v>3</v>
      </c>
      <c r="E4208" s="3">
        <v>16.6666666666667</v>
      </c>
      <c r="F4208">
        <v>0.51009640926935096</v>
      </c>
      <c r="G4208" s="3">
        <v>125</v>
      </c>
      <c r="H4208">
        <v>2.8403615651051198E-3</v>
      </c>
      <c r="I4208">
        <v>125</v>
      </c>
      <c r="J4208">
        <v>106</v>
      </c>
      <c r="K4208">
        <v>181</v>
      </c>
      <c r="L4208" t="s">
        <v>29</v>
      </c>
      <c r="M4208" t="s">
        <v>29</v>
      </c>
      <c r="N4208" t="s">
        <v>29</v>
      </c>
      <c r="O4208" t="s">
        <v>29</v>
      </c>
      <c r="P4208" t="s">
        <v>29</v>
      </c>
      <c r="Q4208" t="s">
        <v>29</v>
      </c>
      <c r="R4208" t="s">
        <v>29</v>
      </c>
      <c r="S4208" t="s">
        <v>29</v>
      </c>
      <c r="T4208" t="s">
        <v>29</v>
      </c>
      <c r="U4208" t="s">
        <v>29</v>
      </c>
      <c r="V4208" t="s">
        <v>29</v>
      </c>
      <c r="W4208" t="s">
        <v>29</v>
      </c>
      <c r="X4208" t="s">
        <v>29</v>
      </c>
      <c r="Y4208" t="s">
        <v>29</v>
      </c>
      <c r="Z4208" t="s">
        <v>29</v>
      </c>
    </row>
    <row r="4209" spans="1:26" x14ac:dyDescent="0.25">
      <c r="A4209" t="s">
        <v>3816</v>
      </c>
      <c r="B4209" t="s">
        <v>3817</v>
      </c>
      <c r="C4209">
        <v>17</v>
      </c>
      <c r="D4209">
        <v>2</v>
      </c>
      <c r="E4209" s="3">
        <v>11.764705882352899</v>
      </c>
      <c r="F4209">
        <v>0.278508058417619</v>
      </c>
      <c r="G4209" s="3">
        <v>1188</v>
      </c>
      <c r="H4209">
        <v>0.23849950699908101</v>
      </c>
      <c r="I4209">
        <v>2047</v>
      </c>
      <c r="J4209">
        <v>329</v>
      </c>
      <c r="K4209" t="s">
        <v>29</v>
      </c>
      <c r="L4209" t="s">
        <v>29</v>
      </c>
      <c r="M4209" t="s">
        <v>29</v>
      </c>
      <c r="N4209" t="s">
        <v>29</v>
      </c>
      <c r="O4209" t="s">
        <v>29</v>
      </c>
      <c r="P4209" t="s">
        <v>29</v>
      </c>
      <c r="Q4209" t="s">
        <v>29</v>
      </c>
      <c r="R4209" t="s">
        <v>29</v>
      </c>
      <c r="S4209" t="s">
        <v>29</v>
      </c>
      <c r="T4209" t="s">
        <v>29</v>
      </c>
      <c r="U4209" t="s">
        <v>29</v>
      </c>
      <c r="V4209" t="s">
        <v>29</v>
      </c>
      <c r="W4209" t="s">
        <v>29</v>
      </c>
      <c r="X4209" t="s">
        <v>29</v>
      </c>
      <c r="Y4209" t="s">
        <v>29</v>
      </c>
      <c r="Z4209" t="s">
        <v>29</v>
      </c>
    </row>
    <row r="4210" spans="1:26" x14ac:dyDescent="0.25">
      <c r="A4210" t="s">
        <v>3259</v>
      </c>
      <c r="B4210" t="s">
        <v>3260</v>
      </c>
      <c r="C4210">
        <v>17</v>
      </c>
      <c r="D4210">
        <v>2</v>
      </c>
      <c r="E4210" s="3">
        <v>11.764705882352899</v>
      </c>
      <c r="F4210">
        <v>0.278508058417619</v>
      </c>
      <c r="G4210" s="3">
        <v>660</v>
      </c>
      <c r="H4210">
        <v>0.81067795370392004</v>
      </c>
      <c r="I4210">
        <v>1142</v>
      </c>
      <c r="J4210">
        <v>178</v>
      </c>
      <c r="K4210" t="s">
        <v>29</v>
      </c>
      <c r="L4210" t="s">
        <v>29</v>
      </c>
      <c r="M4210" t="s">
        <v>29</v>
      </c>
      <c r="N4210" t="s">
        <v>29</v>
      </c>
      <c r="O4210" t="s">
        <v>29</v>
      </c>
      <c r="P4210" t="s">
        <v>29</v>
      </c>
      <c r="Q4210" t="s">
        <v>29</v>
      </c>
      <c r="R4210" t="s">
        <v>29</v>
      </c>
      <c r="S4210" t="s">
        <v>29</v>
      </c>
      <c r="T4210" t="s">
        <v>29</v>
      </c>
      <c r="U4210" t="s">
        <v>29</v>
      </c>
      <c r="V4210" t="s">
        <v>29</v>
      </c>
      <c r="W4210" t="s">
        <v>29</v>
      </c>
      <c r="X4210" t="s">
        <v>29</v>
      </c>
      <c r="Y4210" t="s">
        <v>29</v>
      </c>
      <c r="Z4210" t="s">
        <v>29</v>
      </c>
    </row>
    <row r="4211" spans="1:26" x14ac:dyDescent="0.25">
      <c r="A4211" t="s">
        <v>3552</v>
      </c>
      <c r="B4211" t="s">
        <v>3553</v>
      </c>
      <c r="C4211">
        <v>17</v>
      </c>
      <c r="D4211">
        <v>2</v>
      </c>
      <c r="E4211" s="3">
        <v>11.764705882352899</v>
      </c>
      <c r="F4211">
        <v>0.278508058417619</v>
      </c>
      <c r="G4211" s="3">
        <v>449.5</v>
      </c>
      <c r="H4211">
        <v>0.55255513648181098</v>
      </c>
      <c r="I4211">
        <v>323</v>
      </c>
      <c r="J4211">
        <v>576</v>
      </c>
      <c r="K4211" t="s">
        <v>29</v>
      </c>
      <c r="L4211" t="s">
        <v>29</v>
      </c>
      <c r="M4211" t="s">
        <v>29</v>
      </c>
      <c r="N4211" t="s">
        <v>29</v>
      </c>
      <c r="O4211" t="s">
        <v>29</v>
      </c>
      <c r="P4211" t="s">
        <v>29</v>
      </c>
      <c r="Q4211" t="s">
        <v>29</v>
      </c>
      <c r="R4211" t="s">
        <v>29</v>
      </c>
      <c r="S4211" t="s">
        <v>29</v>
      </c>
      <c r="T4211" t="s">
        <v>29</v>
      </c>
      <c r="U4211" t="s">
        <v>29</v>
      </c>
      <c r="V4211" t="s">
        <v>29</v>
      </c>
      <c r="W4211" t="s">
        <v>29</v>
      </c>
      <c r="X4211" t="s">
        <v>29</v>
      </c>
      <c r="Y4211" t="s">
        <v>29</v>
      </c>
      <c r="Z4211" t="s">
        <v>29</v>
      </c>
    </row>
    <row r="4212" spans="1:26" x14ac:dyDescent="0.25">
      <c r="A4212" t="s">
        <v>875</v>
      </c>
      <c r="B4212" t="s">
        <v>876</v>
      </c>
      <c r="C4212">
        <v>17</v>
      </c>
      <c r="D4212">
        <v>2</v>
      </c>
      <c r="E4212" s="3">
        <v>11.764705882352899</v>
      </c>
      <c r="F4212">
        <v>0.278508058417619</v>
      </c>
      <c r="G4212" s="3">
        <v>285.5</v>
      </c>
      <c r="H4212">
        <v>0.41146430973140602</v>
      </c>
      <c r="I4212">
        <v>120</v>
      </c>
      <c r="J4212">
        <v>451</v>
      </c>
      <c r="K4212" t="s">
        <v>29</v>
      </c>
      <c r="L4212" t="s">
        <v>29</v>
      </c>
      <c r="M4212" t="s">
        <v>29</v>
      </c>
      <c r="N4212" t="s">
        <v>29</v>
      </c>
      <c r="O4212" t="s">
        <v>29</v>
      </c>
      <c r="P4212" t="s">
        <v>29</v>
      </c>
      <c r="Q4212" t="s">
        <v>29</v>
      </c>
      <c r="R4212" t="s">
        <v>29</v>
      </c>
      <c r="S4212" t="s">
        <v>29</v>
      </c>
      <c r="T4212" t="s">
        <v>29</v>
      </c>
      <c r="U4212" t="s">
        <v>29</v>
      </c>
      <c r="V4212" t="s">
        <v>29</v>
      </c>
      <c r="W4212" t="s">
        <v>29</v>
      </c>
      <c r="X4212" t="s">
        <v>29</v>
      </c>
      <c r="Y4212" t="s">
        <v>29</v>
      </c>
      <c r="Z4212" t="s">
        <v>29</v>
      </c>
    </row>
    <row r="4213" spans="1:26" x14ac:dyDescent="0.25">
      <c r="A4213" t="s">
        <v>3951</v>
      </c>
      <c r="B4213" t="s">
        <v>39</v>
      </c>
      <c r="C4213">
        <v>18</v>
      </c>
      <c r="D4213">
        <v>2</v>
      </c>
      <c r="E4213" s="3">
        <v>11.1111111111111</v>
      </c>
      <c r="F4213">
        <v>0.23258571410371201</v>
      </c>
      <c r="G4213" s="3">
        <v>1983</v>
      </c>
      <c r="H4213">
        <v>0.10220139586094699</v>
      </c>
      <c r="I4213">
        <v>460</v>
      </c>
      <c r="J4213">
        <v>3506</v>
      </c>
      <c r="K4213" t="s">
        <v>29</v>
      </c>
      <c r="L4213" t="s">
        <v>29</v>
      </c>
      <c r="M4213" t="s">
        <v>29</v>
      </c>
      <c r="N4213" t="s">
        <v>29</v>
      </c>
      <c r="O4213" t="s">
        <v>29</v>
      </c>
      <c r="P4213" t="s">
        <v>29</v>
      </c>
      <c r="Q4213" t="s">
        <v>29</v>
      </c>
      <c r="R4213" t="s">
        <v>29</v>
      </c>
      <c r="S4213" t="s">
        <v>29</v>
      </c>
      <c r="T4213" t="s">
        <v>29</v>
      </c>
      <c r="U4213" t="s">
        <v>29</v>
      </c>
      <c r="V4213" t="s">
        <v>29</v>
      </c>
      <c r="W4213" t="s">
        <v>29</v>
      </c>
      <c r="X4213" t="s">
        <v>29</v>
      </c>
      <c r="Y4213" t="s">
        <v>29</v>
      </c>
      <c r="Z4213" t="s">
        <v>29</v>
      </c>
    </row>
    <row r="4214" spans="1:26" x14ac:dyDescent="0.25">
      <c r="A4214" t="s">
        <v>6484</v>
      </c>
      <c r="B4214" t="s">
        <v>6485</v>
      </c>
      <c r="C4214">
        <v>18</v>
      </c>
      <c r="D4214">
        <v>2</v>
      </c>
      <c r="E4214" s="3">
        <v>11.1111111111111</v>
      </c>
      <c r="F4214">
        <v>0.23258571410371201</v>
      </c>
      <c r="G4214" s="3">
        <v>1544</v>
      </c>
      <c r="H4214">
        <v>2.9803337731734901E-2</v>
      </c>
      <c r="I4214">
        <v>1431</v>
      </c>
      <c r="J4214">
        <v>1657</v>
      </c>
      <c r="K4214" t="s">
        <v>29</v>
      </c>
      <c r="L4214" t="s">
        <v>29</v>
      </c>
      <c r="M4214" t="s">
        <v>29</v>
      </c>
      <c r="N4214" t="s">
        <v>29</v>
      </c>
      <c r="O4214" t="s">
        <v>29</v>
      </c>
      <c r="P4214" t="s">
        <v>29</v>
      </c>
      <c r="Q4214" t="s">
        <v>29</v>
      </c>
      <c r="R4214" t="s">
        <v>29</v>
      </c>
      <c r="S4214" t="s">
        <v>29</v>
      </c>
      <c r="T4214" t="s">
        <v>29</v>
      </c>
      <c r="U4214" t="s">
        <v>29</v>
      </c>
      <c r="V4214" t="s">
        <v>29</v>
      </c>
      <c r="W4214" t="s">
        <v>29</v>
      </c>
      <c r="X4214" t="s">
        <v>29</v>
      </c>
      <c r="Y4214" t="s">
        <v>29</v>
      </c>
      <c r="Z4214" t="s">
        <v>29</v>
      </c>
    </row>
    <row r="4215" spans="1:26" x14ac:dyDescent="0.25">
      <c r="A4215" t="s">
        <v>7093</v>
      </c>
      <c r="B4215" t="s">
        <v>39</v>
      </c>
      <c r="C4215">
        <v>18</v>
      </c>
      <c r="D4215">
        <v>2</v>
      </c>
      <c r="E4215" s="3">
        <v>11.1111111111111</v>
      </c>
      <c r="F4215">
        <v>0.23258571410371201</v>
      </c>
      <c r="G4215" s="3">
        <v>1500</v>
      </c>
      <c r="H4215">
        <v>0.22543325721451199</v>
      </c>
      <c r="I4215">
        <v>2669</v>
      </c>
      <c r="J4215">
        <v>331</v>
      </c>
      <c r="K4215" t="s">
        <v>29</v>
      </c>
      <c r="L4215" t="s">
        <v>29</v>
      </c>
      <c r="M4215" t="s">
        <v>29</v>
      </c>
      <c r="N4215" t="s">
        <v>29</v>
      </c>
      <c r="O4215" t="s">
        <v>29</v>
      </c>
      <c r="P4215" t="s">
        <v>29</v>
      </c>
      <c r="Q4215" t="s">
        <v>29</v>
      </c>
      <c r="R4215" t="s">
        <v>29</v>
      </c>
      <c r="S4215" t="s">
        <v>29</v>
      </c>
      <c r="T4215" t="s">
        <v>29</v>
      </c>
      <c r="U4215" t="s">
        <v>29</v>
      </c>
      <c r="V4215" t="s">
        <v>29</v>
      </c>
      <c r="W4215" t="s">
        <v>29</v>
      </c>
      <c r="X4215" t="s">
        <v>29</v>
      </c>
      <c r="Y4215" t="s">
        <v>29</v>
      </c>
      <c r="Z4215" t="s">
        <v>29</v>
      </c>
    </row>
    <row r="4216" spans="1:26" x14ac:dyDescent="0.25">
      <c r="A4216" t="s">
        <v>682</v>
      </c>
      <c r="B4216" t="s">
        <v>683</v>
      </c>
      <c r="C4216">
        <v>18</v>
      </c>
      <c r="D4216">
        <v>2</v>
      </c>
      <c r="E4216" s="3">
        <v>11.1111111111111</v>
      </c>
      <c r="F4216">
        <v>0.23258571410371201</v>
      </c>
      <c r="G4216" s="3">
        <v>1419</v>
      </c>
      <c r="H4216">
        <v>3.3288499681283598E-2</v>
      </c>
      <c r="I4216">
        <v>1487</v>
      </c>
      <c r="J4216">
        <v>1351</v>
      </c>
      <c r="K4216" t="s">
        <v>29</v>
      </c>
      <c r="L4216" t="s">
        <v>29</v>
      </c>
      <c r="M4216" t="s">
        <v>29</v>
      </c>
      <c r="N4216" t="s">
        <v>29</v>
      </c>
      <c r="O4216" t="s">
        <v>29</v>
      </c>
      <c r="P4216" t="s">
        <v>29</v>
      </c>
      <c r="Q4216" t="s">
        <v>29</v>
      </c>
      <c r="R4216" t="s">
        <v>29</v>
      </c>
      <c r="S4216" t="s">
        <v>29</v>
      </c>
      <c r="T4216" t="s">
        <v>29</v>
      </c>
      <c r="U4216" t="s">
        <v>29</v>
      </c>
      <c r="V4216" t="s">
        <v>29</v>
      </c>
      <c r="W4216" t="s">
        <v>29</v>
      </c>
      <c r="X4216" t="s">
        <v>29</v>
      </c>
      <c r="Y4216" t="s">
        <v>29</v>
      </c>
      <c r="Z4216" t="s">
        <v>29</v>
      </c>
    </row>
    <row r="4217" spans="1:26" x14ac:dyDescent="0.25">
      <c r="A4217" t="s">
        <v>4890</v>
      </c>
      <c r="B4217" t="s">
        <v>4891</v>
      </c>
      <c r="C4217">
        <v>18</v>
      </c>
      <c r="D4217">
        <v>2</v>
      </c>
      <c r="E4217" s="3">
        <v>11.1111111111111</v>
      </c>
      <c r="F4217">
        <v>0.23258571410371201</v>
      </c>
      <c r="G4217" s="3">
        <v>1205.5</v>
      </c>
      <c r="H4217">
        <v>0.11810235620847701</v>
      </c>
      <c r="I4217">
        <v>460</v>
      </c>
      <c r="J4217">
        <v>1951</v>
      </c>
      <c r="K4217" t="s">
        <v>29</v>
      </c>
      <c r="L4217" t="s">
        <v>29</v>
      </c>
      <c r="M4217" t="s">
        <v>29</v>
      </c>
      <c r="N4217" t="s">
        <v>29</v>
      </c>
      <c r="O4217" t="s">
        <v>29</v>
      </c>
      <c r="P4217" t="s">
        <v>29</v>
      </c>
      <c r="Q4217" t="s">
        <v>29</v>
      </c>
      <c r="R4217" t="s">
        <v>29</v>
      </c>
      <c r="S4217" t="s">
        <v>29</v>
      </c>
      <c r="T4217" t="s">
        <v>29</v>
      </c>
      <c r="U4217" t="s">
        <v>29</v>
      </c>
      <c r="V4217" t="s">
        <v>29</v>
      </c>
      <c r="W4217" t="s">
        <v>29</v>
      </c>
      <c r="X4217" t="s">
        <v>29</v>
      </c>
      <c r="Y4217" t="s">
        <v>29</v>
      </c>
      <c r="Z4217" t="s">
        <v>29</v>
      </c>
    </row>
    <row r="4218" spans="1:26" x14ac:dyDescent="0.25">
      <c r="A4218" t="s">
        <v>6956</v>
      </c>
      <c r="B4218" t="s">
        <v>6957</v>
      </c>
      <c r="C4218">
        <v>18</v>
      </c>
      <c r="D4218">
        <v>2</v>
      </c>
      <c r="E4218" s="3">
        <v>11.1111111111111</v>
      </c>
      <c r="F4218">
        <v>0.23258571410371201</v>
      </c>
      <c r="G4218" s="3">
        <v>1204.5</v>
      </c>
      <c r="H4218">
        <v>7.8063469640327898E-2</v>
      </c>
      <c r="I4218">
        <v>1802</v>
      </c>
      <c r="J4218">
        <v>607</v>
      </c>
      <c r="K4218" t="s">
        <v>29</v>
      </c>
      <c r="L4218" t="s">
        <v>29</v>
      </c>
      <c r="M4218" t="s">
        <v>29</v>
      </c>
      <c r="N4218" t="s">
        <v>29</v>
      </c>
      <c r="O4218" t="s">
        <v>29</v>
      </c>
      <c r="P4218" t="s">
        <v>29</v>
      </c>
      <c r="Q4218" t="s">
        <v>29</v>
      </c>
      <c r="R4218" t="s">
        <v>29</v>
      </c>
      <c r="S4218" t="s">
        <v>29</v>
      </c>
      <c r="T4218" t="s">
        <v>29</v>
      </c>
      <c r="U4218" t="s">
        <v>29</v>
      </c>
      <c r="V4218" t="s">
        <v>29</v>
      </c>
      <c r="W4218" t="s">
        <v>29</v>
      </c>
      <c r="X4218" t="s">
        <v>29</v>
      </c>
      <c r="Y4218" t="s">
        <v>29</v>
      </c>
      <c r="Z4218" t="s">
        <v>29</v>
      </c>
    </row>
    <row r="4219" spans="1:26" x14ac:dyDescent="0.25">
      <c r="A4219" t="s">
        <v>2760</v>
      </c>
      <c r="B4219" t="s">
        <v>2761</v>
      </c>
      <c r="C4219">
        <v>18</v>
      </c>
      <c r="D4219">
        <v>2</v>
      </c>
      <c r="E4219" s="3">
        <v>11.1111111111111</v>
      </c>
      <c r="F4219">
        <v>0.23258571410371201</v>
      </c>
      <c r="G4219" s="3">
        <v>1172</v>
      </c>
      <c r="H4219">
        <v>4.8013308249119598E-2</v>
      </c>
      <c r="I4219">
        <v>1135</v>
      </c>
      <c r="J4219">
        <v>1209</v>
      </c>
      <c r="K4219" t="s">
        <v>29</v>
      </c>
      <c r="L4219" t="s">
        <v>29</v>
      </c>
      <c r="M4219" t="s">
        <v>29</v>
      </c>
      <c r="N4219" t="s">
        <v>29</v>
      </c>
      <c r="O4219" t="s">
        <v>29</v>
      </c>
      <c r="P4219" t="s">
        <v>29</v>
      </c>
      <c r="Q4219" t="s">
        <v>29</v>
      </c>
      <c r="R4219" t="s">
        <v>29</v>
      </c>
      <c r="S4219" t="s">
        <v>29</v>
      </c>
      <c r="T4219" t="s">
        <v>29</v>
      </c>
      <c r="U4219" t="s">
        <v>29</v>
      </c>
      <c r="V4219" t="s">
        <v>29</v>
      </c>
      <c r="W4219" t="s">
        <v>29</v>
      </c>
      <c r="X4219" t="s">
        <v>29</v>
      </c>
      <c r="Y4219" t="s">
        <v>29</v>
      </c>
      <c r="Z4219" t="s">
        <v>29</v>
      </c>
    </row>
    <row r="4220" spans="1:26" x14ac:dyDescent="0.25">
      <c r="A4220" t="s">
        <v>3696</v>
      </c>
      <c r="B4220" t="s">
        <v>3697</v>
      </c>
      <c r="C4220">
        <v>18</v>
      </c>
      <c r="D4220">
        <v>2</v>
      </c>
      <c r="E4220" s="3">
        <v>11.1111111111111</v>
      </c>
      <c r="F4220">
        <v>0.23258571410371201</v>
      </c>
      <c r="G4220" s="3">
        <v>1131</v>
      </c>
      <c r="H4220">
        <v>0.25146207346483501</v>
      </c>
      <c r="I4220">
        <v>324</v>
      </c>
      <c r="J4220">
        <v>1938</v>
      </c>
      <c r="K4220" t="s">
        <v>29</v>
      </c>
      <c r="L4220" t="s">
        <v>29</v>
      </c>
      <c r="M4220" t="s">
        <v>29</v>
      </c>
      <c r="N4220" t="s">
        <v>29</v>
      </c>
      <c r="O4220" t="s">
        <v>29</v>
      </c>
      <c r="P4220" t="s">
        <v>29</v>
      </c>
      <c r="Q4220" t="s">
        <v>29</v>
      </c>
      <c r="R4220" t="s">
        <v>29</v>
      </c>
      <c r="S4220" t="s">
        <v>29</v>
      </c>
      <c r="T4220" t="s">
        <v>29</v>
      </c>
      <c r="U4220" t="s">
        <v>29</v>
      </c>
      <c r="V4220" t="s">
        <v>29</v>
      </c>
      <c r="W4220" t="s">
        <v>29</v>
      </c>
      <c r="X4220" t="s">
        <v>29</v>
      </c>
      <c r="Y4220" t="s">
        <v>29</v>
      </c>
      <c r="Z4220" t="s">
        <v>29</v>
      </c>
    </row>
    <row r="4221" spans="1:26" x14ac:dyDescent="0.25">
      <c r="A4221" t="s">
        <v>1281</v>
      </c>
      <c r="B4221" t="s">
        <v>1282</v>
      </c>
      <c r="C4221">
        <v>18</v>
      </c>
      <c r="D4221">
        <v>2</v>
      </c>
      <c r="E4221" s="3">
        <v>11.1111111111111</v>
      </c>
      <c r="F4221">
        <v>0.23258571410371201</v>
      </c>
      <c r="G4221" s="3">
        <v>1075.5</v>
      </c>
      <c r="H4221">
        <v>5.8379519177050899E-2</v>
      </c>
      <c r="I4221">
        <v>897</v>
      </c>
      <c r="J4221">
        <v>1254</v>
      </c>
      <c r="K4221" t="s">
        <v>29</v>
      </c>
      <c r="L4221" t="s">
        <v>29</v>
      </c>
      <c r="M4221" t="s">
        <v>29</v>
      </c>
      <c r="N4221" t="s">
        <v>29</v>
      </c>
      <c r="O4221" t="s">
        <v>29</v>
      </c>
      <c r="P4221" t="s">
        <v>29</v>
      </c>
      <c r="Q4221" t="s">
        <v>29</v>
      </c>
      <c r="R4221" t="s">
        <v>29</v>
      </c>
      <c r="S4221" t="s">
        <v>29</v>
      </c>
      <c r="T4221" t="s">
        <v>29</v>
      </c>
      <c r="U4221" t="s">
        <v>29</v>
      </c>
      <c r="V4221" t="s">
        <v>29</v>
      </c>
      <c r="W4221" t="s">
        <v>29</v>
      </c>
      <c r="X4221" t="s">
        <v>29</v>
      </c>
      <c r="Y4221" t="s">
        <v>29</v>
      </c>
      <c r="Z4221" t="s">
        <v>29</v>
      </c>
    </row>
    <row r="4222" spans="1:26" x14ac:dyDescent="0.25">
      <c r="A4222" t="s">
        <v>7061</v>
      </c>
      <c r="B4222" t="s">
        <v>39</v>
      </c>
      <c r="C4222">
        <v>18</v>
      </c>
      <c r="D4222">
        <v>2</v>
      </c>
      <c r="E4222" s="3">
        <v>11.1111111111111</v>
      </c>
      <c r="F4222">
        <v>0.23258571410371201</v>
      </c>
      <c r="G4222" s="3">
        <v>1028.5</v>
      </c>
      <c r="H4222">
        <v>6.8668970845279703E-2</v>
      </c>
      <c r="I4222">
        <v>1270</v>
      </c>
      <c r="J4222">
        <v>787</v>
      </c>
      <c r="K4222" t="s">
        <v>29</v>
      </c>
      <c r="L4222" t="s">
        <v>29</v>
      </c>
      <c r="M4222" t="s">
        <v>29</v>
      </c>
      <c r="N4222" t="s">
        <v>29</v>
      </c>
      <c r="O4222" t="s">
        <v>29</v>
      </c>
      <c r="P4222" t="s">
        <v>29</v>
      </c>
      <c r="Q4222" t="s">
        <v>29</v>
      </c>
      <c r="R4222" t="s">
        <v>29</v>
      </c>
      <c r="S4222" t="s">
        <v>29</v>
      </c>
      <c r="T4222" t="s">
        <v>29</v>
      </c>
      <c r="U4222" t="s">
        <v>29</v>
      </c>
      <c r="V4222" t="s">
        <v>29</v>
      </c>
      <c r="W4222" t="s">
        <v>29</v>
      </c>
      <c r="X4222" t="s">
        <v>29</v>
      </c>
      <c r="Y4222" t="s">
        <v>29</v>
      </c>
      <c r="Z4222" t="s">
        <v>29</v>
      </c>
    </row>
    <row r="4223" spans="1:26" x14ac:dyDescent="0.25">
      <c r="A4223" t="s">
        <v>1371</v>
      </c>
      <c r="B4223" t="s">
        <v>1372</v>
      </c>
      <c r="C4223">
        <v>18</v>
      </c>
      <c r="D4223">
        <v>2</v>
      </c>
      <c r="E4223" s="3">
        <v>11.1111111111111</v>
      </c>
      <c r="F4223">
        <v>0.23258571410371201</v>
      </c>
      <c r="G4223" s="3">
        <v>1013.5</v>
      </c>
      <c r="H4223">
        <v>0.24770932566047901</v>
      </c>
      <c r="I4223">
        <v>1693</v>
      </c>
      <c r="J4223">
        <v>334</v>
      </c>
      <c r="K4223" t="s">
        <v>29</v>
      </c>
      <c r="L4223" t="s">
        <v>29</v>
      </c>
      <c r="M4223" t="s">
        <v>29</v>
      </c>
      <c r="N4223" t="s">
        <v>29</v>
      </c>
      <c r="O4223" t="s">
        <v>29</v>
      </c>
      <c r="P4223" t="s">
        <v>29</v>
      </c>
      <c r="Q4223" t="s">
        <v>29</v>
      </c>
      <c r="R4223" t="s">
        <v>29</v>
      </c>
      <c r="S4223" t="s">
        <v>29</v>
      </c>
      <c r="T4223" t="s">
        <v>29</v>
      </c>
      <c r="U4223" t="s">
        <v>29</v>
      </c>
      <c r="V4223" t="s">
        <v>29</v>
      </c>
      <c r="W4223" t="s">
        <v>29</v>
      </c>
      <c r="X4223" t="s">
        <v>29</v>
      </c>
      <c r="Y4223" t="s">
        <v>29</v>
      </c>
      <c r="Z4223" t="s">
        <v>29</v>
      </c>
    </row>
    <row r="4224" spans="1:26" x14ac:dyDescent="0.25">
      <c r="A4224" t="s">
        <v>3350</v>
      </c>
      <c r="B4224" t="s">
        <v>3351</v>
      </c>
      <c r="C4224">
        <v>18</v>
      </c>
      <c r="D4224">
        <v>2</v>
      </c>
      <c r="E4224" s="3">
        <v>11.1111111111111</v>
      </c>
      <c r="F4224">
        <v>0.23258571410371201</v>
      </c>
      <c r="G4224" s="3">
        <v>997</v>
      </c>
      <c r="H4224">
        <v>0.92910076285047605</v>
      </c>
      <c r="I4224">
        <v>1809</v>
      </c>
      <c r="J4224">
        <v>185</v>
      </c>
      <c r="K4224" t="s">
        <v>29</v>
      </c>
      <c r="L4224" t="s">
        <v>29</v>
      </c>
      <c r="M4224" t="s">
        <v>29</v>
      </c>
      <c r="N4224" t="s">
        <v>29</v>
      </c>
      <c r="O4224" t="s">
        <v>29</v>
      </c>
      <c r="P4224" t="s">
        <v>29</v>
      </c>
      <c r="Q4224" t="s">
        <v>29</v>
      </c>
      <c r="R4224" t="s">
        <v>29</v>
      </c>
      <c r="S4224" t="s">
        <v>29</v>
      </c>
      <c r="T4224" t="s">
        <v>29</v>
      </c>
      <c r="U4224" t="s">
        <v>29</v>
      </c>
      <c r="V4224" t="s">
        <v>29</v>
      </c>
      <c r="W4224" t="s">
        <v>29</v>
      </c>
      <c r="X4224" t="s">
        <v>29</v>
      </c>
      <c r="Y4224" t="s">
        <v>29</v>
      </c>
      <c r="Z4224" t="s">
        <v>29</v>
      </c>
    </row>
    <row r="4225" spans="1:26" x14ac:dyDescent="0.25">
      <c r="A4225" t="s">
        <v>7099</v>
      </c>
      <c r="B4225" t="s">
        <v>7100</v>
      </c>
      <c r="C4225">
        <v>18</v>
      </c>
      <c r="D4225">
        <v>2</v>
      </c>
      <c r="E4225" s="3">
        <v>11.1111111111111</v>
      </c>
      <c r="F4225">
        <v>0.23258571410371201</v>
      </c>
      <c r="G4225" s="3">
        <v>985.5</v>
      </c>
      <c r="H4225">
        <v>0.129995993001011</v>
      </c>
      <c r="I4225">
        <v>1506</v>
      </c>
      <c r="J4225">
        <v>465</v>
      </c>
      <c r="K4225" t="s">
        <v>29</v>
      </c>
      <c r="L4225" t="s">
        <v>29</v>
      </c>
      <c r="M4225" t="s">
        <v>29</v>
      </c>
      <c r="N4225" t="s">
        <v>29</v>
      </c>
      <c r="O4225" t="s">
        <v>29</v>
      </c>
      <c r="P4225" t="s">
        <v>29</v>
      </c>
      <c r="Q4225" t="s">
        <v>29</v>
      </c>
      <c r="R4225" t="s">
        <v>29</v>
      </c>
      <c r="S4225" t="s">
        <v>29</v>
      </c>
      <c r="T4225" t="s">
        <v>29</v>
      </c>
      <c r="U4225" t="s">
        <v>29</v>
      </c>
      <c r="V4225" t="s">
        <v>29</v>
      </c>
      <c r="W4225" t="s">
        <v>29</v>
      </c>
      <c r="X4225" t="s">
        <v>29</v>
      </c>
      <c r="Y4225" t="s">
        <v>29</v>
      </c>
      <c r="Z4225" t="s">
        <v>29</v>
      </c>
    </row>
    <row r="4226" spans="1:26" x14ac:dyDescent="0.25">
      <c r="A4226" t="s">
        <v>1347</v>
      </c>
      <c r="B4226" t="s">
        <v>39</v>
      </c>
      <c r="C4226">
        <v>18</v>
      </c>
      <c r="D4226">
        <v>2</v>
      </c>
      <c r="E4226" s="3">
        <v>11.1111111111111</v>
      </c>
      <c r="F4226">
        <v>0.23258571410371201</v>
      </c>
      <c r="G4226" s="3">
        <v>953.5</v>
      </c>
      <c r="H4226">
        <v>0.122274342108685</v>
      </c>
      <c r="I4226">
        <v>1404</v>
      </c>
      <c r="J4226">
        <v>503</v>
      </c>
      <c r="K4226" t="s">
        <v>29</v>
      </c>
      <c r="L4226" t="s">
        <v>29</v>
      </c>
      <c r="M4226" t="s">
        <v>29</v>
      </c>
      <c r="N4226" t="s">
        <v>29</v>
      </c>
      <c r="O4226" t="s">
        <v>29</v>
      </c>
      <c r="P4226" t="s">
        <v>29</v>
      </c>
      <c r="Q4226" t="s">
        <v>29</v>
      </c>
      <c r="R4226" t="s">
        <v>29</v>
      </c>
      <c r="S4226" t="s">
        <v>29</v>
      </c>
      <c r="T4226" t="s">
        <v>29</v>
      </c>
      <c r="U4226" t="s">
        <v>29</v>
      </c>
      <c r="V4226" t="s">
        <v>29</v>
      </c>
      <c r="W4226" t="s">
        <v>29</v>
      </c>
      <c r="X4226" t="s">
        <v>29</v>
      </c>
      <c r="Y4226" t="s">
        <v>29</v>
      </c>
      <c r="Z4226" t="s">
        <v>29</v>
      </c>
    </row>
    <row r="4227" spans="1:26" x14ac:dyDescent="0.25">
      <c r="A4227" t="s">
        <v>1924</v>
      </c>
      <c r="B4227" t="s">
        <v>39</v>
      </c>
      <c r="C4227">
        <v>18</v>
      </c>
      <c r="D4227">
        <v>2</v>
      </c>
      <c r="E4227" s="3">
        <v>11.1111111111111</v>
      </c>
      <c r="F4227">
        <v>0.23258571410371201</v>
      </c>
      <c r="G4227" s="3">
        <v>900.5</v>
      </c>
      <c r="H4227">
        <v>0.84207029415409396</v>
      </c>
      <c r="I4227">
        <v>241</v>
      </c>
      <c r="J4227">
        <v>1560</v>
      </c>
      <c r="K4227" t="s">
        <v>29</v>
      </c>
      <c r="L4227" t="s">
        <v>29</v>
      </c>
      <c r="M4227" t="s">
        <v>29</v>
      </c>
      <c r="N4227" t="s">
        <v>29</v>
      </c>
      <c r="O4227" t="s">
        <v>29</v>
      </c>
      <c r="P4227" t="s">
        <v>29</v>
      </c>
      <c r="Q4227" t="s">
        <v>29</v>
      </c>
      <c r="R4227" t="s">
        <v>29</v>
      </c>
      <c r="S4227" t="s">
        <v>29</v>
      </c>
      <c r="T4227" t="s">
        <v>29</v>
      </c>
      <c r="U4227" t="s">
        <v>29</v>
      </c>
      <c r="V4227" t="s">
        <v>29</v>
      </c>
      <c r="W4227" t="s">
        <v>29</v>
      </c>
      <c r="X4227" t="s">
        <v>29</v>
      </c>
      <c r="Y4227" t="s">
        <v>29</v>
      </c>
      <c r="Z4227" t="s">
        <v>29</v>
      </c>
    </row>
    <row r="4228" spans="1:26" x14ac:dyDescent="0.25">
      <c r="A4228" t="s">
        <v>5965</v>
      </c>
      <c r="B4228" t="s">
        <v>39</v>
      </c>
      <c r="C4228">
        <v>18</v>
      </c>
      <c r="D4228">
        <v>2</v>
      </c>
      <c r="E4228" s="3">
        <v>11.1111111111111</v>
      </c>
      <c r="F4228">
        <v>0.23258571410371201</v>
      </c>
      <c r="G4228" s="3">
        <v>895.5</v>
      </c>
      <c r="H4228">
        <v>0.38389024102017799</v>
      </c>
      <c r="I4228">
        <v>297</v>
      </c>
      <c r="J4228">
        <v>1494</v>
      </c>
      <c r="K4228" t="s">
        <v>29</v>
      </c>
      <c r="L4228" t="s">
        <v>29</v>
      </c>
      <c r="M4228" t="s">
        <v>29</v>
      </c>
      <c r="N4228" t="s">
        <v>29</v>
      </c>
      <c r="O4228" t="s">
        <v>29</v>
      </c>
      <c r="P4228" t="s">
        <v>29</v>
      </c>
      <c r="Q4228" t="s">
        <v>29</v>
      </c>
      <c r="R4228" t="s">
        <v>29</v>
      </c>
      <c r="S4228" t="s">
        <v>29</v>
      </c>
      <c r="T4228" t="s">
        <v>29</v>
      </c>
      <c r="U4228" t="s">
        <v>29</v>
      </c>
      <c r="V4228" t="s">
        <v>29</v>
      </c>
      <c r="W4228" t="s">
        <v>29</v>
      </c>
      <c r="X4228" t="s">
        <v>29</v>
      </c>
      <c r="Y4228" t="s">
        <v>29</v>
      </c>
      <c r="Z4228" t="s">
        <v>29</v>
      </c>
    </row>
    <row r="4229" spans="1:26" x14ac:dyDescent="0.25">
      <c r="A4229" t="s">
        <v>5415</v>
      </c>
      <c r="B4229" t="s">
        <v>5416</v>
      </c>
      <c r="C4229">
        <v>18</v>
      </c>
      <c r="D4229">
        <v>2</v>
      </c>
      <c r="E4229" s="3">
        <v>11.1111111111111</v>
      </c>
      <c r="F4229">
        <v>0.23258571410371201</v>
      </c>
      <c r="G4229" s="3">
        <v>883</v>
      </c>
      <c r="H4229">
        <v>0.44833151513596498</v>
      </c>
      <c r="I4229">
        <v>1479</v>
      </c>
      <c r="J4229">
        <v>287</v>
      </c>
      <c r="K4229" t="s">
        <v>29</v>
      </c>
      <c r="L4229" t="s">
        <v>29</v>
      </c>
      <c r="M4229" t="s">
        <v>29</v>
      </c>
      <c r="N4229" t="s">
        <v>29</v>
      </c>
      <c r="O4229" t="s">
        <v>29</v>
      </c>
      <c r="P4229" t="s">
        <v>29</v>
      </c>
      <c r="Q4229" t="s">
        <v>29</v>
      </c>
      <c r="R4229" t="s">
        <v>29</v>
      </c>
      <c r="S4229" t="s">
        <v>29</v>
      </c>
      <c r="T4229" t="s">
        <v>29</v>
      </c>
      <c r="U4229" t="s">
        <v>29</v>
      </c>
      <c r="V4229" t="s">
        <v>29</v>
      </c>
      <c r="W4229" t="s">
        <v>29</v>
      </c>
      <c r="X4229" t="s">
        <v>29</v>
      </c>
      <c r="Y4229" t="s">
        <v>29</v>
      </c>
      <c r="Z4229" t="s">
        <v>29</v>
      </c>
    </row>
    <row r="4230" spans="1:26" x14ac:dyDescent="0.25">
      <c r="A4230" t="s">
        <v>2735</v>
      </c>
      <c r="B4230" t="s">
        <v>2736</v>
      </c>
      <c r="C4230">
        <v>18</v>
      </c>
      <c r="D4230">
        <v>2</v>
      </c>
      <c r="E4230" s="3">
        <v>11.1111111111111</v>
      </c>
      <c r="F4230">
        <v>0.23258571410371201</v>
      </c>
      <c r="G4230" s="3">
        <v>868.5</v>
      </c>
      <c r="H4230">
        <v>0.141147637169665</v>
      </c>
      <c r="I4230">
        <v>470</v>
      </c>
      <c r="J4230">
        <v>1267</v>
      </c>
      <c r="K4230" t="s">
        <v>29</v>
      </c>
      <c r="L4230" t="s">
        <v>29</v>
      </c>
      <c r="M4230" t="s">
        <v>29</v>
      </c>
      <c r="N4230" t="s">
        <v>29</v>
      </c>
      <c r="O4230" t="s">
        <v>29</v>
      </c>
      <c r="P4230" t="s">
        <v>29</v>
      </c>
      <c r="Q4230" t="s">
        <v>29</v>
      </c>
      <c r="R4230" t="s">
        <v>29</v>
      </c>
      <c r="S4230" t="s">
        <v>29</v>
      </c>
      <c r="T4230" t="s">
        <v>29</v>
      </c>
      <c r="U4230" t="s">
        <v>29</v>
      </c>
      <c r="V4230" t="s">
        <v>29</v>
      </c>
      <c r="W4230" t="s">
        <v>29</v>
      </c>
      <c r="X4230" t="s">
        <v>29</v>
      </c>
      <c r="Y4230" t="s">
        <v>29</v>
      </c>
      <c r="Z4230" t="s">
        <v>29</v>
      </c>
    </row>
    <row r="4231" spans="1:26" x14ac:dyDescent="0.25">
      <c r="A4231" t="s">
        <v>1212</v>
      </c>
      <c r="B4231" t="s">
        <v>39</v>
      </c>
      <c r="C4231">
        <v>18</v>
      </c>
      <c r="D4231">
        <v>2</v>
      </c>
      <c r="E4231" s="3">
        <v>11.1111111111111</v>
      </c>
      <c r="F4231">
        <v>0.23258571410371201</v>
      </c>
      <c r="G4231" s="3">
        <v>836</v>
      </c>
      <c r="H4231">
        <v>0.34219315214374002</v>
      </c>
      <c r="I4231">
        <v>1361</v>
      </c>
      <c r="J4231">
        <v>311</v>
      </c>
      <c r="K4231" t="s">
        <v>29</v>
      </c>
      <c r="L4231" t="s">
        <v>29</v>
      </c>
      <c r="M4231" t="s">
        <v>29</v>
      </c>
      <c r="N4231" t="s">
        <v>29</v>
      </c>
      <c r="O4231" t="s">
        <v>29</v>
      </c>
      <c r="P4231" t="s">
        <v>29</v>
      </c>
      <c r="Q4231" t="s">
        <v>29</v>
      </c>
      <c r="R4231" t="s">
        <v>29</v>
      </c>
      <c r="S4231" t="s">
        <v>29</v>
      </c>
      <c r="T4231" t="s">
        <v>29</v>
      </c>
      <c r="U4231" t="s">
        <v>29</v>
      </c>
      <c r="V4231" t="s">
        <v>29</v>
      </c>
      <c r="W4231" t="s">
        <v>29</v>
      </c>
      <c r="X4231" t="s">
        <v>29</v>
      </c>
      <c r="Y4231" t="s">
        <v>29</v>
      </c>
      <c r="Z4231" t="s">
        <v>29</v>
      </c>
    </row>
    <row r="4232" spans="1:26" x14ac:dyDescent="0.25">
      <c r="A4232" t="s">
        <v>3062</v>
      </c>
      <c r="B4232" t="s">
        <v>3063</v>
      </c>
      <c r="C4232">
        <v>18</v>
      </c>
      <c r="D4232">
        <v>2</v>
      </c>
      <c r="E4232" s="3">
        <v>11.1111111111111</v>
      </c>
      <c r="F4232">
        <v>0.23258571410371201</v>
      </c>
      <c r="G4232" s="3">
        <v>830</v>
      </c>
      <c r="H4232">
        <v>0.121907049216223</v>
      </c>
      <c r="I4232">
        <v>1086</v>
      </c>
      <c r="J4232">
        <v>574</v>
      </c>
      <c r="K4232" t="s">
        <v>29</v>
      </c>
      <c r="L4232" t="s">
        <v>29</v>
      </c>
      <c r="M4232" t="s">
        <v>29</v>
      </c>
      <c r="N4232" t="s">
        <v>29</v>
      </c>
      <c r="O4232" t="s">
        <v>29</v>
      </c>
      <c r="P4232" t="s">
        <v>29</v>
      </c>
      <c r="Q4232" t="s">
        <v>29</v>
      </c>
      <c r="R4232" t="s">
        <v>29</v>
      </c>
      <c r="S4232" t="s">
        <v>29</v>
      </c>
      <c r="T4232" t="s">
        <v>29</v>
      </c>
      <c r="U4232" t="s">
        <v>29</v>
      </c>
      <c r="V4232" t="s">
        <v>29</v>
      </c>
      <c r="W4232" t="s">
        <v>29</v>
      </c>
      <c r="X4232" t="s">
        <v>29</v>
      </c>
      <c r="Y4232" t="s">
        <v>29</v>
      </c>
      <c r="Z4232" t="s">
        <v>29</v>
      </c>
    </row>
    <row r="4233" spans="1:26" x14ac:dyDescent="0.25">
      <c r="A4233" t="s">
        <v>2378</v>
      </c>
      <c r="B4233" t="s">
        <v>2379</v>
      </c>
      <c r="C4233">
        <v>18</v>
      </c>
      <c r="D4233">
        <v>2</v>
      </c>
      <c r="E4233" s="3">
        <v>11.1111111111111</v>
      </c>
      <c r="F4233">
        <v>0.23258571410371201</v>
      </c>
      <c r="G4233" s="3">
        <v>828.5</v>
      </c>
      <c r="H4233">
        <v>0.20653205988447301</v>
      </c>
      <c r="I4233">
        <v>385</v>
      </c>
      <c r="J4233">
        <v>1272</v>
      </c>
      <c r="K4233" t="s">
        <v>29</v>
      </c>
      <c r="L4233" t="s">
        <v>29</v>
      </c>
      <c r="M4233" t="s">
        <v>29</v>
      </c>
      <c r="N4233" t="s">
        <v>29</v>
      </c>
      <c r="O4233" t="s">
        <v>29</v>
      </c>
      <c r="P4233" t="s">
        <v>29</v>
      </c>
      <c r="Q4233" t="s">
        <v>29</v>
      </c>
      <c r="R4233" t="s">
        <v>29</v>
      </c>
      <c r="S4233" t="s">
        <v>29</v>
      </c>
      <c r="T4233" t="s">
        <v>29</v>
      </c>
      <c r="U4233" t="s">
        <v>29</v>
      </c>
      <c r="V4233" t="s">
        <v>29</v>
      </c>
      <c r="W4233" t="s">
        <v>29</v>
      </c>
      <c r="X4233" t="s">
        <v>29</v>
      </c>
      <c r="Y4233" t="s">
        <v>29</v>
      </c>
      <c r="Z4233" t="s">
        <v>29</v>
      </c>
    </row>
    <row r="4234" spans="1:26" x14ac:dyDescent="0.25">
      <c r="A4234" t="s">
        <v>8161</v>
      </c>
      <c r="B4234" t="s">
        <v>39</v>
      </c>
      <c r="C4234">
        <v>18</v>
      </c>
      <c r="D4234">
        <v>2</v>
      </c>
      <c r="E4234" s="3">
        <v>11.1111111111111</v>
      </c>
      <c r="F4234">
        <v>0.23258571410371201</v>
      </c>
      <c r="G4234" s="3">
        <v>811</v>
      </c>
      <c r="H4234">
        <v>0.16914705113842099</v>
      </c>
      <c r="I4234">
        <v>1177</v>
      </c>
      <c r="J4234">
        <v>445</v>
      </c>
      <c r="K4234" t="s">
        <v>29</v>
      </c>
      <c r="L4234" t="s">
        <v>29</v>
      </c>
      <c r="M4234" t="s">
        <v>29</v>
      </c>
      <c r="N4234" t="s">
        <v>29</v>
      </c>
      <c r="O4234" t="s">
        <v>29</v>
      </c>
      <c r="P4234" t="s">
        <v>29</v>
      </c>
      <c r="Q4234" t="s">
        <v>29</v>
      </c>
      <c r="R4234" t="s">
        <v>29</v>
      </c>
      <c r="S4234" t="s">
        <v>29</v>
      </c>
      <c r="T4234" t="s">
        <v>29</v>
      </c>
      <c r="U4234" t="s">
        <v>29</v>
      </c>
      <c r="V4234" t="s">
        <v>29</v>
      </c>
      <c r="W4234" t="s">
        <v>29</v>
      </c>
      <c r="X4234" t="s">
        <v>29</v>
      </c>
      <c r="Y4234" t="s">
        <v>29</v>
      </c>
      <c r="Z4234" t="s">
        <v>29</v>
      </c>
    </row>
    <row r="4235" spans="1:26" x14ac:dyDescent="0.25">
      <c r="A4235" t="s">
        <v>6369</v>
      </c>
      <c r="B4235" t="s">
        <v>39</v>
      </c>
      <c r="C4235">
        <v>18</v>
      </c>
      <c r="D4235">
        <v>2</v>
      </c>
      <c r="E4235" s="3">
        <v>11.1111111111111</v>
      </c>
      <c r="F4235">
        <v>0.23258571410371201</v>
      </c>
      <c r="G4235" s="3">
        <v>797.5</v>
      </c>
      <c r="H4235">
        <v>0.434347119064382</v>
      </c>
      <c r="I4235">
        <v>1302</v>
      </c>
      <c r="J4235">
        <v>293</v>
      </c>
      <c r="K4235" t="s">
        <v>29</v>
      </c>
      <c r="L4235" t="s">
        <v>29</v>
      </c>
      <c r="M4235" t="s">
        <v>29</v>
      </c>
      <c r="N4235" t="s">
        <v>29</v>
      </c>
      <c r="O4235" t="s">
        <v>29</v>
      </c>
      <c r="P4235" t="s">
        <v>29</v>
      </c>
      <c r="Q4235" t="s">
        <v>29</v>
      </c>
      <c r="R4235" t="s">
        <v>29</v>
      </c>
      <c r="S4235" t="s">
        <v>29</v>
      </c>
      <c r="T4235" t="s">
        <v>29</v>
      </c>
      <c r="U4235" t="s">
        <v>29</v>
      </c>
      <c r="V4235" t="s">
        <v>29</v>
      </c>
      <c r="W4235" t="s">
        <v>29</v>
      </c>
      <c r="X4235" t="s">
        <v>29</v>
      </c>
      <c r="Y4235" t="s">
        <v>29</v>
      </c>
      <c r="Z4235" t="s">
        <v>29</v>
      </c>
    </row>
    <row r="4236" spans="1:26" x14ac:dyDescent="0.25">
      <c r="A4236" t="s">
        <v>8185</v>
      </c>
      <c r="B4236" t="s">
        <v>39</v>
      </c>
      <c r="C4236">
        <v>18</v>
      </c>
      <c r="D4236">
        <v>2</v>
      </c>
      <c r="E4236" s="3">
        <v>11.1111111111111</v>
      </c>
      <c r="F4236">
        <v>0.23258571410371201</v>
      </c>
      <c r="G4236" s="3">
        <v>788</v>
      </c>
      <c r="H4236">
        <v>0.22718428659103401</v>
      </c>
      <c r="I4236">
        <v>1203</v>
      </c>
      <c r="J4236">
        <v>373</v>
      </c>
      <c r="K4236" t="s">
        <v>29</v>
      </c>
      <c r="L4236" t="s">
        <v>29</v>
      </c>
      <c r="M4236" t="s">
        <v>29</v>
      </c>
      <c r="N4236" t="s">
        <v>29</v>
      </c>
      <c r="O4236" t="s">
        <v>29</v>
      </c>
      <c r="P4236" t="s">
        <v>29</v>
      </c>
      <c r="Q4236" t="s">
        <v>29</v>
      </c>
      <c r="R4236" t="s">
        <v>29</v>
      </c>
      <c r="S4236" t="s">
        <v>29</v>
      </c>
      <c r="T4236" t="s">
        <v>29</v>
      </c>
      <c r="U4236" t="s">
        <v>29</v>
      </c>
      <c r="V4236" t="s">
        <v>29</v>
      </c>
      <c r="W4236" t="s">
        <v>29</v>
      </c>
      <c r="X4236" t="s">
        <v>29</v>
      </c>
      <c r="Y4236" t="s">
        <v>29</v>
      </c>
      <c r="Z4236" t="s">
        <v>29</v>
      </c>
    </row>
    <row r="4237" spans="1:26" x14ac:dyDescent="0.25">
      <c r="A4237" t="s">
        <v>5577</v>
      </c>
      <c r="B4237" t="s">
        <v>39</v>
      </c>
      <c r="C4237">
        <v>18</v>
      </c>
      <c r="D4237">
        <v>2</v>
      </c>
      <c r="E4237" s="3">
        <v>11.1111111111111</v>
      </c>
      <c r="F4237">
        <v>0.23258571410371201</v>
      </c>
      <c r="G4237" s="3">
        <v>781.5</v>
      </c>
      <c r="H4237">
        <v>0.20300199946150599</v>
      </c>
      <c r="I4237">
        <v>402</v>
      </c>
      <c r="J4237">
        <v>1161</v>
      </c>
      <c r="K4237" t="s">
        <v>29</v>
      </c>
      <c r="L4237" t="s">
        <v>29</v>
      </c>
      <c r="M4237" t="s">
        <v>29</v>
      </c>
      <c r="N4237" t="s">
        <v>29</v>
      </c>
      <c r="O4237" t="s">
        <v>29</v>
      </c>
      <c r="P4237" t="s">
        <v>29</v>
      </c>
      <c r="Q4237" t="s">
        <v>29</v>
      </c>
      <c r="R4237" t="s">
        <v>29</v>
      </c>
      <c r="S4237" t="s">
        <v>29</v>
      </c>
      <c r="T4237" t="s">
        <v>29</v>
      </c>
      <c r="U4237" t="s">
        <v>29</v>
      </c>
      <c r="V4237" t="s">
        <v>29</v>
      </c>
      <c r="W4237" t="s">
        <v>29</v>
      </c>
      <c r="X4237" t="s">
        <v>29</v>
      </c>
      <c r="Y4237" t="s">
        <v>29</v>
      </c>
      <c r="Z4237" t="s">
        <v>29</v>
      </c>
    </row>
    <row r="4238" spans="1:26" x14ac:dyDescent="0.25">
      <c r="A4238" t="s">
        <v>1185</v>
      </c>
      <c r="B4238" t="s">
        <v>1186</v>
      </c>
      <c r="C4238">
        <v>18</v>
      </c>
      <c r="D4238">
        <v>2</v>
      </c>
      <c r="E4238" s="3">
        <v>11.1111111111111</v>
      </c>
      <c r="F4238">
        <v>0.23258571410371201</v>
      </c>
      <c r="G4238" s="3">
        <v>767</v>
      </c>
      <c r="H4238">
        <v>0.52592344635529997</v>
      </c>
      <c r="I4238">
        <v>281</v>
      </c>
      <c r="J4238">
        <v>1253</v>
      </c>
      <c r="K4238" t="s">
        <v>29</v>
      </c>
      <c r="L4238" t="s">
        <v>29</v>
      </c>
      <c r="M4238" t="s">
        <v>29</v>
      </c>
      <c r="N4238" t="s">
        <v>29</v>
      </c>
      <c r="O4238" t="s">
        <v>29</v>
      </c>
      <c r="P4238" t="s">
        <v>29</v>
      </c>
      <c r="Q4238" t="s">
        <v>29</v>
      </c>
      <c r="R4238" t="s">
        <v>29</v>
      </c>
      <c r="S4238" t="s">
        <v>29</v>
      </c>
      <c r="T4238" t="s">
        <v>29</v>
      </c>
      <c r="U4238" t="s">
        <v>29</v>
      </c>
      <c r="V4238" t="s">
        <v>29</v>
      </c>
      <c r="W4238" t="s">
        <v>29</v>
      </c>
      <c r="X4238" t="s">
        <v>29</v>
      </c>
      <c r="Y4238" t="s">
        <v>29</v>
      </c>
      <c r="Z4238" t="s">
        <v>29</v>
      </c>
    </row>
    <row r="4239" spans="1:26" x14ac:dyDescent="0.25">
      <c r="A4239" t="s">
        <v>2563</v>
      </c>
      <c r="B4239" t="s">
        <v>2564</v>
      </c>
      <c r="C4239">
        <v>18</v>
      </c>
      <c r="D4239">
        <v>2</v>
      </c>
      <c r="E4239" s="3">
        <v>11.1111111111111</v>
      </c>
      <c r="F4239">
        <v>0.23258571410371201</v>
      </c>
      <c r="G4239" s="3">
        <v>762.5</v>
      </c>
      <c r="H4239">
        <v>0.29431468656848903</v>
      </c>
      <c r="I4239">
        <v>334</v>
      </c>
      <c r="J4239">
        <v>1191</v>
      </c>
      <c r="K4239" t="s">
        <v>29</v>
      </c>
      <c r="L4239" t="s">
        <v>29</v>
      </c>
      <c r="M4239" t="s">
        <v>29</v>
      </c>
      <c r="N4239" t="s">
        <v>29</v>
      </c>
      <c r="O4239" t="s">
        <v>29</v>
      </c>
      <c r="P4239" t="s">
        <v>29</v>
      </c>
      <c r="Q4239" t="s">
        <v>29</v>
      </c>
      <c r="R4239" t="s">
        <v>29</v>
      </c>
      <c r="S4239" t="s">
        <v>29</v>
      </c>
      <c r="T4239" t="s">
        <v>29</v>
      </c>
      <c r="U4239" t="s">
        <v>29</v>
      </c>
      <c r="V4239" t="s">
        <v>29</v>
      </c>
      <c r="W4239" t="s">
        <v>29</v>
      </c>
      <c r="X4239" t="s">
        <v>29</v>
      </c>
      <c r="Y4239" t="s">
        <v>29</v>
      </c>
      <c r="Z4239" t="s">
        <v>29</v>
      </c>
    </row>
    <row r="4240" spans="1:26" x14ac:dyDescent="0.25">
      <c r="A4240" t="s">
        <v>3985</v>
      </c>
      <c r="B4240" t="s">
        <v>39</v>
      </c>
      <c r="C4240">
        <v>18</v>
      </c>
      <c r="D4240">
        <v>2</v>
      </c>
      <c r="E4240" s="3">
        <v>11.1111111111111</v>
      </c>
      <c r="F4240">
        <v>0.23258571410371201</v>
      </c>
      <c r="G4240" s="3">
        <v>762.5</v>
      </c>
      <c r="H4240">
        <v>0.19267584763731099</v>
      </c>
      <c r="I4240">
        <v>1096</v>
      </c>
      <c r="J4240">
        <v>429</v>
      </c>
      <c r="K4240" t="s">
        <v>29</v>
      </c>
      <c r="L4240" t="s">
        <v>29</v>
      </c>
      <c r="M4240" t="s">
        <v>29</v>
      </c>
      <c r="N4240" t="s">
        <v>29</v>
      </c>
      <c r="O4240" t="s">
        <v>29</v>
      </c>
      <c r="P4240" t="s">
        <v>29</v>
      </c>
      <c r="Q4240" t="s">
        <v>29</v>
      </c>
      <c r="R4240" t="s">
        <v>29</v>
      </c>
      <c r="S4240" t="s">
        <v>29</v>
      </c>
      <c r="T4240" t="s">
        <v>29</v>
      </c>
      <c r="U4240" t="s">
        <v>29</v>
      </c>
      <c r="V4240" t="s">
        <v>29</v>
      </c>
      <c r="W4240" t="s">
        <v>29</v>
      </c>
      <c r="X4240" t="s">
        <v>29</v>
      </c>
      <c r="Y4240" t="s">
        <v>29</v>
      </c>
      <c r="Z4240" t="s">
        <v>29</v>
      </c>
    </row>
    <row r="4241" spans="1:26" x14ac:dyDescent="0.25">
      <c r="A4241" t="s">
        <v>1492</v>
      </c>
      <c r="B4241" t="s">
        <v>39</v>
      </c>
      <c r="C4241">
        <v>18</v>
      </c>
      <c r="D4241">
        <v>2</v>
      </c>
      <c r="E4241" s="3">
        <v>11.1111111111111</v>
      </c>
      <c r="F4241">
        <v>0.23258571410371201</v>
      </c>
      <c r="G4241" s="3">
        <v>753</v>
      </c>
      <c r="H4241">
        <v>0.73906582945583998</v>
      </c>
      <c r="I4241">
        <v>257</v>
      </c>
      <c r="J4241">
        <v>1249</v>
      </c>
      <c r="K4241" t="s">
        <v>29</v>
      </c>
      <c r="L4241" t="s">
        <v>29</v>
      </c>
      <c r="M4241" t="s">
        <v>29</v>
      </c>
      <c r="N4241" t="s">
        <v>29</v>
      </c>
      <c r="O4241" t="s">
        <v>29</v>
      </c>
      <c r="P4241" t="s">
        <v>29</v>
      </c>
      <c r="Q4241" t="s">
        <v>29</v>
      </c>
      <c r="R4241" t="s">
        <v>29</v>
      </c>
      <c r="S4241" t="s">
        <v>29</v>
      </c>
      <c r="T4241" t="s">
        <v>29</v>
      </c>
      <c r="U4241" t="s">
        <v>29</v>
      </c>
      <c r="V4241" t="s">
        <v>29</v>
      </c>
      <c r="W4241" t="s">
        <v>29</v>
      </c>
      <c r="X4241" t="s">
        <v>29</v>
      </c>
      <c r="Y4241" t="s">
        <v>29</v>
      </c>
      <c r="Z4241" t="s">
        <v>29</v>
      </c>
    </row>
    <row r="4242" spans="1:26" x14ac:dyDescent="0.25">
      <c r="A4242" t="s">
        <v>8096</v>
      </c>
      <c r="B4242" t="s">
        <v>8097</v>
      </c>
      <c r="C4242">
        <v>18</v>
      </c>
      <c r="D4242">
        <v>2</v>
      </c>
      <c r="E4242" s="3">
        <v>11.1111111111111</v>
      </c>
      <c r="F4242">
        <v>0.23258571410371201</v>
      </c>
      <c r="G4242" s="3">
        <v>739.5</v>
      </c>
      <c r="H4242">
        <v>0.169382957903742</v>
      </c>
      <c r="I4242">
        <v>996</v>
      </c>
      <c r="J4242">
        <v>483</v>
      </c>
      <c r="K4242" t="s">
        <v>29</v>
      </c>
      <c r="L4242" t="s">
        <v>29</v>
      </c>
      <c r="M4242" t="s">
        <v>29</v>
      </c>
      <c r="N4242" t="s">
        <v>29</v>
      </c>
      <c r="O4242" t="s">
        <v>29</v>
      </c>
      <c r="P4242" t="s">
        <v>29</v>
      </c>
      <c r="Q4242" t="s">
        <v>29</v>
      </c>
      <c r="R4242" t="s">
        <v>29</v>
      </c>
      <c r="S4242" t="s">
        <v>29</v>
      </c>
      <c r="T4242" t="s">
        <v>29</v>
      </c>
      <c r="U4242" t="s">
        <v>29</v>
      </c>
      <c r="V4242" t="s">
        <v>29</v>
      </c>
      <c r="W4242" t="s">
        <v>29</v>
      </c>
      <c r="X4242" t="s">
        <v>29</v>
      </c>
      <c r="Y4242" t="s">
        <v>29</v>
      </c>
      <c r="Z4242" t="s">
        <v>29</v>
      </c>
    </row>
    <row r="4243" spans="1:26" x14ac:dyDescent="0.25">
      <c r="A4243" t="s">
        <v>2094</v>
      </c>
      <c r="B4243" t="s">
        <v>2095</v>
      </c>
      <c r="C4243">
        <v>18</v>
      </c>
      <c r="D4243">
        <v>2</v>
      </c>
      <c r="E4243" s="3">
        <v>11.1111111111111</v>
      </c>
      <c r="F4243">
        <v>0.23258571410371201</v>
      </c>
      <c r="G4243" s="3">
        <v>735.5</v>
      </c>
      <c r="H4243">
        <v>0.98179829717225398</v>
      </c>
      <c r="I4243">
        <v>233</v>
      </c>
      <c r="J4243">
        <v>1238</v>
      </c>
      <c r="K4243" t="s">
        <v>29</v>
      </c>
      <c r="L4243" t="s">
        <v>29</v>
      </c>
      <c r="M4243" t="s">
        <v>29</v>
      </c>
      <c r="N4243" t="s">
        <v>29</v>
      </c>
      <c r="O4243" t="s">
        <v>29</v>
      </c>
      <c r="P4243" t="s">
        <v>29</v>
      </c>
      <c r="Q4243" t="s">
        <v>29</v>
      </c>
      <c r="R4243" t="s">
        <v>29</v>
      </c>
      <c r="S4243" t="s">
        <v>29</v>
      </c>
      <c r="T4243" t="s">
        <v>29</v>
      </c>
      <c r="U4243" t="s">
        <v>29</v>
      </c>
      <c r="V4243" t="s">
        <v>29</v>
      </c>
      <c r="W4243" t="s">
        <v>29</v>
      </c>
      <c r="X4243" t="s">
        <v>29</v>
      </c>
      <c r="Y4243" t="s">
        <v>29</v>
      </c>
      <c r="Z4243" t="s">
        <v>29</v>
      </c>
    </row>
    <row r="4244" spans="1:26" x14ac:dyDescent="0.25">
      <c r="A4244" t="s">
        <v>6391</v>
      </c>
      <c r="B4244" t="s">
        <v>6392</v>
      </c>
      <c r="C4244">
        <v>18</v>
      </c>
      <c r="D4244">
        <v>2</v>
      </c>
      <c r="E4244" s="3">
        <v>11.1111111111111</v>
      </c>
      <c r="F4244">
        <v>0.23258571410371201</v>
      </c>
      <c r="G4244" s="3">
        <v>733.5</v>
      </c>
      <c r="H4244">
        <v>0.223691882991568</v>
      </c>
      <c r="I4244">
        <v>394</v>
      </c>
      <c r="J4244">
        <v>1073</v>
      </c>
      <c r="K4244" t="s">
        <v>29</v>
      </c>
      <c r="L4244" t="s">
        <v>29</v>
      </c>
      <c r="M4244" t="s">
        <v>29</v>
      </c>
      <c r="N4244" t="s">
        <v>29</v>
      </c>
      <c r="O4244" t="s">
        <v>29</v>
      </c>
      <c r="P4244" t="s">
        <v>29</v>
      </c>
      <c r="Q4244" t="s">
        <v>29</v>
      </c>
      <c r="R4244" t="s">
        <v>29</v>
      </c>
      <c r="S4244" t="s">
        <v>29</v>
      </c>
      <c r="T4244" t="s">
        <v>29</v>
      </c>
      <c r="U4244" t="s">
        <v>29</v>
      </c>
      <c r="V4244" t="s">
        <v>29</v>
      </c>
      <c r="W4244" t="s">
        <v>29</v>
      </c>
      <c r="X4244" t="s">
        <v>29</v>
      </c>
      <c r="Y4244" t="s">
        <v>29</v>
      </c>
      <c r="Z4244" t="s">
        <v>29</v>
      </c>
    </row>
    <row r="4245" spans="1:26" x14ac:dyDescent="0.25">
      <c r="A4245" t="s">
        <v>3438</v>
      </c>
      <c r="B4245" t="s">
        <v>3439</v>
      </c>
      <c r="C4245">
        <v>18</v>
      </c>
      <c r="D4245">
        <v>2</v>
      </c>
      <c r="E4245" s="3">
        <v>11.1111111111111</v>
      </c>
      <c r="F4245">
        <v>0.23258571410371201</v>
      </c>
      <c r="G4245" s="3">
        <v>730</v>
      </c>
      <c r="H4245">
        <v>0.13429256115204999</v>
      </c>
      <c r="I4245">
        <v>636</v>
      </c>
      <c r="J4245">
        <v>824</v>
      </c>
      <c r="K4245" t="s">
        <v>29</v>
      </c>
      <c r="L4245" t="s">
        <v>29</v>
      </c>
      <c r="M4245" t="s">
        <v>29</v>
      </c>
      <c r="N4245" t="s">
        <v>29</v>
      </c>
      <c r="O4245" t="s">
        <v>29</v>
      </c>
      <c r="P4245" t="s">
        <v>29</v>
      </c>
      <c r="Q4245" t="s">
        <v>29</v>
      </c>
      <c r="R4245" t="s">
        <v>29</v>
      </c>
      <c r="S4245" t="s">
        <v>29</v>
      </c>
      <c r="T4245" t="s">
        <v>29</v>
      </c>
      <c r="U4245" t="s">
        <v>29</v>
      </c>
      <c r="V4245" t="s">
        <v>29</v>
      </c>
      <c r="W4245" t="s">
        <v>29</v>
      </c>
      <c r="X4245" t="s">
        <v>29</v>
      </c>
      <c r="Y4245" t="s">
        <v>29</v>
      </c>
      <c r="Z4245" t="s">
        <v>29</v>
      </c>
    </row>
    <row r="4246" spans="1:26" x14ac:dyDescent="0.25">
      <c r="A4246" t="s">
        <v>3728</v>
      </c>
      <c r="B4246" t="s">
        <v>39</v>
      </c>
      <c r="C4246">
        <v>18</v>
      </c>
      <c r="D4246">
        <v>2</v>
      </c>
      <c r="E4246" s="3">
        <v>11.1111111111111</v>
      </c>
      <c r="F4246">
        <v>0.23258571410371201</v>
      </c>
      <c r="G4246" s="3">
        <v>722</v>
      </c>
      <c r="H4246">
        <v>0.25083387201520602</v>
      </c>
      <c r="I4246">
        <v>1073</v>
      </c>
      <c r="J4246">
        <v>371</v>
      </c>
      <c r="K4246" t="s">
        <v>29</v>
      </c>
      <c r="L4246" t="s">
        <v>29</v>
      </c>
      <c r="M4246" t="s">
        <v>29</v>
      </c>
      <c r="N4246" t="s">
        <v>29</v>
      </c>
      <c r="O4246" t="s">
        <v>29</v>
      </c>
      <c r="P4246" t="s">
        <v>29</v>
      </c>
      <c r="Q4246" t="s">
        <v>29</v>
      </c>
      <c r="R4246" t="s">
        <v>29</v>
      </c>
      <c r="S4246" t="s">
        <v>29</v>
      </c>
      <c r="T4246" t="s">
        <v>29</v>
      </c>
      <c r="U4246" t="s">
        <v>29</v>
      </c>
      <c r="V4246" t="s">
        <v>29</v>
      </c>
      <c r="W4246" t="s">
        <v>29</v>
      </c>
      <c r="X4246" t="s">
        <v>29</v>
      </c>
      <c r="Y4246" t="s">
        <v>29</v>
      </c>
      <c r="Z4246" t="s">
        <v>29</v>
      </c>
    </row>
    <row r="4247" spans="1:26" x14ac:dyDescent="0.25">
      <c r="A4247" t="s">
        <v>3166</v>
      </c>
      <c r="B4247" t="s">
        <v>3167</v>
      </c>
      <c r="C4247">
        <v>18</v>
      </c>
      <c r="D4247">
        <v>2</v>
      </c>
      <c r="E4247" s="3">
        <v>11.1111111111111</v>
      </c>
      <c r="F4247">
        <v>0.23258571410371201</v>
      </c>
      <c r="G4247" s="3">
        <v>721</v>
      </c>
      <c r="H4247">
        <v>0.98058508240758002</v>
      </c>
      <c r="I4247">
        <v>229</v>
      </c>
      <c r="J4247">
        <v>1213</v>
      </c>
      <c r="K4247" t="s">
        <v>29</v>
      </c>
      <c r="L4247" t="s">
        <v>29</v>
      </c>
      <c r="M4247" t="s">
        <v>29</v>
      </c>
      <c r="N4247" t="s">
        <v>29</v>
      </c>
      <c r="O4247" t="s">
        <v>29</v>
      </c>
      <c r="P4247" t="s">
        <v>29</v>
      </c>
      <c r="Q4247" t="s">
        <v>29</v>
      </c>
      <c r="R4247" t="s">
        <v>29</v>
      </c>
      <c r="S4247" t="s">
        <v>29</v>
      </c>
      <c r="T4247" t="s">
        <v>29</v>
      </c>
      <c r="U4247" t="s">
        <v>29</v>
      </c>
      <c r="V4247" t="s">
        <v>29</v>
      </c>
      <c r="W4247" t="s">
        <v>29</v>
      </c>
      <c r="X4247" t="s">
        <v>29</v>
      </c>
      <c r="Y4247" t="s">
        <v>29</v>
      </c>
      <c r="Z4247" t="s">
        <v>29</v>
      </c>
    </row>
    <row r="4248" spans="1:26" x14ac:dyDescent="0.25">
      <c r="A4248" t="s">
        <v>6857</v>
      </c>
      <c r="B4248" t="s">
        <v>6858</v>
      </c>
      <c r="C4248">
        <v>18</v>
      </c>
      <c r="D4248">
        <v>2</v>
      </c>
      <c r="E4248" s="3">
        <v>11.1111111111111</v>
      </c>
      <c r="F4248">
        <v>0.23258571410371201</v>
      </c>
      <c r="G4248" s="3">
        <v>714.5</v>
      </c>
      <c r="H4248">
        <v>0.138090891879771</v>
      </c>
      <c r="I4248">
        <v>739</v>
      </c>
      <c r="J4248">
        <v>690</v>
      </c>
      <c r="K4248" t="s">
        <v>29</v>
      </c>
      <c r="L4248" t="s">
        <v>29</v>
      </c>
      <c r="M4248" t="s">
        <v>29</v>
      </c>
      <c r="N4248" t="s">
        <v>29</v>
      </c>
      <c r="O4248" t="s">
        <v>29</v>
      </c>
      <c r="P4248" t="s">
        <v>29</v>
      </c>
      <c r="Q4248" t="s">
        <v>29</v>
      </c>
      <c r="R4248" t="s">
        <v>29</v>
      </c>
      <c r="S4248" t="s">
        <v>29</v>
      </c>
      <c r="T4248" t="s">
        <v>29</v>
      </c>
      <c r="U4248" t="s">
        <v>29</v>
      </c>
      <c r="V4248" t="s">
        <v>29</v>
      </c>
      <c r="W4248" t="s">
        <v>29</v>
      </c>
      <c r="X4248" t="s">
        <v>29</v>
      </c>
      <c r="Y4248" t="s">
        <v>29</v>
      </c>
      <c r="Z4248" t="s">
        <v>29</v>
      </c>
    </row>
    <row r="4249" spans="1:26" x14ac:dyDescent="0.25">
      <c r="A4249" t="s">
        <v>6435</v>
      </c>
      <c r="B4249" t="s">
        <v>6436</v>
      </c>
      <c r="C4249">
        <v>18</v>
      </c>
      <c r="D4249">
        <v>2</v>
      </c>
      <c r="E4249" s="3">
        <v>11.1111111111111</v>
      </c>
      <c r="F4249">
        <v>0.23258571410371201</v>
      </c>
      <c r="G4249" s="3">
        <v>707.5</v>
      </c>
      <c r="H4249">
        <v>0.19009139923764401</v>
      </c>
      <c r="I4249">
        <v>961</v>
      </c>
      <c r="J4249">
        <v>454</v>
      </c>
      <c r="K4249" t="s">
        <v>29</v>
      </c>
      <c r="L4249" t="s">
        <v>29</v>
      </c>
      <c r="M4249" t="s">
        <v>29</v>
      </c>
      <c r="N4249" t="s">
        <v>29</v>
      </c>
      <c r="O4249" t="s">
        <v>29</v>
      </c>
      <c r="P4249" t="s">
        <v>29</v>
      </c>
      <c r="Q4249" t="s">
        <v>29</v>
      </c>
      <c r="R4249" t="s">
        <v>29</v>
      </c>
      <c r="S4249" t="s">
        <v>29</v>
      </c>
      <c r="T4249" t="s">
        <v>29</v>
      </c>
      <c r="U4249" t="s">
        <v>29</v>
      </c>
      <c r="V4249" t="s">
        <v>29</v>
      </c>
      <c r="W4249" t="s">
        <v>29</v>
      </c>
      <c r="X4249" t="s">
        <v>29</v>
      </c>
      <c r="Y4249" t="s">
        <v>29</v>
      </c>
      <c r="Z4249" t="s">
        <v>29</v>
      </c>
    </row>
    <row r="4250" spans="1:26" x14ac:dyDescent="0.25">
      <c r="A4250" t="s">
        <v>7051</v>
      </c>
      <c r="B4250" t="s">
        <v>7052</v>
      </c>
      <c r="C4250">
        <v>18</v>
      </c>
      <c r="D4250">
        <v>2</v>
      </c>
      <c r="E4250" s="3">
        <v>11.1111111111111</v>
      </c>
      <c r="F4250">
        <v>0.23258571410371201</v>
      </c>
      <c r="G4250" s="3">
        <v>702.5</v>
      </c>
      <c r="H4250">
        <v>0.27985571749523103</v>
      </c>
      <c r="I4250">
        <v>1051</v>
      </c>
      <c r="J4250">
        <v>354</v>
      </c>
      <c r="K4250" t="s">
        <v>29</v>
      </c>
      <c r="L4250" t="s">
        <v>29</v>
      </c>
      <c r="M4250" t="s">
        <v>29</v>
      </c>
      <c r="N4250" t="s">
        <v>29</v>
      </c>
      <c r="O4250" t="s">
        <v>29</v>
      </c>
      <c r="P4250" t="s">
        <v>29</v>
      </c>
      <c r="Q4250" t="s">
        <v>29</v>
      </c>
      <c r="R4250" t="s">
        <v>29</v>
      </c>
      <c r="S4250" t="s">
        <v>29</v>
      </c>
      <c r="T4250" t="s">
        <v>29</v>
      </c>
      <c r="U4250" t="s">
        <v>29</v>
      </c>
      <c r="V4250" t="s">
        <v>29</v>
      </c>
      <c r="W4250" t="s">
        <v>29</v>
      </c>
      <c r="X4250" t="s">
        <v>29</v>
      </c>
      <c r="Y4250" t="s">
        <v>29</v>
      </c>
      <c r="Z4250" t="s">
        <v>29</v>
      </c>
    </row>
    <row r="4251" spans="1:26" x14ac:dyDescent="0.25">
      <c r="A4251" t="s">
        <v>1669</v>
      </c>
      <c r="B4251" t="s">
        <v>1670</v>
      </c>
      <c r="C4251">
        <v>18</v>
      </c>
      <c r="D4251">
        <v>2</v>
      </c>
      <c r="E4251" s="3">
        <v>11.1111111111111</v>
      </c>
      <c r="F4251">
        <v>0.23258571410371201</v>
      </c>
      <c r="G4251" s="3">
        <v>702.5</v>
      </c>
      <c r="H4251">
        <v>0.73677085996505498</v>
      </c>
      <c r="I4251">
        <v>1145</v>
      </c>
      <c r="J4251">
        <v>260</v>
      </c>
      <c r="K4251" t="s">
        <v>29</v>
      </c>
      <c r="L4251" t="s">
        <v>29</v>
      </c>
      <c r="M4251" t="s">
        <v>29</v>
      </c>
      <c r="N4251" t="s">
        <v>29</v>
      </c>
      <c r="O4251" t="s">
        <v>29</v>
      </c>
      <c r="P4251" t="s">
        <v>29</v>
      </c>
      <c r="Q4251" t="s">
        <v>29</v>
      </c>
      <c r="R4251" t="s">
        <v>29</v>
      </c>
      <c r="S4251" t="s">
        <v>29</v>
      </c>
      <c r="T4251" t="s">
        <v>29</v>
      </c>
      <c r="U4251" t="s">
        <v>29</v>
      </c>
      <c r="V4251" t="s">
        <v>29</v>
      </c>
      <c r="W4251" t="s">
        <v>29</v>
      </c>
      <c r="X4251" t="s">
        <v>29</v>
      </c>
      <c r="Y4251" t="s">
        <v>29</v>
      </c>
      <c r="Z4251" t="s">
        <v>29</v>
      </c>
    </row>
    <row r="4252" spans="1:26" x14ac:dyDescent="0.25">
      <c r="A4252" t="s">
        <v>1254</v>
      </c>
      <c r="B4252" t="s">
        <v>39</v>
      </c>
      <c r="C4252">
        <v>18</v>
      </c>
      <c r="D4252">
        <v>2</v>
      </c>
      <c r="E4252" s="3">
        <v>11.1111111111111</v>
      </c>
      <c r="F4252">
        <v>0.23258571410371201</v>
      </c>
      <c r="G4252" s="3">
        <v>695.5</v>
      </c>
      <c r="H4252">
        <v>0.14976811104728099</v>
      </c>
      <c r="I4252">
        <v>629</v>
      </c>
      <c r="J4252">
        <v>762</v>
      </c>
      <c r="K4252" t="s">
        <v>29</v>
      </c>
      <c r="L4252" t="s">
        <v>29</v>
      </c>
      <c r="M4252" t="s">
        <v>29</v>
      </c>
      <c r="N4252" t="s">
        <v>29</v>
      </c>
      <c r="O4252" t="s">
        <v>29</v>
      </c>
      <c r="P4252" t="s">
        <v>29</v>
      </c>
      <c r="Q4252" t="s">
        <v>29</v>
      </c>
      <c r="R4252" t="s">
        <v>29</v>
      </c>
      <c r="S4252" t="s">
        <v>29</v>
      </c>
      <c r="T4252" t="s">
        <v>29</v>
      </c>
      <c r="U4252" t="s">
        <v>29</v>
      </c>
      <c r="V4252" t="s">
        <v>29</v>
      </c>
      <c r="W4252" t="s">
        <v>29</v>
      </c>
      <c r="X4252" t="s">
        <v>29</v>
      </c>
      <c r="Y4252" t="s">
        <v>29</v>
      </c>
      <c r="Z4252" t="s">
        <v>29</v>
      </c>
    </row>
    <row r="4253" spans="1:26" x14ac:dyDescent="0.25">
      <c r="A4253" t="s">
        <v>7985</v>
      </c>
      <c r="B4253" t="s">
        <v>7986</v>
      </c>
      <c r="C4253">
        <v>18</v>
      </c>
      <c r="D4253">
        <v>2</v>
      </c>
      <c r="E4253" s="3">
        <v>11.1111111111111</v>
      </c>
      <c r="F4253">
        <v>0.23258571410371201</v>
      </c>
      <c r="G4253" s="3">
        <v>684</v>
      </c>
      <c r="H4253">
        <v>0.69756776811272303</v>
      </c>
      <c r="I4253">
        <v>265</v>
      </c>
      <c r="J4253">
        <v>1103</v>
      </c>
      <c r="K4253" t="s">
        <v>29</v>
      </c>
      <c r="L4253" t="s">
        <v>29</v>
      </c>
      <c r="M4253" t="s">
        <v>29</v>
      </c>
      <c r="N4253" t="s">
        <v>29</v>
      </c>
      <c r="O4253" t="s">
        <v>29</v>
      </c>
      <c r="P4253" t="s">
        <v>29</v>
      </c>
      <c r="Q4253" t="s">
        <v>29</v>
      </c>
      <c r="R4253" t="s">
        <v>29</v>
      </c>
      <c r="S4253" t="s">
        <v>29</v>
      </c>
      <c r="T4253" t="s">
        <v>29</v>
      </c>
      <c r="U4253" t="s">
        <v>29</v>
      </c>
      <c r="V4253" t="s">
        <v>29</v>
      </c>
      <c r="W4253" t="s">
        <v>29</v>
      </c>
      <c r="X4253" t="s">
        <v>29</v>
      </c>
      <c r="Y4253" t="s">
        <v>29</v>
      </c>
      <c r="Z4253" t="s">
        <v>29</v>
      </c>
    </row>
    <row r="4254" spans="1:26" x14ac:dyDescent="0.25">
      <c r="A4254" t="s">
        <v>499</v>
      </c>
      <c r="B4254" t="s">
        <v>500</v>
      </c>
      <c r="C4254">
        <v>18</v>
      </c>
      <c r="D4254">
        <v>2</v>
      </c>
      <c r="E4254" s="3">
        <v>11.1111111111111</v>
      </c>
      <c r="F4254">
        <v>0.23258571410371201</v>
      </c>
      <c r="G4254" s="3">
        <v>680</v>
      </c>
      <c r="H4254">
        <v>0.26752453530217501</v>
      </c>
      <c r="I4254">
        <v>372</v>
      </c>
      <c r="J4254">
        <v>988</v>
      </c>
      <c r="K4254" t="s">
        <v>29</v>
      </c>
      <c r="L4254" t="s">
        <v>29</v>
      </c>
      <c r="M4254" t="s">
        <v>29</v>
      </c>
      <c r="N4254" t="s">
        <v>29</v>
      </c>
      <c r="O4254" t="s">
        <v>29</v>
      </c>
      <c r="P4254" t="s">
        <v>29</v>
      </c>
      <c r="Q4254" t="s">
        <v>29</v>
      </c>
      <c r="R4254" t="s">
        <v>29</v>
      </c>
      <c r="S4254" t="s">
        <v>29</v>
      </c>
      <c r="T4254" t="s">
        <v>29</v>
      </c>
      <c r="U4254" t="s">
        <v>29</v>
      </c>
      <c r="V4254" t="s">
        <v>29</v>
      </c>
      <c r="W4254" t="s">
        <v>29</v>
      </c>
      <c r="X4254" t="s">
        <v>29</v>
      </c>
      <c r="Y4254" t="s">
        <v>29</v>
      </c>
      <c r="Z4254" t="s">
        <v>29</v>
      </c>
    </row>
    <row r="4255" spans="1:26" x14ac:dyDescent="0.25">
      <c r="A4255" t="s">
        <v>5101</v>
      </c>
      <c r="B4255" t="s">
        <v>39</v>
      </c>
      <c r="C4255">
        <v>18</v>
      </c>
      <c r="D4255">
        <v>2</v>
      </c>
      <c r="E4255" s="3">
        <v>11.1111111111111</v>
      </c>
      <c r="F4255">
        <v>0.23258571410371201</v>
      </c>
      <c r="G4255" s="3">
        <v>674.5</v>
      </c>
      <c r="H4255">
        <v>0.216539742473351</v>
      </c>
      <c r="I4255">
        <v>434</v>
      </c>
      <c r="J4255">
        <v>915</v>
      </c>
      <c r="K4255" t="s">
        <v>29</v>
      </c>
      <c r="L4255" t="s">
        <v>29</v>
      </c>
      <c r="M4255" t="s">
        <v>29</v>
      </c>
      <c r="N4255" t="s">
        <v>29</v>
      </c>
      <c r="O4255" t="s">
        <v>29</v>
      </c>
      <c r="P4255" t="s">
        <v>29</v>
      </c>
      <c r="Q4255" t="s">
        <v>29</v>
      </c>
      <c r="R4255" t="s">
        <v>29</v>
      </c>
      <c r="S4255" t="s">
        <v>29</v>
      </c>
      <c r="T4255" t="s">
        <v>29</v>
      </c>
      <c r="U4255" t="s">
        <v>29</v>
      </c>
      <c r="V4255" t="s">
        <v>29</v>
      </c>
      <c r="W4255" t="s">
        <v>29</v>
      </c>
      <c r="X4255" t="s">
        <v>29</v>
      </c>
      <c r="Y4255" t="s">
        <v>29</v>
      </c>
      <c r="Z4255" t="s">
        <v>29</v>
      </c>
    </row>
    <row r="4256" spans="1:26" x14ac:dyDescent="0.25">
      <c r="A4256" t="s">
        <v>3292</v>
      </c>
      <c r="B4256" t="s">
        <v>3293</v>
      </c>
      <c r="C4256">
        <v>18</v>
      </c>
      <c r="D4256">
        <v>2</v>
      </c>
      <c r="E4256" s="3">
        <v>11.1111111111111</v>
      </c>
      <c r="F4256">
        <v>0.23258571410371201</v>
      </c>
      <c r="G4256" s="3">
        <v>673</v>
      </c>
      <c r="H4256">
        <v>0.17976190164238301</v>
      </c>
      <c r="I4256">
        <v>537</v>
      </c>
      <c r="J4256">
        <v>809</v>
      </c>
      <c r="K4256" t="s">
        <v>29</v>
      </c>
      <c r="L4256" t="s">
        <v>29</v>
      </c>
      <c r="M4256" t="s">
        <v>29</v>
      </c>
      <c r="N4256" t="s">
        <v>29</v>
      </c>
      <c r="O4256" t="s">
        <v>29</v>
      </c>
      <c r="P4256" t="s">
        <v>29</v>
      </c>
      <c r="Q4256" t="s">
        <v>29</v>
      </c>
      <c r="R4256" t="s">
        <v>29</v>
      </c>
      <c r="S4256" t="s">
        <v>29</v>
      </c>
      <c r="T4256" t="s">
        <v>29</v>
      </c>
      <c r="U4256" t="s">
        <v>29</v>
      </c>
      <c r="V4256" t="s">
        <v>29</v>
      </c>
      <c r="W4256" t="s">
        <v>29</v>
      </c>
      <c r="X4256" t="s">
        <v>29</v>
      </c>
      <c r="Y4256" t="s">
        <v>29</v>
      </c>
      <c r="Z4256" t="s">
        <v>29</v>
      </c>
    </row>
    <row r="4257" spans="1:26" x14ac:dyDescent="0.25">
      <c r="A4257" t="s">
        <v>2776</v>
      </c>
      <c r="B4257" t="s">
        <v>2777</v>
      </c>
      <c r="C4257">
        <v>18</v>
      </c>
      <c r="D4257">
        <v>2</v>
      </c>
      <c r="E4257" s="3">
        <v>11.1111111111111</v>
      </c>
      <c r="F4257">
        <v>0.23258571410371201</v>
      </c>
      <c r="G4257" s="3">
        <v>659.5</v>
      </c>
      <c r="H4257">
        <v>0.16773677906770301</v>
      </c>
      <c r="I4257">
        <v>702</v>
      </c>
      <c r="J4257">
        <v>617</v>
      </c>
      <c r="K4257" t="s">
        <v>29</v>
      </c>
      <c r="L4257" t="s">
        <v>29</v>
      </c>
      <c r="M4257" t="s">
        <v>29</v>
      </c>
      <c r="N4257" t="s">
        <v>29</v>
      </c>
      <c r="O4257" t="s">
        <v>29</v>
      </c>
      <c r="P4257" t="s">
        <v>29</v>
      </c>
      <c r="Q4257" t="s">
        <v>29</v>
      </c>
      <c r="R4257" t="s">
        <v>29</v>
      </c>
      <c r="S4257" t="s">
        <v>29</v>
      </c>
      <c r="T4257" t="s">
        <v>29</v>
      </c>
      <c r="U4257" t="s">
        <v>29</v>
      </c>
      <c r="V4257" t="s">
        <v>29</v>
      </c>
      <c r="W4257" t="s">
        <v>29</v>
      </c>
      <c r="X4257" t="s">
        <v>29</v>
      </c>
      <c r="Y4257" t="s">
        <v>29</v>
      </c>
      <c r="Z4257" t="s">
        <v>29</v>
      </c>
    </row>
    <row r="4258" spans="1:26" x14ac:dyDescent="0.25">
      <c r="A4258" t="s">
        <v>6385</v>
      </c>
      <c r="B4258" t="s">
        <v>6386</v>
      </c>
      <c r="C4258">
        <v>18</v>
      </c>
      <c r="D4258">
        <v>2</v>
      </c>
      <c r="E4258" s="3">
        <v>11.1111111111111</v>
      </c>
      <c r="F4258">
        <v>0.23258571410371201</v>
      </c>
      <c r="G4258" s="3">
        <v>651.5</v>
      </c>
      <c r="H4258">
        <v>0.274476697337519</v>
      </c>
      <c r="I4258">
        <v>373</v>
      </c>
      <c r="J4258">
        <v>930</v>
      </c>
      <c r="K4258" t="s">
        <v>29</v>
      </c>
      <c r="L4258" t="s">
        <v>29</v>
      </c>
      <c r="M4258" t="s">
        <v>29</v>
      </c>
      <c r="N4258" t="s">
        <v>29</v>
      </c>
      <c r="O4258" t="s">
        <v>29</v>
      </c>
      <c r="P4258" t="s">
        <v>29</v>
      </c>
      <c r="Q4258" t="s">
        <v>29</v>
      </c>
      <c r="R4258" t="s">
        <v>29</v>
      </c>
      <c r="S4258" t="s">
        <v>29</v>
      </c>
      <c r="T4258" t="s">
        <v>29</v>
      </c>
      <c r="U4258" t="s">
        <v>29</v>
      </c>
      <c r="V4258" t="s">
        <v>29</v>
      </c>
      <c r="W4258" t="s">
        <v>29</v>
      </c>
      <c r="X4258" t="s">
        <v>29</v>
      </c>
      <c r="Y4258" t="s">
        <v>29</v>
      </c>
      <c r="Z4258" t="s">
        <v>29</v>
      </c>
    </row>
    <row r="4259" spans="1:26" x14ac:dyDescent="0.25">
      <c r="A4259" t="s">
        <v>2376</v>
      </c>
      <c r="B4259" t="s">
        <v>2377</v>
      </c>
      <c r="C4259">
        <v>18</v>
      </c>
      <c r="D4259">
        <v>2</v>
      </c>
      <c r="E4259" s="3">
        <v>11.1111111111111</v>
      </c>
      <c r="F4259">
        <v>0.23258571410371201</v>
      </c>
      <c r="G4259" s="3">
        <v>651.5</v>
      </c>
      <c r="H4259">
        <v>0.21569267181182999</v>
      </c>
      <c r="I4259">
        <v>451</v>
      </c>
      <c r="J4259">
        <v>852</v>
      </c>
      <c r="K4259" t="s">
        <v>29</v>
      </c>
      <c r="L4259" t="s">
        <v>29</v>
      </c>
      <c r="M4259" t="s">
        <v>29</v>
      </c>
      <c r="N4259" t="s">
        <v>29</v>
      </c>
      <c r="O4259" t="s">
        <v>29</v>
      </c>
      <c r="P4259" t="s">
        <v>29</v>
      </c>
      <c r="Q4259" t="s">
        <v>29</v>
      </c>
      <c r="R4259" t="s">
        <v>29</v>
      </c>
      <c r="S4259" t="s">
        <v>29</v>
      </c>
      <c r="T4259" t="s">
        <v>29</v>
      </c>
      <c r="U4259" t="s">
        <v>29</v>
      </c>
      <c r="V4259" t="s">
        <v>29</v>
      </c>
      <c r="W4259" t="s">
        <v>29</v>
      </c>
      <c r="X4259" t="s">
        <v>29</v>
      </c>
      <c r="Y4259" t="s">
        <v>29</v>
      </c>
      <c r="Z4259" t="s">
        <v>29</v>
      </c>
    </row>
    <row r="4260" spans="1:26" x14ac:dyDescent="0.25">
      <c r="A4260" t="s">
        <v>5803</v>
      </c>
      <c r="B4260" t="s">
        <v>39</v>
      </c>
      <c r="C4260">
        <v>18</v>
      </c>
      <c r="D4260">
        <v>2</v>
      </c>
      <c r="E4260" s="3">
        <v>11.1111111111111</v>
      </c>
      <c r="F4260">
        <v>0.23258571410371201</v>
      </c>
      <c r="G4260" s="3">
        <v>650</v>
      </c>
      <c r="H4260">
        <v>0.71452075330000997</v>
      </c>
      <c r="I4260">
        <v>265</v>
      </c>
      <c r="J4260">
        <v>1035</v>
      </c>
      <c r="K4260" t="s">
        <v>29</v>
      </c>
      <c r="L4260" t="s">
        <v>29</v>
      </c>
      <c r="M4260" t="s">
        <v>29</v>
      </c>
      <c r="N4260" t="s">
        <v>29</v>
      </c>
      <c r="O4260" t="s">
        <v>29</v>
      </c>
      <c r="P4260" t="s">
        <v>29</v>
      </c>
      <c r="Q4260" t="s">
        <v>29</v>
      </c>
      <c r="R4260" t="s">
        <v>29</v>
      </c>
      <c r="S4260" t="s">
        <v>29</v>
      </c>
      <c r="T4260" t="s">
        <v>29</v>
      </c>
      <c r="U4260" t="s">
        <v>29</v>
      </c>
      <c r="V4260" t="s">
        <v>29</v>
      </c>
      <c r="W4260" t="s">
        <v>29</v>
      </c>
      <c r="X4260" t="s">
        <v>29</v>
      </c>
      <c r="Y4260" t="s">
        <v>29</v>
      </c>
      <c r="Z4260" t="s">
        <v>29</v>
      </c>
    </row>
    <row r="4261" spans="1:26" x14ac:dyDescent="0.25">
      <c r="A4261" t="s">
        <v>4309</v>
      </c>
      <c r="B4261" t="s">
        <v>39</v>
      </c>
      <c r="C4261">
        <v>18</v>
      </c>
      <c r="D4261">
        <v>2</v>
      </c>
      <c r="E4261" s="3">
        <v>11.1111111111111</v>
      </c>
      <c r="F4261">
        <v>0.23258571410371201</v>
      </c>
      <c r="G4261" s="3">
        <v>638.5</v>
      </c>
      <c r="H4261">
        <v>0.18299092717401</v>
      </c>
      <c r="I4261">
        <v>676</v>
      </c>
      <c r="J4261">
        <v>601</v>
      </c>
      <c r="K4261" t="s">
        <v>29</v>
      </c>
      <c r="L4261" t="s">
        <v>29</v>
      </c>
      <c r="M4261" t="s">
        <v>29</v>
      </c>
      <c r="N4261" t="s">
        <v>29</v>
      </c>
      <c r="O4261" t="s">
        <v>29</v>
      </c>
      <c r="P4261" t="s">
        <v>29</v>
      </c>
      <c r="Q4261" t="s">
        <v>29</v>
      </c>
      <c r="R4261" t="s">
        <v>29</v>
      </c>
      <c r="S4261" t="s">
        <v>29</v>
      </c>
      <c r="T4261" t="s">
        <v>29</v>
      </c>
      <c r="U4261" t="s">
        <v>29</v>
      </c>
      <c r="V4261" t="s">
        <v>29</v>
      </c>
      <c r="W4261" t="s">
        <v>29</v>
      </c>
      <c r="X4261" t="s">
        <v>29</v>
      </c>
      <c r="Y4261" t="s">
        <v>29</v>
      </c>
      <c r="Z4261" t="s">
        <v>29</v>
      </c>
    </row>
    <row r="4262" spans="1:26" x14ac:dyDescent="0.25">
      <c r="A4262" t="s">
        <v>5501</v>
      </c>
      <c r="B4262" t="s">
        <v>5502</v>
      </c>
      <c r="C4262">
        <v>18</v>
      </c>
      <c r="D4262">
        <v>2</v>
      </c>
      <c r="E4262" s="3">
        <v>11.1111111111111</v>
      </c>
      <c r="F4262">
        <v>0.23258571410371201</v>
      </c>
      <c r="G4262" s="3">
        <v>629</v>
      </c>
      <c r="H4262">
        <v>0.54242813172039395</v>
      </c>
      <c r="I4262">
        <v>968</v>
      </c>
      <c r="J4262">
        <v>290</v>
      </c>
      <c r="K4262" t="s">
        <v>29</v>
      </c>
      <c r="L4262" t="s">
        <v>29</v>
      </c>
      <c r="M4262" t="s">
        <v>29</v>
      </c>
      <c r="N4262" t="s">
        <v>29</v>
      </c>
      <c r="O4262" t="s">
        <v>29</v>
      </c>
      <c r="P4262" t="s">
        <v>29</v>
      </c>
      <c r="Q4262" t="s">
        <v>29</v>
      </c>
      <c r="R4262" t="s">
        <v>29</v>
      </c>
      <c r="S4262" t="s">
        <v>29</v>
      </c>
      <c r="T4262" t="s">
        <v>29</v>
      </c>
      <c r="U4262" t="s">
        <v>29</v>
      </c>
      <c r="V4262" t="s">
        <v>29</v>
      </c>
      <c r="W4262" t="s">
        <v>29</v>
      </c>
      <c r="X4262" t="s">
        <v>29</v>
      </c>
      <c r="Y4262" t="s">
        <v>29</v>
      </c>
      <c r="Z4262" t="s">
        <v>29</v>
      </c>
    </row>
    <row r="4263" spans="1:26" x14ac:dyDescent="0.25">
      <c r="A4263" t="s">
        <v>5062</v>
      </c>
      <c r="B4263" t="s">
        <v>5063</v>
      </c>
      <c r="C4263">
        <v>18</v>
      </c>
      <c r="D4263">
        <v>2</v>
      </c>
      <c r="E4263" s="3">
        <v>11.1111111111111</v>
      </c>
      <c r="F4263">
        <v>0.23258571410371201</v>
      </c>
      <c r="G4263" s="3">
        <v>628</v>
      </c>
      <c r="H4263">
        <v>0.58504849684022198</v>
      </c>
      <c r="I4263">
        <v>972</v>
      </c>
      <c r="J4263">
        <v>284</v>
      </c>
      <c r="K4263" t="s">
        <v>29</v>
      </c>
      <c r="L4263" t="s">
        <v>29</v>
      </c>
      <c r="M4263" t="s">
        <v>29</v>
      </c>
      <c r="N4263" t="s">
        <v>29</v>
      </c>
      <c r="O4263" t="s">
        <v>29</v>
      </c>
      <c r="P4263" t="s">
        <v>29</v>
      </c>
      <c r="Q4263" t="s">
        <v>29</v>
      </c>
      <c r="R4263" t="s">
        <v>29</v>
      </c>
      <c r="S4263" t="s">
        <v>29</v>
      </c>
      <c r="T4263" t="s">
        <v>29</v>
      </c>
      <c r="U4263" t="s">
        <v>29</v>
      </c>
      <c r="V4263" t="s">
        <v>29</v>
      </c>
      <c r="W4263" t="s">
        <v>29</v>
      </c>
      <c r="X4263" t="s">
        <v>29</v>
      </c>
      <c r="Y4263" t="s">
        <v>29</v>
      </c>
      <c r="Z4263" t="s">
        <v>29</v>
      </c>
    </row>
    <row r="4264" spans="1:26" x14ac:dyDescent="0.25">
      <c r="A4264" t="s">
        <v>2289</v>
      </c>
      <c r="B4264" t="s">
        <v>2290</v>
      </c>
      <c r="C4264">
        <v>18</v>
      </c>
      <c r="D4264">
        <v>2</v>
      </c>
      <c r="E4264" s="3">
        <v>11.1111111111111</v>
      </c>
      <c r="F4264">
        <v>0.23258571410371201</v>
      </c>
      <c r="G4264" s="3">
        <v>627.5</v>
      </c>
      <c r="H4264">
        <v>0.19112209800604199</v>
      </c>
      <c r="I4264">
        <v>586</v>
      </c>
      <c r="J4264">
        <v>669</v>
      </c>
      <c r="K4264" t="s">
        <v>29</v>
      </c>
      <c r="L4264" t="s">
        <v>29</v>
      </c>
      <c r="M4264" t="s">
        <v>29</v>
      </c>
      <c r="N4264" t="s">
        <v>29</v>
      </c>
      <c r="O4264" t="s">
        <v>29</v>
      </c>
      <c r="P4264" t="s">
        <v>29</v>
      </c>
      <c r="Q4264" t="s">
        <v>29</v>
      </c>
      <c r="R4264" t="s">
        <v>29</v>
      </c>
      <c r="S4264" t="s">
        <v>29</v>
      </c>
      <c r="T4264" t="s">
        <v>29</v>
      </c>
      <c r="U4264" t="s">
        <v>29</v>
      </c>
      <c r="V4264" t="s">
        <v>29</v>
      </c>
      <c r="W4264" t="s">
        <v>29</v>
      </c>
      <c r="X4264" t="s">
        <v>29</v>
      </c>
      <c r="Y4264" t="s">
        <v>29</v>
      </c>
      <c r="Z4264" t="s">
        <v>29</v>
      </c>
    </row>
    <row r="4265" spans="1:26" x14ac:dyDescent="0.25">
      <c r="A4265" t="s">
        <v>5528</v>
      </c>
      <c r="B4265" t="s">
        <v>5529</v>
      </c>
      <c r="C4265">
        <v>18</v>
      </c>
      <c r="D4265">
        <v>2</v>
      </c>
      <c r="E4265" s="3">
        <v>11.1111111111111</v>
      </c>
      <c r="F4265">
        <v>0.23258571410371201</v>
      </c>
      <c r="G4265" s="3">
        <v>623.5</v>
      </c>
      <c r="H4265">
        <v>0.79010954538801004</v>
      </c>
      <c r="I4265">
        <v>987</v>
      </c>
      <c r="J4265">
        <v>260</v>
      </c>
      <c r="K4265" t="s">
        <v>29</v>
      </c>
      <c r="L4265" t="s">
        <v>29</v>
      </c>
      <c r="M4265" t="s">
        <v>29</v>
      </c>
      <c r="N4265" t="s">
        <v>29</v>
      </c>
      <c r="O4265" t="s">
        <v>29</v>
      </c>
      <c r="P4265" t="s">
        <v>29</v>
      </c>
      <c r="Q4265" t="s">
        <v>29</v>
      </c>
      <c r="R4265" t="s">
        <v>29</v>
      </c>
      <c r="S4265" t="s">
        <v>29</v>
      </c>
      <c r="T4265" t="s">
        <v>29</v>
      </c>
      <c r="U4265" t="s">
        <v>29</v>
      </c>
      <c r="V4265" t="s">
        <v>29</v>
      </c>
      <c r="W4265" t="s">
        <v>29</v>
      </c>
      <c r="X4265" t="s">
        <v>29</v>
      </c>
      <c r="Y4265" t="s">
        <v>29</v>
      </c>
      <c r="Z4265" t="s">
        <v>29</v>
      </c>
    </row>
    <row r="4266" spans="1:26" x14ac:dyDescent="0.25">
      <c r="A4266" t="s">
        <v>4245</v>
      </c>
      <c r="B4266" t="s">
        <v>4246</v>
      </c>
      <c r="C4266">
        <v>18</v>
      </c>
      <c r="D4266">
        <v>2</v>
      </c>
      <c r="E4266" s="3">
        <v>11.1111111111111</v>
      </c>
      <c r="F4266">
        <v>0.23258571410371201</v>
      </c>
      <c r="G4266" s="3">
        <v>619.5</v>
      </c>
      <c r="H4266">
        <v>0.71508834187075898</v>
      </c>
      <c r="I4266">
        <v>267</v>
      </c>
      <c r="J4266">
        <v>972</v>
      </c>
      <c r="K4266" t="s">
        <v>29</v>
      </c>
      <c r="L4266" t="s">
        <v>29</v>
      </c>
      <c r="M4266" t="s">
        <v>29</v>
      </c>
      <c r="N4266" t="s">
        <v>29</v>
      </c>
      <c r="O4266" t="s">
        <v>29</v>
      </c>
      <c r="P4266" t="s">
        <v>29</v>
      </c>
      <c r="Q4266" t="s">
        <v>29</v>
      </c>
      <c r="R4266" t="s">
        <v>29</v>
      </c>
      <c r="S4266" t="s">
        <v>29</v>
      </c>
      <c r="T4266" t="s">
        <v>29</v>
      </c>
      <c r="U4266" t="s">
        <v>29</v>
      </c>
      <c r="V4266" t="s">
        <v>29</v>
      </c>
      <c r="W4266" t="s">
        <v>29</v>
      </c>
      <c r="X4266" t="s">
        <v>29</v>
      </c>
      <c r="Y4266" t="s">
        <v>29</v>
      </c>
      <c r="Z4266" t="s">
        <v>29</v>
      </c>
    </row>
    <row r="4267" spans="1:26" x14ac:dyDescent="0.25">
      <c r="A4267" t="s">
        <v>7504</v>
      </c>
      <c r="B4267" t="s">
        <v>39</v>
      </c>
      <c r="C4267">
        <v>18</v>
      </c>
      <c r="D4267">
        <v>2</v>
      </c>
      <c r="E4267" s="3">
        <v>11.1111111111111</v>
      </c>
      <c r="F4267">
        <v>0.23258571410371201</v>
      </c>
      <c r="G4267" s="3">
        <v>617</v>
      </c>
      <c r="H4267">
        <v>0.20762714794084999</v>
      </c>
      <c r="I4267">
        <v>533</v>
      </c>
      <c r="J4267">
        <v>701</v>
      </c>
      <c r="K4267" t="s">
        <v>29</v>
      </c>
      <c r="L4267" t="s">
        <v>29</v>
      </c>
      <c r="M4267" t="s">
        <v>29</v>
      </c>
      <c r="N4267" t="s">
        <v>29</v>
      </c>
      <c r="O4267" t="s">
        <v>29</v>
      </c>
      <c r="P4267" t="s">
        <v>29</v>
      </c>
      <c r="Q4267" t="s">
        <v>29</v>
      </c>
      <c r="R4267" t="s">
        <v>29</v>
      </c>
      <c r="S4267" t="s">
        <v>29</v>
      </c>
      <c r="T4267" t="s">
        <v>29</v>
      </c>
      <c r="U4267" t="s">
        <v>29</v>
      </c>
      <c r="V4267" t="s">
        <v>29</v>
      </c>
      <c r="W4267" t="s">
        <v>29</v>
      </c>
      <c r="X4267" t="s">
        <v>29</v>
      </c>
      <c r="Y4267" t="s">
        <v>29</v>
      </c>
      <c r="Z4267" t="s">
        <v>29</v>
      </c>
    </row>
    <row r="4268" spans="1:26" x14ac:dyDescent="0.25">
      <c r="A4268" t="s">
        <v>6599</v>
      </c>
      <c r="B4268" t="s">
        <v>6600</v>
      </c>
      <c r="C4268">
        <v>18</v>
      </c>
      <c r="D4268">
        <v>2</v>
      </c>
      <c r="E4268" s="3">
        <v>11.1111111111111</v>
      </c>
      <c r="F4268">
        <v>0.23258571410371201</v>
      </c>
      <c r="G4268" s="3">
        <v>616.5</v>
      </c>
      <c r="H4268">
        <v>0.39987053151629298</v>
      </c>
      <c r="I4268">
        <v>914</v>
      </c>
      <c r="J4268">
        <v>319</v>
      </c>
      <c r="K4268" t="s">
        <v>29</v>
      </c>
      <c r="L4268" t="s">
        <v>29</v>
      </c>
      <c r="M4268" t="s">
        <v>29</v>
      </c>
      <c r="N4268" t="s">
        <v>29</v>
      </c>
      <c r="O4268" t="s">
        <v>29</v>
      </c>
      <c r="P4268" t="s">
        <v>29</v>
      </c>
      <c r="Q4268" t="s">
        <v>29</v>
      </c>
      <c r="R4268" t="s">
        <v>29</v>
      </c>
      <c r="S4268" t="s">
        <v>29</v>
      </c>
      <c r="T4268" t="s">
        <v>29</v>
      </c>
      <c r="U4268" t="s">
        <v>29</v>
      </c>
      <c r="V4268" t="s">
        <v>29</v>
      </c>
      <c r="W4268" t="s">
        <v>29</v>
      </c>
      <c r="X4268" t="s">
        <v>29</v>
      </c>
      <c r="Y4268" t="s">
        <v>29</v>
      </c>
      <c r="Z4268" t="s">
        <v>29</v>
      </c>
    </row>
    <row r="4269" spans="1:26" x14ac:dyDescent="0.25">
      <c r="A4269" t="s">
        <v>1513</v>
      </c>
      <c r="B4269" t="s">
        <v>1514</v>
      </c>
      <c r="C4269">
        <v>18</v>
      </c>
      <c r="D4269">
        <v>2</v>
      </c>
      <c r="E4269" s="3">
        <v>11.1111111111111</v>
      </c>
      <c r="F4269">
        <v>0.23258571410371201</v>
      </c>
      <c r="G4269" s="3">
        <v>612</v>
      </c>
      <c r="H4269">
        <v>0.21710578453436499</v>
      </c>
      <c r="I4269">
        <v>507</v>
      </c>
      <c r="J4269">
        <v>717</v>
      </c>
      <c r="K4269" t="s">
        <v>29</v>
      </c>
      <c r="L4269" t="s">
        <v>29</v>
      </c>
      <c r="M4269" t="s">
        <v>29</v>
      </c>
      <c r="N4269" t="s">
        <v>29</v>
      </c>
      <c r="O4269" t="s">
        <v>29</v>
      </c>
      <c r="P4269" t="s">
        <v>29</v>
      </c>
      <c r="Q4269" t="s">
        <v>29</v>
      </c>
      <c r="R4269" t="s">
        <v>29</v>
      </c>
      <c r="S4269" t="s">
        <v>29</v>
      </c>
      <c r="T4269" t="s">
        <v>29</v>
      </c>
      <c r="U4269" t="s">
        <v>29</v>
      </c>
      <c r="V4269" t="s">
        <v>29</v>
      </c>
      <c r="W4269" t="s">
        <v>29</v>
      </c>
      <c r="X4269" t="s">
        <v>29</v>
      </c>
      <c r="Y4269" t="s">
        <v>29</v>
      </c>
      <c r="Z4269" t="s">
        <v>29</v>
      </c>
    </row>
    <row r="4270" spans="1:26" x14ac:dyDescent="0.25">
      <c r="A4270" t="s">
        <v>1285</v>
      </c>
      <c r="B4270" t="s">
        <v>1286</v>
      </c>
      <c r="C4270">
        <v>18</v>
      </c>
      <c r="D4270">
        <v>2</v>
      </c>
      <c r="E4270" s="3">
        <v>11.1111111111111</v>
      </c>
      <c r="F4270">
        <v>0.23258571410371201</v>
      </c>
      <c r="G4270" s="3">
        <v>607</v>
      </c>
      <c r="H4270">
        <v>0.218810295098366</v>
      </c>
      <c r="I4270">
        <v>513</v>
      </c>
      <c r="J4270">
        <v>701</v>
      </c>
      <c r="K4270" t="s">
        <v>29</v>
      </c>
      <c r="L4270" t="s">
        <v>29</v>
      </c>
      <c r="M4270" t="s">
        <v>29</v>
      </c>
      <c r="N4270" t="s">
        <v>29</v>
      </c>
      <c r="O4270" t="s">
        <v>29</v>
      </c>
      <c r="P4270" t="s">
        <v>29</v>
      </c>
      <c r="Q4270" t="s">
        <v>29</v>
      </c>
      <c r="R4270" t="s">
        <v>29</v>
      </c>
      <c r="S4270" t="s">
        <v>29</v>
      </c>
      <c r="T4270" t="s">
        <v>29</v>
      </c>
      <c r="U4270" t="s">
        <v>29</v>
      </c>
      <c r="V4270" t="s">
        <v>29</v>
      </c>
      <c r="W4270" t="s">
        <v>29</v>
      </c>
      <c r="X4270" t="s">
        <v>29</v>
      </c>
      <c r="Y4270" t="s">
        <v>29</v>
      </c>
      <c r="Z4270" t="s">
        <v>29</v>
      </c>
    </row>
    <row r="4271" spans="1:26" x14ac:dyDescent="0.25">
      <c r="A4271" t="s">
        <v>2246</v>
      </c>
      <c r="B4271" t="s">
        <v>2247</v>
      </c>
      <c r="C4271">
        <v>18</v>
      </c>
      <c r="D4271">
        <v>2</v>
      </c>
      <c r="E4271" s="3">
        <v>11.1111111111111</v>
      </c>
      <c r="F4271">
        <v>0.23258571410371201</v>
      </c>
      <c r="G4271" s="3">
        <v>603.5</v>
      </c>
      <c r="H4271">
        <v>0.457487766256364</v>
      </c>
      <c r="I4271">
        <v>900</v>
      </c>
      <c r="J4271">
        <v>307</v>
      </c>
      <c r="K4271" t="s">
        <v>29</v>
      </c>
      <c r="L4271" t="s">
        <v>29</v>
      </c>
      <c r="M4271" t="s">
        <v>29</v>
      </c>
      <c r="N4271" t="s">
        <v>29</v>
      </c>
      <c r="O4271" t="s">
        <v>29</v>
      </c>
      <c r="P4271" t="s">
        <v>29</v>
      </c>
      <c r="Q4271" t="s">
        <v>29</v>
      </c>
      <c r="R4271" t="s">
        <v>29</v>
      </c>
      <c r="S4271" t="s">
        <v>29</v>
      </c>
      <c r="T4271" t="s">
        <v>29</v>
      </c>
      <c r="U4271" t="s">
        <v>29</v>
      </c>
      <c r="V4271" t="s">
        <v>29</v>
      </c>
      <c r="W4271" t="s">
        <v>29</v>
      </c>
      <c r="X4271" t="s">
        <v>29</v>
      </c>
      <c r="Y4271" t="s">
        <v>29</v>
      </c>
      <c r="Z4271" t="s">
        <v>29</v>
      </c>
    </row>
    <row r="4272" spans="1:26" x14ac:dyDescent="0.25">
      <c r="A4272" t="s">
        <v>5295</v>
      </c>
      <c r="B4272" t="s">
        <v>5296</v>
      </c>
      <c r="C4272">
        <v>18</v>
      </c>
      <c r="D4272">
        <v>2</v>
      </c>
      <c r="E4272" s="3">
        <v>11.1111111111111</v>
      </c>
      <c r="F4272">
        <v>0.23258571410371201</v>
      </c>
      <c r="G4272" s="3">
        <v>603</v>
      </c>
      <c r="H4272">
        <v>0.38889391605224899</v>
      </c>
      <c r="I4272">
        <v>326</v>
      </c>
      <c r="J4272">
        <v>880</v>
      </c>
      <c r="K4272" t="s">
        <v>29</v>
      </c>
      <c r="L4272" t="s">
        <v>29</v>
      </c>
      <c r="M4272" t="s">
        <v>29</v>
      </c>
      <c r="N4272" t="s">
        <v>29</v>
      </c>
      <c r="O4272" t="s">
        <v>29</v>
      </c>
      <c r="P4272" t="s">
        <v>29</v>
      </c>
      <c r="Q4272" t="s">
        <v>29</v>
      </c>
      <c r="R4272" t="s">
        <v>29</v>
      </c>
      <c r="S4272" t="s">
        <v>29</v>
      </c>
      <c r="T4272" t="s">
        <v>29</v>
      </c>
      <c r="U4272" t="s">
        <v>29</v>
      </c>
      <c r="V4272" t="s">
        <v>29</v>
      </c>
      <c r="W4272" t="s">
        <v>29</v>
      </c>
      <c r="X4272" t="s">
        <v>29</v>
      </c>
      <c r="Y4272" t="s">
        <v>29</v>
      </c>
      <c r="Z4272" t="s">
        <v>29</v>
      </c>
    </row>
    <row r="4273" spans="1:26" x14ac:dyDescent="0.25">
      <c r="A4273" t="s">
        <v>1172</v>
      </c>
      <c r="B4273" t="s">
        <v>39</v>
      </c>
      <c r="C4273">
        <v>18</v>
      </c>
      <c r="D4273">
        <v>2</v>
      </c>
      <c r="E4273" s="3">
        <v>11.1111111111111</v>
      </c>
      <c r="F4273">
        <v>0.23258571410371201</v>
      </c>
      <c r="G4273" s="3">
        <v>601</v>
      </c>
      <c r="H4273">
        <v>0.90195036854802502</v>
      </c>
      <c r="I4273">
        <v>230</v>
      </c>
      <c r="J4273">
        <v>972</v>
      </c>
      <c r="K4273" t="s">
        <v>29</v>
      </c>
      <c r="L4273" t="s">
        <v>29</v>
      </c>
      <c r="M4273" t="s">
        <v>29</v>
      </c>
      <c r="N4273" t="s">
        <v>29</v>
      </c>
      <c r="O4273" t="s">
        <v>29</v>
      </c>
      <c r="P4273" t="s">
        <v>29</v>
      </c>
      <c r="Q4273" t="s">
        <v>29</v>
      </c>
      <c r="R4273" t="s">
        <v>29</v>
      </c>
      <c r="S4273" t="s">
        <v>29</v>
      </c>
      <c r="T4273" t="s">
        <v>29</v>
      </c>
      <c r="U4273" t="s">
        <v>29</v>
      </c>
      <c r="V4273" t="s">
        <v>29</v>
      </c>
      <c r="W4273" t="s">
        <v>29</v>
      </c>
      <c r="X4273" t="s">
        <v>29</v>
      </c>
      <c r="Y4273" t="s">
        <v>29</v>
      </c>
      <c r="Z4273" t="s">
        <v>29</v>
      </c>
    </row>
    <row r="4274" spans="1:26" x14ac:dyDescent="0.25">
      <c r="A4274" t="s">
        <v>925</v>
      </c>
      <c r="B4274" t="s">
        <v>926</v>
      </c>
      <c r="C4274">
        <v>18</v>
      </c>
      <c r="D4274">
        <v>2</v>
      </c>
      <c r="E4274" s="3">
        <v>11.1111111111111</v>
      </c>
      <c r="F4274">
        <v>0.23258571410371201</v>
      </c>
      <c r="G4274" s="3">
        <v>601</v>
      </c>
      <c r="H4274">
        <v>0.48083145215263001</v>
      </c>
      <c r="I4274">
        <v>302</v>
      </c>
      <c r="J4274">
        <v>900</v>
      </c>
      <c r="K4274" t="s">
        <v>29</v>
      </c>
      <c r="L4274" t="s">
        <v>29</v>
      </c>
      <c r="M4274" t="s">
        <v>29</v>
      </c>
      <c r="N4274" t="s">
        <v>29</v>
      </c>
      <c r="O4274" t="s">
        <v>29</v>
      </c>
      <c r="P4274" t="s">
        <v>29</v>
      </c>
      <c r="Q4274" t="s">
        <v>29</v>
      </c>
      <c r="R4274" t="s">
        <v>29</v>
      </c>
      <c r="S4274" t="s">
        <v>29</v>
      </c>
      <c r="T4274" t="s">
        <v>29</v>
      </c>
      <c r="U4274" t="s">
        <v>29</v>
      </c>
      <c r="V4274" t="s">
        <v>29</v>
      </c>
      <c r="W4274" t="s">
        <v>29</v>
      </c>
      <c r="X4274" t="s">
        <v>29</v>
      </c>
      <c r="Y4274" t="s">
        <v>29</v>
      </c>
      <c r="Z4274" t="s">
        <v>29</v>
      </c>
    </row>
    <row r="4275" spans="1:26" x14ac:dyDescent="0.25">
      <c r="A4275" t="s">
        <v>2027</v>
      </c>
      <c r="B4275" t="s">
        <v>2028</v>
      </c>
      <c r="C4275">
        <v>18</v>
      </c>
      <c r="D4275">
        <v>2</v>
      </c>
      <c r="E4275" s="3">
        <v>11.1111111111111</v>
      </c>
      <c r="F4275">
        <v>0.23258571410371201</v>
      </c>
      <c r="G4275" s="3">
        <v>600.5</v>
      </c>
      <c r="H4275">
        <v>0.33949469072406502</v>
      </c>
      <c r="I4275">
        <v>346</v>
      </c>
      <c r="J4275">
        <v>855</v>
      </c>
      <c r="K4275" t="s">
        <v>29</v>
      </c>
      <c r="L4275" t="s">
        <v>29</v>
      </c>
      <c r="M4275" t="s">
        <v>29</v>
      </c>
      <c r="N4275" t="s">
        <v>29</v>
      </c>
      <c r="O4275" t="s">
        <v>29</v>
      </c>
      <c r="P4275" t="s">
        <v>29</v>
      </c>
      <c r="Q4275" t="s">
        <v>29</v>
      </c>
      <c r="R4275" t="s">
        <v>29</v>
      </c>
      <c r="S4275" t="s">
        <v>29</v>
      </c>
      <c r="T4275" t="s">
        <v>29</v>
      </c>
      <c r="U4275" t="s">
        <v>29</v>
      </c>
      <c r="V4275" t="s">
        <v>29</v>
      </c>
      <c r="W4275" t="s">
        <v>29</v>
      </c>
      <c r="X4275" t="s">
        <v>29</v>
      </c>
      <c r="Y4275" t="s">
        <v>29</v>
      </c>
      <c r="Z4275" t="s">
        <v>29</v>
      </c>
    </row>
    <row r="4276" spans="1:26" x14ac:dyDescent="0.25">
      <c r="A4276" t="s">
        <v>7244</v>
      </c>
      <c r="B4276" t="s">
        <v>7245</v>
      </c>
      <c r="C4276">
        <v>18</v>
      </c>
      <c r="D4276">
        <v>2</v>
      </c>
      <c r="E4276" s="3">
        <v>11.1111111111111</v>
      </c>
      <c r="F4276">
        <v>0.23258571410371201</v>
      </c>
      <c r="G4276" s="3">
        <v>598.5</v>
      </c>
      <c r="H4276">
        <v>0.32545885329572299</v>
      </c>
      <c r="I4276">
        <v>838</v>
      </c>
      <c r="J4276">
        <v>359</v>
      </c>
      <c r="K4276" t="s">
        <v>29</v>
      </c>
      <c r="L4276" t="s">
        <v>29</v>
      </c>
      <c r="M4276" t="s">
        <v>29</v>
      </c>
      <c r="N4276" t="s">
        <v>29</v>
      </c>
      <c r="O4276" t="s">
        <v>29</v>
      </c>
      <c r="P4276" t="s">
        <v>29</v>
      </c>
      <c r="Q4276" t="s">
        <v>29</v>
      </c>
      <c r="R4276" t="s">
        <v>29</v>
      </c>
      <c r="S4276" t="s">
        <v>29</v>
      </c>
      <c r="T4276" t="s">
        <v>29</v>
      </c>
      <c r="U4276" t="s">
        <v>29</v>
      </c>
      <c r="V4276" t="s">
        <v>29</v>
      </c>
      <c r="W4276" t="s">
        <v>29</v>
      </c>
      <c r="X4276" t="s">
        <v>29</v>
      </c>
      <c r="Y4276" t="s">
        <v>29</v>
      </c>
      <c r="Z4276" t="s">
        <v>29</v>
      </c>
    </row>
    <row r="4277" spans="1:26" x14ac:dyDescent="0.25">
      <c r="A4277" t="s">
        <v>2217</v>
      </c>
      <c r="B4277" t="s">
        <v>2218</v>
      </c>
      <c r="C4277">
        <v>18</v>
      </c>
      <c r="D4277">
        <v>2</v>
      </c>
      <c r="E4277" s="3">
        <v>11.1111111111111</v>
      </c>
      <c r="F4277">
        <v>0.23258571410371201</v>
      </c>
      <c r="G4277" s="3">
        <v>597</v>
      </c>
      <c r="H4277">
        <v>0.249580768891729</v>
      </c>
      <c r="I4277">
        <v>442</v>
      </c>
      <c r="J4277">
        <v>752</v>
      </c>
      <c r="K4277" t="s">
        <v>29</v>
      </c>
      <c r="L4277" t="s">
        <v>29</v>
      </c>
      <c r="M4277" t="s">
        <v>29</v>
      </c>
      <c r="N4277" t="s">
        <v>29</v>
      </c>
      <c r="O4277" t="s">
        <v>29</v>
      </c>
      <c r="P4277" t="s">
        <v>29</v>
      </c>
      <c r="Q4277" t="s">
        <v>29</v>
      </c>
      <c r="R4277" t="s">
        <v>29</v>
      </c>
      <c r="S4277" t="s">
        <v>29</v>
      </c>
      <c r="T4277" t="s">
        <v>29</v>
      </c>
      <c r="U4277" t="s">
        <v>29</v>
      </c>
      <c r="V4277" t="s">
        <v>29</v>
      </c>
      <c r="W4277" t="s">
        <v>29</v>
      </c>
      <c r="X4277" t="s">
        <v>29</v>
      </c>
      <c r="Y4277" t="s">
        <v>29</v>
      </c>
      <c r="Z4277" t="s">
        <v>29</v>
      </c>
    </row>
    <row r="4278" spans="1:26" x14ac:dyDescent="0.25">
      <c r="A4278" t="s">
        <v>3702</v>
      </c>
      <c r="B4278" t="s">
        <v>39</v>
      </c>
      <c r="C4278">
        <v>18</v>
      </c>
      <c r="D4278">
        <v>2</v>
      </c>
      <c r="E4278" s="3">
        <v>11.1111111111111</v>
      </c>
      <c r="F4278">
        <v>0.23258571410371201</v>
      </c>
      <c r="G4278" s="3">
        <v>595</v>
      </c>
      <c r="H4278">
        <v>0.288403011807504</v>
      </c>
      <c r="I4278">
        <v>393</v>
      </c>
      <c r="J4278">
        <v>797</v>
      </c>
      <c r="K4278" t="s">
        <v>29</v>
      </c>
      <c r="L4278" t="s">
        <v>29</v>
      </c>
      <c r="M4278" t="s">
        <v>29</v>
      </c>
      <c r="N4278" t="s">
        <v>29</v>
      </c>
      <c r="O4278" t="s">
        <v>29</v>
      </c>
      <c r="P4278" t="s">
        <v>29</v>
      </c>
      <c r="Q4278" t="s">
        <v>29</v>
      </c>
      <c r="R4278" t="s">
        <v>29</v>
      </c>
      <c r="S4278" t="s">
        <v>29</v>
      </c>
      <c r="T4278" t="s">
        <v>29</v>
      </c>
      <c r="U4278" t="s">
        <v>29</v>
      </c>
      <c r="V4278" t="s">
        <v>29</v>
      </c>
      <c r="W4278" t="s">
        <v>29</v>
      </c>
      <c r="X4278" t="s">
        <v>29</v>
      </c>
      <c r="Y4278" t="s">
        <v>29</v>
      </c>
      <c r="Z4278" t="s">
        <v>29</v>
      </c>
    </row>
    <row r="4279" spans="1:26" x14ac:dyDescent="0.25">
      <c r="A4279" t="s">
        <v>6788</v>
      </c>
      <c r="B4279" t="s">
        <v>6789</v>
      </c>
      <c r="C4279">
        <v>18</v>
      </c>
      <c r="D4279">
        <v>2</v>
      </c>
      <c r="E4279" s="3">
        <v>11.1111111111111</v>
      </c>
      <c r="F4279">
        <v>0.23258571410371201</v>
      </c>
      <c r="G4279" s="3">
        <v>594</v>
      </c>
      <c r="H4279">
        <v>0.37400184256680202</v>
      </c>
      <c r="I4279">
        <v>854</v>
      </c>
      <c r="J4279">
        <v>334</v>
      </c>
      <c r="K4279" t="s">
        <v>29</v>
      </c>
      <c r="L4279" t="s">
        <v>29</v>
      </c>
      <c r="M4279" t="s">
        <v>29</v>
      </c>
      <c r="N4279" t="s">
        <v>29</v>
      </c>
      <c r="O4279" t="s">
        <v>29</v>
      </c>
      <c r="P4279" t="s">
        <v>29</v>
      </c>
      <c r="Q4279" t="s">
        <v>29</v>
      </c>
      <c r="R4279" t="s">
        <v>29</v>
      </c>
      <c r="S4279" t="s">
        <v>29</v>
      </c>
      <c r="T4279" t="s">
        <v>29</v>
      </c>
      <c r="U4279" t="s">
        <v>29</v>
      </c>
      <c r="V4279" t="s">
        <v>29</v>
      </c>
      <c r="W4279" t="s">
        <v>29</v>
      </c>
      <c r="X4279" t="s">
        <v>29</v>
      </c>
      <c r="Y4279" t="s">
        <v>29</v>
      </c>
      <c r="Z4279" t="s">
        <v>29</v>
      </c>
    </row>
    <row r="4280" spans="1:26" x14ac:dyDescent="0.25">
      <c r="A4280" t="s">
        <v>1422</v>
      </c>
      <c r="B4280" t="s">
        <v>1423</v>
      </c>
      <c r="C4280">
        <v>18</v>
      </c>
      <c r="D4280">
        <v>2</v>
      </c>
      <c r="E4280" s="3">
        <v>11.1111111111111</v>
      </c>
      <c r="F4280">
        <v>0.23258571410371201</v>
      </c>
      <c r="G4280" s="3">
        <v>592.5</v>
      </c>
      <c r="H4280">
        <v>0.34335383584553603</v>
      </c>
      <c r="I4280">
        <v>347</v>
      </c>
      <c r="J4280">
        <v>838</v>
      </c>
      <c r="K4280" t="s">
        <v>29</v>
      </c>
      <c r="L4280" t="s">
        <v>29</v>
      </c>
      <c r="M4280" t="s">
        <v>29</v>
      </c>
      <c r="N4280" t="s">
        <v>29</v>
      </c>
      <c r="O4280" t="s">
        <v>29</v>
      </c>
      <c r="P4280" t="s">
        <v>29</v>
      </c>
      <c r="Q4280" t="s">
        <v>29</v>
      </c>
      <c r="R4280" t="s">
        <v>29</v>
      </c>
      <c r="S4280" t="s">
        <v>29</v>
      </c>
      <c r="T4280" t="s">
        <v>29</v>
      </c>
      <c r="U4280" t="s">
        <v>29</v>
      </c>
      <c r="V4280" t="s">
        <v>29</v>
      </c>
      <c r="W4280" t="s">
        <v>29</v>
      </c>
      <c r="X4280" t="s">
        <v>29</v>
      </c>
      <c r="Y4280" t="s">
        <v>29</v>
      </c>
      <c r="Z4280" t="s">
        <v>29</v>
      </c>
    </row>
    <row r="4281" spans="1:26" x14ac:dyDescent="0.25">
      <c r="A4281" t="s">
        <v>5732</v>
      </c>
      <c r="B4281" t="s">
        <v>39</v>
      </c>
      <c r="C4281">
        <v>18</v>
      </c>
      <c r="D4281">
        <v>2</v>
      </c>
      <c r="E4281" s="3">
        <v>11.1111111111111</v>
      </c>
      <c r="F4281">
        <v>0.23258571410371201</v>
      </c>
      <c r="G4281" s="3">
        <v>586.5</v>
      </c>
      <c r="H4281">
        <v>0.80243402464205804</v>
      </c>
      <c r="I4281">
        <v>912</v>
      </c>
      <c r="J4281">
        <v>261</v>
      </c>
      <c r="K4281" t="s">
        <v>29</v>
      </c>
      <c r="L4281" t="s">
        <v>29</v>
      </c>
      <c r="M4281" t="s">
        <v>29</v>
      </c>
      <c r="N4281" t="s">
        <v>29</v>
      </c>
      <c r="O4281" t="s">
        <v>29</v>
      </c>
      <c r="P4281" t="s">
        <v>29</v>
      </c>
      <c r="Q4281" t="s">
        <v>29</v>
      </c>
      <c r="R4281" t="s">
        <v>29</v>
      </c>
      <c r="S4281" t="s">
        <v>29</v>
      </c>
      <c r="T4281" t="s">
        <v>29</v>
      </c>
      <c r="U4281" t="s">
        <v>29</v>
      </c>
      <c r="V4281" t="s">
        <v>29</v>
      </c>
      <c r="W4281" t="s">
        <v>29</v>
      </c>
      <c r="X4281" t="s">
        <v>29</v>
      </c>
      <c r="Y4281" t="s">
        <v>29</v>
      </c>
      <c r="Z4281" t="s">
        <v>29</v>
      </c>
    </row>
    <row r="4282" spans="1:26" x14ac:dyDescent="0.25">
      <c r="A4282" t="s">
        <v>4516</v>
      </c>
      <c r="B4282" t="s">
        <v>4517</v>
      </c>
      <c r="C4282">
        <v>18</v>
      </c>
      <c r="D4282">
        <v>2</v>
      </c>
      <c r="E4282" s="3">
        <v>11.1111111111111</v>
      </c>
      <c r="F4282">
        <v>0.23258571410371201</v>
      </c>
      <c r="G4282" s="3">
        <v>584</v>
      </c>
      <c r="H4282">
        <v>0.33072469279965599</v>
      </c>
      <c r="I4282">
        <v>365</v>
      </c>
      <c r="J4282">
        <v>803</v>
      </c>
      <c r="K4282" t="s">
        <v>29</v>
      </c>
      <c r="L4282" t="s">
        <v>29</v>
      </c>
      <c r="M4282" t="s">
        <v>29</v>
      </c>
      <c r="N4282" t="s">
        <v>29</v>
      </c>
      <c r="O4282" t="s">
        <v>29</v>
      </c>
      <c r="P4282" t="s">
        <v>29</v>
      </c>
      <c r="Q4282" t="s">
        <v>29</v>
      </c>
      <c r="R4282" t="s">
        <v>29</v>
      </c>
      <c r="S4282" t="s">
        <v>29</v>
      </c>
      <c r="T4282" t="s">
        <v>29</v>
      </c>
      <c r="U4282" t="s">
        <v>29</v>
      </c>
      <c r="V4282" t="s">
        <v>29</v>
      </c>
      <c r="W4282" t="s">
        <v>29</v>
      </c>
      <c r="X4282" t="s">
        <v>29</v>
      </c>
      <c r="Y4282" t="s">
        <v>29</v>
      </c>
      <c r="Z4282" t="s">
        <v>29</v>
      </c>
    </row>
    <row r="4283" spans="1:26" x14ac:dyDescent="0.25">
      <c r="A4283" t="s">
        <v>6081</v>
      </c>
      <c r="B4283" t="s">
        <v>39</v>
      </c>
      <c r="C4283">
        <v>18</v>
      </c>
      <c r="D4283">
        <v>2</v>
      </c>
      <c r="E4283" s="3">
        <v>11.1111111111111</v>
      </c>
      <c r="F4283">
        <v>0.23258571410371201</v>
      </c>
      <c r="G4283" s="3">
        <v>579</v>
      </c>
      <c r="H4283">
        <v>0.23458458284629499</v>
      </c>
      <c r="I4283">
        <v>623</v>
      </c>
      <c r="J4283">
        <v>535</v>
      </c>
      <c r="K4283" t="s">
        <v>29</v>
      </c>
      <c r="L4283" t="s">
        <v>29</v>
      </c>
      <c r="M4283" t="s">
        <v>29</v>
      </c>
      <c r="N4283" t="s">
        <v>29</v>
      </c>
      <c r="O4283" t="s">
        <v>29</v>
      </c>
      <c r="P4283" t="s">
        <v>29</v>
      </c>
      <c r="Q4283" t="s">
        <v>29</v>
      </c>
      <c r="R4283" t="s">
        <v>29</v>
      </c>
      <c r="S4283" t="s">
        <v>29</v>
      </c>
      <c r="T4283" t="s">
        <v>29</v>
      </c>
      <c r="U4283" t="s">
        <v>29</v>
      </c>
      <c r="V4283" t="s">
        <v>29</v>
      </c>
      <c r="W4283" t="s">
        <v>29</v>
      </c>
      <c r="X4283" t="s">
        <v>29</v>
      </c>
      <c r="Y4283" t="s">
        <v>29</v>
      </c>
      <c r="Z4283" t="s">
        <v>29</v>
      </c>
    </row>
    <row r="4284" spans="1:26" x14ac:dyDescent="0.25">
      <c r="A4284" t="s">
        <v>1469</v>
      </c>
      <c r="B4284" t="s">
        <v>1470</v>
      </c>
      <c r="C4284">
        <v>18</v>
      </c>
      <c r="D4284">
        <v>2</v>
      </c>
      <c r="E4284" s="3">
        <v>11.1111111111111</v>
      </c>
      <c r="F4284">
        <v>0.23258571410371201</v>
      </c>
      <c r="G4284" s="3">
        <v>568</v>
      </c>
      <c r="H4284">
        <v>0.29013337089983299</v>
      </c>
      <c r="I4284">
        <v>726</v>
      </c>
      <c r="J4284">
        <v>410</v>
      </c>
      <c r="K4284" t="s">
        <v>29</v>
      </c>
      <c r="L4284" t="s">
        <v>29</v>
      </c>
      <c r="M4284" t="s">
        <v>29</v>
      </c>
      <c r="N4284" t="s">
        <v>29</v>
      </c>
      <c r="O4284" t="s">
        <v>29</v>
      </c>
      <c r="P4284" t="s">
        <v>29</v>
      </c>
      <c r="Q4284" t="s">
        <v>29</v>
      </c>
      <c r="R4284" t="s">
        <v>29</v>
      </c>
      <c r="S4284" t="s">
        <v>29</v>
      </c>
      <c r="T4284" t="s">
        <v>29</v>
      </c>
      <c r="U4284" t="s">
        <v>29</v>
      </c>
      <c r="V4284" t="s">
        <v>29</v>
      </c>
      <c r="W4284" t="s">
        <v>29</v>
      </c>
      <c r="X4284" t="s">
        <v>29</v>
      </c>
      <c r="Y4284" t="s">
        <v>29</v>
      </c>
      <c r="Z4284" t="s">
        <v>29</v>
      </c>
    </row>
    <row r="4285" spans="1:26" x14ac:dyDescent="0.25">
      <c r="A4285" t="s">
        <v>3348</v>
      </c>
      <c r="B4285" t="s">
        <v>3349</v>
      </c>
      <c r="C4285">
        <v>18</v>
      </c>
      <c r="D4285">
        <v>2</v>
      </c>
      <c r="E4285" s="3">
        <v>11.1111111111111</v>
      </c>
      <c r="F4285">
        <v>0.23258571410371201</v>
      </c>
      <c r="G4285" s="3">
        <v>566</v>
      </c>
      <c r="H4285">
        <v>0.67686596074397498</v>
      </c>
      <c r="I4285">
        <v>277</v>
      </c>
      <c r="J4285">
        <v>855</v>
      </c>
      <c r="K4285" t="s">
        <v>29</v>
      </c>
      <c r="L4285" t="s">
        <v>29</v>
      </c>
      <c r="M4285" t="s">
        <v>29</v>
      </c>
      <c r="N4285" t="s">
        <v>29</v>
      </c>
      <c r="O4285" t="s">
        <v>29</v>
      </c>
      <c r="P4285" t="s">
        <v>29</v>
      </c>
      <c r="Q4285" t="s">
        <v>29</v>
      </c>
      <c r="R4285" t="s">
        <v>29</v>
      </c>
      <c r="S4285" t="s">
        <v>29</v>
      </c>
      <c r="T4285" t="s">
        <v>29</v>
      </c>
      <c r="U4285" t="s">
        <v>29</v>
      </c>
      <c r="V4285" t="s">
        <v>29</v>
      </c>
      <c r="W4285" t="s">
        <v>29</v>
      </c>
      <c r="X4285" t="s">
        <v>29</v>
      </c>
      <c r="Y4285" t="s">
        <v>29</v>
      </c>
      <c r="Z4285" t="s">
        <v>29</v>
      </c>
    </row>
    <row r="4286" spans="1:26" x14ac:dyDescent="0.25">
      <c r="A4286" t="s">
        <v>3080</v>
      </c>
      <c r="B4286" t="s">
        <v>3081</v>
      </c>
      <c r="C4286">
        <v>18</v>
      </c>
      <c r="D4286">
        <v>2</v>
      </c>
      <c r="E4286" s="3">
        <v>11.1111111111111</v>
      </c>
      <c r="F4286">
        <v>0.23258571410371201</v>
      </c>
      <c r="G4286" s="3">
        <v>565</v>
      </c>
      <c r="H4286">
        <v>0.379750790175437</v>
      </c>
      <c r="I4286">
        <v>789</v>
      </c>
      <c r="J4286">
        <v>341</v>
      </c>
      <c r="K4286" t="s">
        <v>29</v>
      </c>
      <c r="L4286" t="s">
        <v>29</v>
      </c>
      <c r="M4286" t="s">
        <v>29</v>
      </c>
      <c r="N4286" t="s">
        <v>29</v>
      </c>
      <c r="O4286" t="s">
        <v>29</v>
      </c>
      <c r="P4286" t="s">
        <v>29</v>
      </c>
      <c r="Q4286" t="s">
        <v>29</v>
      </c>
      <c r="R4286" t="s">
        <v>29</v>
      </c>
      <c r="S4286" t="s">
        <v>29</v>
      </c>
      <c r="T4286" t="s">
        <v>29</v>
      </c>
      <c r="U4286" t="s">
        <v>29</v>
      </c>
      <c r="V4286" t="s">
        <v>29</v>
      </c>
      <c r="W4286" t="s">
        <v>29</v>
      </c>
      <c r="X4286" t="s">
        <v>29</v>
      </c>
      <c r="Y4286" t="s">
        <v>29</v>
      </c>
      <c r="Z4286" t="s">
        <v>29</v>
      </c>
    </row>
    <row r="4287" spans="1:26" x14ac:dyDescent="0.25">
      <c r="A4287" t="s">
        <v>1049</v>
      </c>
      <c r="B4287" t="s">
        <v>1050</v>
      </c>
      <c r="C4287">
        <v>18</v>
      </c>
      <c r="D4287">
        <v>2</v>
      </c>
      <c r="E4287" s="3">
        <v>11.1111111111111</v>
      </c>
      <c r="F4287">
        <v>0.23258571410371201</v>
      </c>
      <c r="G4287" s="3">
        <v>556.5</v>
      </c>
      <c r="H4287">
        <v>0.49562412526397698</v>
      </c>
      <c r="I4287">
        <v>308</v>
      </c>
      <c r="J4287">
        <v>805</v>
      </c>
      <c r="K4287" t="s">
        <v>29</v>
      </c>
      <c r="L4287" t="s">
        <v>29</v>
      </c>
      <c r="M4287" t="s">
        <v>29</v>
      </c>
      <c r="N4287" t="s">
        <v>29</v>
      </c>
      <c r="O4287" t="s">
        <v>29</v>
      </c>
      <c r="P4287" t="s">
        <v>29</v>
      </c>
      <c r="Q4287" t="s">
        <v>29</v>
      </c>
      <c r="R4287" t="s">
        <v>29</v>
      </c>
      <c r="S4287" t="s">
        <v>29</v>
      </c>
      <c r="T4287" t="s">
        <v>29</v>
      </c>
      <c r="U4287" t="s">
        <v>29</v>
      </c>
      <c r="V4287" t="s">
        <v>29</v>
      </c>
      <c r="W4287" t="s">
        <v>29</v>
      </c>
      <c r="X4287" t="s">
        <v>29</v>
      </c>
      <c r="Y4287" t="s">
        <v>29</v>
      </c>
      <c r="Z4287" t="s">
        <v>29</v>
      </c>
    </row>
    <row r="4288" spans="1:26" x14ac:dyDescent="0.25">
      <c r="A4288" t="s">
        <v>4194</v>
      </c>
      <c r="B4288" t="s">
        <v>4195</v>
      </c>
      <c r="C4288">
        <v>18</v>
      </c>
      <c r="D4288">
        <v>2</v>
      </c>
      <c r="E4288" s="3">
        <v>11.1111111111111</v>
      </c>
      <c r="F4288">
        <v>0.23258571410371201</v>
      </c>
      <c r="G4288" s="3">
        <v>555</v>
      </c>
      <c r="H4288">
        <v>0.39141056090368098</v>
      </c>
      <c r="I4288">
        <v>339</v>
      </c>
      <c r="J4288">
        <v>771</v>
      </c>
      <c r="K4288" t="s">
        <v>29</v>
      </c>
      <c r="L4288" t="s">
        <v>29</v>
      </c>
      <c r="M4288" t="s">
        <v>29</v>
      </c>
      <c r="N4288" t="s">
        <v>29</v>
      </c>
      <c r="O4288" t="s">
        <v>29</v>
      </c>
      <c r="P4288" t="s">
        <v>29</v>
      </c>
      <c r="Q4288" t="s">
        <v>29</v>
      </c>
      <c r="R4288" t="s">
        <v>29</v>
      </c>
      <c r="S4288" t="s">
        <v>29</v>
      </c>
      <c r="T4288" t="s">
        <v>29</v>
      </c>
      <c r="U4288" t="s">
        <v>29</v>
      </c>
      <c r="V4288" t="s">
        <v>29</v>
      </c>
      <c r="W4288" t="s">
        <v>29</v>
      </c>
      <c r="X4288" t="s">
        <v>29</v>
      </c>
      <c r="Y4288" t="s">
        <v>29</v>
      </c>
      <c r="Z4288" t="s">
        <v>29</v>
      </c>
    </row>
    <row r="4289" spans="1:26" x14ac:dyDescent="0.25">
      <c r="A4289" t="s">
        <v>1545</v>
      </c>
      <c r="B4289" t="s">
        <v>39</v>
      </c>
      <c r="C4289">
        <v>18</v>
      </c>
      <c r="D4289">
        <v>2</v>
      </c>
      <c r="E4289" s="3">
        <v>11.1111111111111</v>
      </c>
      <c r="F4289">
        <v>0.23258571410371201</v>
      </c>
      <c r="G4289" s="3">
        <v>553.5</v>
      </c>
      <c r="H4289">
        <v>0.868924783980766</v>
      </c>
      <c r="I4289">
        <v>258</v>
      </c>
      <c r="J4289">
        <v>849</v>
      </c>
      <c r="K4289" t="s">
        <v>29</v>
      </c>
      <c r="L4289" t="s">
        <v>29</v>
      </c>
      <c r="M4289" t="s">
        <v>29</v>
      </c>
      <c r="N4289" t="s">
        <v>29</v>
      </c>
      <c r="O4289" t="s">
        <v>29</v>
      </c>
      <c r="P4289" t="s">
        <v>29</v>
      </c>
      <c r="Q4289" t="s">
        <v>29</v>
      </c>
      <c r="R4289" t="s">
        <v>29</v>
      </c>
      <c r="S4289" t="s">
        <v>29</v>
      </c>
      <c r="T4289" t="s">
        <v>29</v>
      </c>
      <c r="U4289" t="s">
        <v>29</v>
      </c>
      <c r="V4289" t="s">
        <v>29</v>
      </c>
      <c r="W4289" t="s">
        <v>29</v>
      </c>
      <c r="X4289" t="s">
        <v>29</v>
      </c>
      <c r="Y4289" t="s">
        <v>29</v>
      </c>
      <c r="Z4289" t="s">
        <v>29</v>
      </c>
    </row>
    <row r="4290" spans="1:26" x14ac:dyDescent="0.25">
      <c r="A4290" t="s">
        <v>78</v>
      </c>
      <c r="B4290" t="s">
        <v>79</v>
      </c>
      <c r="C4290">
        <v>18</v>
      </c>
      <c r="D4290">
        <v>2</v>
      </c>
      <c r="E4290" s="3">
        <v>11.1111111111111</v>
      </c>
      <c r="F4290">
        <v>0.23258571410371201</v>
      </c>
      <c r="G4290" s="3">
        <v>553</v>
      </c>
      <c r="H4290">
        <v>0.32173111266863202</v>
      </c>
      <c r="I4290">
        <v>391</v>
      </c>
      <c r="J4290">
        <v>715</v>
      </c>
      <c r="K4290" t="s">
        <v>29</v>
      </c>
      <c r="L4290" t="s">
        <v>29</v>
      </c>
      <c r="M4290" t="s">
        <v>29</v>
      </c>
      <c r="N4290" t="s">
        <v>29</v>
      </c>
      <c r="O4290" t="s">
        <v>29</v>
      </c>
      <c r="P4290" t="s">
        <v>29</v>
      </c>
      <c r="Q4290" t="s">
        <v>29</v>
      </c>
      <c r="R4290" t="s">
        <v>29</v>
      </c>
      <c r="S4290" t="s">
        <v>29</v>
      </c>
      <c r="T4290" t="s">
        <v>29</v>
      </c>
      <c r="U4290" t="s">
        <v>29</v>
      </c>
      <c r="V4290" t="s">
        <v>29</v>
      </c>
      <c r="W4290" t="s">
        <v>29</v>
      </c>
      <c r="X4290" t="s">
        <v>29</v>
      </c>
      <c r="Y4290" t="s">
        <v>29</v>
      </c>
      <c r="Z4290" t="s">
        <v>29</v>
      </c>
    </row>
    <row r="4291" spans="1:26" x14ac:dyDescent="0.25">
      <c r="A4291" t="s">
        <v>6552</v>
      </c>
      <c r="B4291" t="s">
        <v>6553</v>
      </c>
      <c r="C4291">
        <v>18</v>
      </c>
      <c r="D4291">
        <v>2</v>
      </c>
      <c r="E4291" s="3">
        <v>11.1111111111111</v>
      </c>
      <c r="F4291">
        <v>0.23258571410371201</v>
      </c>
      <c r="G4291" s="3">
        <v>552</v>
      </c>
      <c r="H4291">
        <v>0.46674806772553101</v>
      </c>
      <c r="I4291">
        <v>789</v>
      </c>
      <c r="J4291">
        <v>315</v>
      </c>
      <c r="K4291" t="s">
        <v>29</v>
      </c>
      <c r="L4291" t="s">
        <v>29</v>
      </c>
      <c r="M4291" t="s">
        <v>29</v>
      </c>
      <c r="N4291" t="s">
        <v>29</v>
      </c>
      <c r="O4291" t="s">
        <v>29</v>
      </c>
      <c r="P4291" t="s">
        <v>29</v>
      </c>
      <c r="Q4291" t="s">
        <v>29</v>
      </c>
      <c r="R4291" t="s">
        <v>29</v>
      </c>
      <c r="S4291" t="s">
        <v>29</v>
      </c>
      <c r="T4291" t="s">
        <v>29</v>
      </c>
      <c r="U4291" t="s">
        <v>29</v>
      </c>
      <c r="V4291" t="s">
        <v>29</v>
      </c>
      <c r="W4291" t="s">
        <v>29</v>
      </c>
      <c r="X4291" t="s">
        <v>29</v>
      </c>
      <c r="Y4291" t="s">
        <v>29</v>
      </c>
      <c r="Z4291" t="s">
        <v>29</v>
      </c>
    </row>
    <row r="4292" spans="1:26" x14ac:dyDescent="0.25">
      <c r="A4292" t="s">
        <v>2835</v>
      </c>
      <c r="B4292" t="s">
        <v>2836</v>
      </c>
      <c r="C4292">
        <v>18</v>
      </c>
      <c r="D4292">
        <v>2</v>
      </c>
      <c r="E4292" s="3">
        <v>11.1111111111111</v>
      </c>
      <c r="F4292">
        <v>0.23258571410371201</v>
      </c>
      <c r="G4292" s="3">
        <v>552</v>
      </c>
      <c r="H4292">
        <v>0.30494396420530201</v>
      </c>
      <c r="I4292">
        <v>412</v>
      </c>
      <c r="J4292">
        <v>692</v>
      </c>
      <c r="K4292" t="s">
        <v>29</v>
      </c>
      <c r="L4292" t="s">
        <v>29</v>
      </c>
      <c r="M4292" t="s">
        <v>29</v>
      </c>
      <c r="N4292" t="s">
        <v>29</v>
      </c>
      <c r="O4292" t="s">
        <v>29</v>
      </c>
      <c r="P4292" t="s">
        <v>29</v>
      </c>
      <c r="Q4292" t="s">
        <v>29</v>
      </c>
      <c r="R4292" t="s">
        <v>29</v>
      </c>
      <c r="S4292" t="s">
        <v>29</v>
      </c>
      <c r="T4292" t="s">
        <v>29</v>
      </c>
      <c r="U4292" t="s">
        <v>29</v>
      </c>
      <c r="V4292" t="s">
        <v>29</v>
      </c>
      <c r="W4292" t="s">
        <v>29</v>
      </c>
      <c r="X4292" t="s">
        <v>29</v>
      </c>
      <c r="Y4292" t="s">
        <v>29</v>
      </c>
      <c r="Z4292" t="s">
        <v>29</v>
      </c>
    </row>
    <row r="4293" spans="1:26" x14ac:dyDescent="0.25">
      <c r="A4293" t="s">
        <v>7709</v>
      </c>
      <c r="B4293" t="s">
        <v>7710</v>
      </c>
      <c r="C4293">
        <v>18</v>
      </c>
      <c r="D4293">
        <v>2</v>
      </c>
      <c r="E4293" s="3">
        <v>11.1111111111111</v>
      </c>
      <c r="F4293">
        <v>0.23258571410371201</v>
      </c>
      <c r="G4293" s="3">
        <v>551</v>
      </c>
      <c r="H4293">
        <v>0.34568271776687198</v>
      </c>
      <c r="I4293">
        <v>368</v>
      </c>
      <c r="J4293">
        <v>734</v>
      </c>
      <c r="K4293" t="s">
        <v>29</v>
      </c>
      <c r="L4293" t="s">
        <v>29</v>
      </c>
      <c r="M4293" t="s">
        <v>29</v>
      </c>
      <c r="N4293" t="s">
        <v>29</v>
      </c>
      <c r="O4293" t="s">
        <v>29</v>
      </c>
      <c r="P4293" t="s">
        <v>29</v>
      </c>
      <c r="Q4293" t="s">
        <v>29</v>
      </c>
      <c r="R4293" t="s">
        <v>29</v>
      </c>
      <c r="S4293" t="s">
        <v>29</v>
      </c>
      <c r="T4293" t="s">
        <v>29</v>
      </c>
      <c r="U4293" t="s">
        <v>29</v>
      </c>
      <c r="V4293" t="s">
        <v>29</v>
      </c>
      <c r="W4293" t="s">
        <v>29</v>
      </c>
      <c r="X4293" t="s">
        <v>29</v>
      </c>
      <c r="Y4293" t="s">
        <v>29</v>
      </c>
      <c r="Z4293" t="s">
        <v>29</v>
      </c>
    </row>
    <row r="4294" spans="1:26" x14ac:dyDescent="0.25">
      <c r="A4294" t="s">
        <v>3457</v>
      </c>
      <c r="B4294" t="s">
        <v>3458</v>
      </c>
      <c r="C4294">
        <v>18</v>
      </c>
      <c r="D4294">
        <v>2</v>
      </c>
      <c r="E4294" s="3">
        <v>11.1111111111111</v>
      </c>
      <c r="F4294">
        <v>0.23258571410371201</v>
      </c>
      <c r="G4294" s="3">
        <v>550</v>
      </c>
      <c r="H4294">
        <v>0.33795885525990899</v>
      </c>
      <c r="I4294">
        <v>727</v>
      </c>
      <c r="J4294">
        <v>373</v>
      </c>
      <c r="K4294" t="s">
        <v>29</v>
      </c>
      <c r="L4294" t="s">
        <v>29</v>
      </c>
      <c r="M4294" t="s">
        <v>29</v>
      </c>
      <c r="N4294" t="s">
        <v>29</v>
      </c>
      <c r="O4294" t="s">
        <v>29</v>
      </c>
      <c r="P4294" t="s">
        <v>29</v>
      </c>
      <c r="Q4294" t="s">
        <v>29</v>
      </c>
      <c r="R4294" t="s">
        <v>29</v>
      </c>
      <c r="S4294" t="s">
        <v>29</v>
      </c>
      <c r="T4294" t="s">
        <v>29</v>
      </c>
      <c r="U4294" t="s">
        <v>29</v>
      </c>
      <c r="V4294" t="s">
        <v>29</v>
      </c>
      <c r="W4294" t="s">
        <v>29</v>
      </c>
      <c r="X4294" t="s">
        <v>29</v>
      </c>
      <c r="Y4294" t="s">
        <v>29</v>
      </c>
      <c r="Z4294" t="s">
        <v>29</v>
      </c>
    </row>
    <row r="4295" spans="1:26" x14ac:dyDescent="0.25">
      <c r="A4295" t="s">
        <v>1595</v>
      </c>
      <c r="B4295" t="s">
        <v>1596</v>
      </c>
      <c r="C4295">
        <v>18</v>
      </c>
      <c r="D4295">
        <v>2</v>
      </c>
      <c r="E4295" s="3">
        <v>11.1111111111111</v>
      </c>
      <c r="F4295">
        <v>0.23258571410371201</v>
      </c>
      <c r="G4295" s="3">
        <v>549</v>
      </c>
      <c r="H4295">
        <v>0.57619341814592995</v>
      </c>
      <c r="I4295">
        <v>294</v>
      </c>
      <c r="J4295">
        <v>804</v>
      </c>
      <c r="K4295" t="s">
        <v>29</v>
      </c>
      <c r="L4295" t="s">
        <v>29</v>
      </c>
      <c r="M4295" t="s">
        <v>29</v>
      </c>
      <c r="N4295" t="s">
        <v>29</v>
      </c>
      <c r="O4295" t="s">
        <v>29</v>
      </c>
      <c r="P4295" t="s">
        <v>29</v>
      </c>
      <c r="Q4295" t="s">
        <v>29</v>
      </c>
      <c r="R4295" t="s">
        <v>29</v>
      </c>
      <c r="S4295" t="s">
        <v>29</v>
      </c>
      <c r="T4295" t="s">
        <v>29</v>
      </c>
      <c r="U4295" t="s">
        <v>29</v>
      </c>
      <c r="V4295" t="s">
        <v>29</v>
      </c>
      <c r="W4295" t="s">
        <v>29</v>
      </c>
      <c r="X4295" t="s">
        <v>29</v>
      </c>
      <c r="Y4295" t="s">
        <v>29</v>
      </c>
      <c r="Z4295" t="s">
        <v>29</v>
      </c>
    </row>
    <row r="4296" spans="1:26" x14ac:dyDescent="0.25">
      <c r="A4296" t="s">
        <v>1148</v>
      </c>
      <c r="B4296" t="s">
        <v>1149</v>
      </c>
      <c r="C4296">
        <v>18</v>
      </c>
      <c r="D4296">
        <v>2</v>
      </c>
      <c r="E4296" s="3">
        <v>11.1111111111111</v>
      </c>
      <c r="F4296">
        <v>0.23258571410371201</v>
      </c>
      <c r="G4296" s="3">
        <v>541.5</v>
      </c>
      <c r="H4296">
        <v>0.41711691637390402</v>
      </c>
      <c r="I4296">
        <v>750</v>
      </c>
      <c r="J4296">
        <v>333</v>
      </c>
      <c r="K4296" t="s">
        <v>29</v>
      </c>
      <c r="L4296" t="s">
        <v>29</v>
      </c>
      <c r="M4296" t="s">
        <v>29</v>
      </c>
      <c r="N4296" t="s">
        <v>29</v>
      </c>
      <c r="O4296" t="s">
        <v>29</v>
      </c>
      <c r="P4296" t="s">
        <v>29</v>
      </c>
      <c r="Q4296" t="s">
        <v>29</v>
      </c>
      <c r="R4296" t="s">
        <v>29</v>
      </c>
      <c r="S4296" t="s">
        <v>29</v>
      </c>
      <c r="T4296" t="s">
        <v>29</v>
      </c>
      <c r="U4296" t="s">
        <v>29</v>
      </c>
      <c r="V4296" t="s">
        <v>29</v>
      </c>
      <c r="W4296" t="s">
        <v>29</v>
      </c>
      <c r="X4296" t="s">
        <v>29</v>
      </c>
      <c r="Y4296" t="s">
        <v>29</v>
      </c>
      <c r="Z4296" t="s">
        <v>29</v>
      </c>
    </row>
    <row r="4297" spans="1:26" x14ac:dyDescent="0.25">
      <c r="A4297" t="s">
        <v>3997</v>
      </c>
      <c r="B4297" t="s">
        <v>39</v>
      </c>
      <c r="C4297">
        <v>18</v>
      </c>
      <c r="D4297">
        <v>2</v>
      </c>
      <c r="E4297" s="3">
        <v>11.1111111111111</v>
      </c>
      <c r="F4297">
        <v>0.23258571410371201</v>
      </c>
      <c r="G4297" s="3">
        <v>537</v>
      </c>
      <c r="H4297">
        <v>0.28840301353726799</v>
      </c>
      <c r="I4297">
        <v>464</v>
      </c>
      <c r="J4297">
        <v>610</v>
      </c>
      <c r="K4297" t="s">
        <v>29</v>
      </c>
      <c r="L4297" t="s">
        <v>29</v>
      </c>
      <c r="M4297" t="s">
        <v>29</v>
      </c>
      <c r="N4297" t="s">
        <v>29</v>
      </c>
      <c r="O4297" t="s">
        <v>29</v>
      </c>
      <c r="P4297" t="s">
        <v>29</v>
      </c>
      <c r="Q4297" t="s">
        <v>29</v>
      </c>
      <c r="R4297" t="s">
        <v>29</v>
      </c>
      <c r="S4297" t="s">
        <v>29</v>
      </c>
      <c r="T4297" t="s">
        <v>29</v>
      </c>
      <c r="U4297" t="s">
        <v>29</v>
      </c>
      <c r="V4297" t="s">
        <v>29</v>
      </c>
      <c r="W4297" t="s">
        <v>29</v>
      </c>
      <c r="X4297" t="s">
        <v>29</v>
      </c>
      <c r="Y4297" t="s">
        <v>29</v>
      </c>
      <c r="Z4297" t="s">
        <v>29</v>
      </c>
    </row>
    <row r="4298" spans="1:26" x14ac:dyDescent="0.25">
      <c r="A4298" t="s">
        <v>8269</v>
      </c>
      <c r="B4298" t="s">
        <v>8270</v>
      </c>
      <c r="C4298">
        <v>18</v>
      </c>
      <c r="D4298">
        <v>2</v>
      </c>
      <c r="E4298" s="3">
        <v>11.1111111111111</v>
      </c>
      <c r="F4298">
        <v>0.23258571410371201</v>
      </c>
      <c r="G4298" s="3">
        <v>536.5</v>
      </c>
      <c r="H4298">
        <v>0.338726216899289</v>
      </c>
      <c r="I4298">
        <v>684</v>
      </c>
      <c r="J4298">
        <v>389</v>
      </c>
      <c r="K4298" t="s">
        <v>29</v>
      </c>
      <c r="L4298" t="s">
        <v>29</v>
      </c>
      <c r="M4298" t="s">
        <v>29</v>
      </c>
      <c r="N4298" t="s">
        <v>29</v>
      </c>
      <c r="O4298" t="s">
        <v>29</v>
      </c>
      <c r="P4298" t="s">
        <v>29</v>
      </c>
      <c r="Q4298" t="s">
        <v>29</v>
      </c>
      <c r="R4298" t="s">
        <v>29</v>
      </c>
      <c r="S4298" t="s">
        <v>29</v>
      </c>
      <c r="T4298" t="s">
        <v>29</v>
      </c>
      <c r="U4298" t="s">
        <v>29</v>
      </c>
      <c r="V4298" t="s">
        <v>29</v>
      </c>
      <c r="W4298" t="s">
        <v>29</v>
      </c>
      <c r="X4298" t="s">
        <v>29</v>
      </c>
      <c r="Y4298" t="s">
        <v>29</v>
      </c>
      <c r="Z4298" t="s">
        <v>29</v>
      </c>
    </row>
    <row r="4299" spans="1:26" x14ac:dyDescent="0.25">
      <c r="A4299" t="s">
        <v>6023</v>
      </c>
      <c r="B4299" t="s">
        <v>39</v>
      </c>
      <c r="C4299">
        <v>18</v>
      </c>
      <c r="D4299">
        <v>2</v>
      </c>
      <c r="E4299" s="3">
        <v>11.1111111111111</v>
      </c>
      <c r="F4299">
        <v>0.23258571410371201</v>
      </c>
      <c r="G4299" s="3">
        <v>536</v>
      </c>
      <c r="H4299">
        <v>0.94482741865328501</v>
      </c>
      <c r="I4299">
        <v>819</v>
      </c>
      <c r="J4299">
        <v>253</v>
      </c>
      <c r="K4299" t="s">
        <v>29</v>
      </c>
      <c r="L4299" t="s">
        <v>29</v>
      </c>
      <c r="M4299" t="s">
        <v>29</v>
      </c>
      <c r="N4299" t="s">
        <v>29</v>
      </c>
      <c r="O4299" t="s">
        <v>29</v>
      </c>
      <c r="P4299" t="s">
        <v>29</v>
      </c>
      <c r="Q4299" t="s">
        <v>29</v>
      </c>
      <c r="R4299" t="s">
        <v>29</v>
      </c>
      <c r="S4299" t="s">
        <v>29</v>
      </c>
      <c r="T4299" t="s">
        <v>29</v>
      </c>
      <c r="U4299" t="s">
        <v>29</v>
      </c>
      <c r="V4299" t="s">
        <v>29</v>
      </c>
      <c r="W4299" t="s">
        <v>29</v>
      </c>
      <c r="X4299" t="s">
        <v>29</v>
      </c>
      <c r="Y4299" t="s">
        <v>29</v>
      </c>
      <c r="Z4299" t="s">
        <v>29</v>
      </c>
    </row>
    <row r="4300" spans="1:26" x14ac:dyDescent="0.25">
      <c r="A4300" t="s">
        <v>947</v>
      </c>
      <c r="B4300" t="s">
        <v>948</v>
      </c>
      <c r="C4300">
        <v>18</v>
      </c>
      <c r="D4300">
        <v>2</v>
      </c>
      <c r="E4300" s="3">
        <v>11.1111111111111</v>
      </c>
      <c r="F4300">
        <v>0.23258571410371201</v>
      </c>
      <c r="G4300" s="3">
        <v>535.5</v>
      </c>
      <c r="H4300">
        <v>0.29606876978273899</v>
      </c>
      <c r="I4300">
        <v>446</v>
      </c>
      <c r="J4300">
        <v>625</v>
      </c>
      <c r="K4300" t="s">
        <v>29</v>
      </c>
      <c r="L4300" t="s">
        <v>29</v>
      </c>
      <c r="M4300" t="s">
        <v>29</v>
      </c>
      <c r="N4300" t="s">
        <v>29</v>
      </c>
      <c r="O4300" t="s">
        <v>29</v>
      </c>
      <c r="P4300" t="s">
        <v>29</v>
      </c>
      <c r="Q4300" t="s">
        <v>29</v>
      </c>
      <c r="R4300" t="s">
        <v>29</v>
      </c>
      <c r="S4300" t="s">
        <v>29</v>
      </c>
      <c r="T4300" t="s">
        <v>29</v>
      </c>
      <c r="U4300" t="s">
        <v>29</v>
      </c>
      <c r="V4300" t="s">
        <v>29</v>
      </c>
      <c r="W4300" t="s">
        <v>29</v>
      </c>
      <c r="X4300" t="s">
        <v>29</v>
      </c>
      <c r="Y4300" t="s">
        <v>29</v>
      </c>
      <c r="Z4300" t="s">
        <v>29</v>
      </c>
    </row>
    <row r="4301" spans="1:26" x14ac:dyDescent="0.25">
      <c r="A4301" t="s">
        <v>1357</v>
      </c>
      <c r="B4301" t="s">
        <v>1358</v>
      </c>
      <c r="C4301">
        <v>18</v>
      </c>
      <c r="D4301">
        <v>2</v>
      </c>
      <c r="E4301" s="3">
        <v>11.1111111111111</v>
      </c>
      <c r="F4301">
        <v>0.23258571410371201</v>
      </c>
      <c r="G4301" s="3">
        <v>529.5</v>
      </c>
      <c r="H4301">
        <v>0.85876022684508702</v>
      </c>
      <c r="I4301">
        <v>261</v>
      </c>
      <c r="J4301">
        <v>798</v>
      </c>
      <c r="K4301" t="s">
        <v>29</v>
      </c>
      <c r="L4301" t="s">
        <v>29</v>
      </c>
      <c r="M4301" t="s">
        <v>29</v>
      </c>
      <c r="N4301" t="s">
        <v>29</v>
      </c>
      <c r="O4301" t="s">
        <v>29</v>
      </c>
      <c r="P4301" t="s">
        <v>29</v>
      </c>
      <c r="Q4301" t="s">
        <v>29</v>
      </c>
      <c r="R4301" t="s">
        <v>29</v>
      </c>
      <c r="S4301" t="s">
        <v>29</v>
      </c>
      <c r="T4301" t="s">
        <v>29</v>
      </c>
      <c r="U4301" t="s">
        <v>29</v>
      </c>
      <c r="V4301" t="s">
        <v>29</v>
      </c>
      <c r="W4301" t="s">
        <v>29</v>
      </c>
      <c r="X4301" t="s">
        <v>29</v>
      </c>
      <c r="Y4301" t="s">
        <v>29</v>
      </c>
      <c r="Z4301" t="s">
        <v>29</v>
      </c>
    </row>
    <row r="4302" spans="1:26" x14ac:dyDescent="0.25">
      <c r="A4302" t="s">
        <v>2887</v>
      </c>
      <c r="B4302" t="s">
        <v>39</v>
      </c>
      <c r="C4302">
        <v>18</v>
      </c>
      <c r="D4302">
        <v>2</v>
      </c>
      <c r="E4302" s="3">
        <v>11.1111111111111</v>
      </c>
      <c r="F4302">
        <v>0.23258571410371201</v>
      </c>
      <c r="G4302" s="3">
        <v>522.5</v>
      </c>
      <c r="H4302">
        <v>0.414502353633869</v>
      </c>
      <c r="I4302">
        <v>705</v>
      </c>
      <c r="J4302">
        <v>340</v>
      </c>
      <c r="K4302" t="s">
        <v>29</v>
      </c>
      <c r="L4302" t="s">
        <v>29</v>
      </c>
      <c r="M4302" t="s">
        <v>29</v>
      </c>
      <c r="N4302" t="s">
        <v>29</v>
      </c>
      <c r="O4302" t="s">
        <v>29</v>
      </c>
      <c r="P4302" t="s">
        <v>29</v>
      </c>
      <c r="Q4302" t="s">
        <v>29</v>
      </c>
      <c r="R4302" t="s">
        <v>29</v>
      </c>
      <c r="S4302" t="s">
        <v>29</v>
      </c>
      <c r="T4302" t="s">
        <v>29</v>
      </c>
      <c r="U4302" t="s">
        <v>29</v>
      </c>
      <c r="V4302" t="s">
        <v>29</v>
      </c>
      <c r="W4302" t="s">
        <v>29</v>
      </c>
      <c r="X4302" t="s">
        <v>29</v>
      </c>
      <c r="Y4302" t="s">
        <v>29</v>
      </c>
      <c r="Z4302" t="s">
        <v>29</v>
      </c>
    </row>
    <row r="4303" spans="1:26" x14ac:dyDescent="0.25">
      <c r="A4303" t="s">
        <v>2056</v>
      </c>
      <c r="B4303" t="s">
        <v>2057</v>
      </c>
      <c r="C4303">
        <v>18</v>
      </c>
      <c r="D4303">
        <v>2</v>
      </c>
      <c r="E4303" s="3">
        <v>11.1111111111111</v>
      </c>
      <c r="F4303">
        <v>0.23258571410371201</v>
      </c>
      <c r="G4303" s="3">
        <v>520</v>
      </c>
      <c r="H4303">
        <v>0.67742235712198795</v>
      </c>
      <c r="I4303">
        <v>756</v>
      </c>
      <c r="J4303">
        <v>284</v>
      </c>
      <c r="K4303" t="s">
        <v>29</v>
      </c>
      <c r="L4303" t="s">
        <v>29</v>
      </c>
      <c r="M4303" t="s">
        <v>29</v>
      </c>
      <c r="N4303" t="s">
        <v>29</v>
      </c>
      <c r="O4303" t="s">
        <v>29</v>
      </c>
      <c r="P4303" t="s">
        <v>29</v>
      </c>
      <c r="Q4303" t="s">
        <v>29</v>
      </c>
      <c r="R4303" t="s">
        <v>29</v>
      </c>
      <c r="S4303" t="s">
        <v>29</v>
      </c>
      <c r="T4303" t="s">
        <v>29</v>
      </c>
      <c r="U4303" t="s">
        <v>29</v>
      </c>
      <c r="V4303" t="s">
        <v>29</v>
      </c>
      <c r="W4303" t="s">
        <v>29</v>
      </c>
      <c r="X4303" t="s">
        <v>29</v>
      </c>
      <c r="Y4303" t="s">
        <v>29</v>
      </c>
      <c r="Z4303" t="s">
        <v>29</v>
      </c>
    </row>
    <row r="4304" spans="1:26" x14ac:dyDescent="0.25">
      <c r="A4304" t="s">
        <v>840</v>
      </c>
      <c r="B4304" t="s">
        <v>841</v>
      </c>
      <c r="C4304">
        <v>18</v>
      </c>
      <c r="D4304">
        <v>2</v>
      </c>
      <c r="E4304" s="3">
        <v>11.1111111111111</v>
      </c>
      <c r="F4304">
        <v>0.23258571410371201</v>
      </c>
      <c r="G4304" s="3">
        <v>519.5</v>
      </c>
      <c r="H4304">
        <v>0.30208489051281601</v>
      </c>
      <c r="I4304">
        <v>570</v>
      </c>
      <c r="J4304">
        <v>469</v>
      </c>
      <c r="K4304" t="s">
        <v>29</v>
      </c>
      <c r="L4304" t="s">
        <v>29</v>
      </c>
      <c r="M4304" t="s">
        <v>29</v>
      </c>
      <c r="N4304" t="s">
        <v>29</v>
      </c>
      <c r="O4304" t="s">
        <v>29</v>
      </c>
      <c r="P4304" t="s">
        <v>29</v>
      </c>
      <c r="Q4304" t="s">
        <v>29</v>
      </c>
      <c r="R4304" t="s">
        <v>29</v>
      </c>
      <c r="S4304" t="s">
        <v>29</v>
      </c>
      <c r="T4304" t="s">
        <v>29</v>
      </c>
      <c r="U4304" t="s">
        <v>29</v>
      </c>
      <c r="V4304" t="s">
        <v>29</v>
      </c>
      <c r="W4304" t="s">
        <v>29</v>
      </c>
      <c r="X4304" t="s">
        <v>29</v>
      </c>
      <c r="Y4304" t="s">
        <v>29</v>
      </c>
      <c r="Z4304" t="s">
        <v>29</v>
      </c>
    </row>
    <row r="4305" spans="1:26" x14ac:dyDescent="0.25">
      <c r="A4305" t="s">
        <v>4579</v>
      </c>
      <c r="B4305" t="s">
        <v>4580</v>
      </c>
      <c r="C4305">
        <v>18</v>
      </c>
      <c r="D4305">
        <v>2</v>
      </c>
      <c r="E4305" s="3">
        <v>11.1111111111111</v>
      </c>
      <c r="F4305">
        <v>0.23258571410371201</v>
      </c>
      <c r="G4305" s="3">
        <v>516</v>
      </c>
      <c r="H4305">
        <v>0.88931737016274903</v>
      </c>
      <c r="I4305">
        <v>260</v>
      </c>
      <c r="J4305">
        <v>772</v>
      </c>
      <c r="K4305" t="s">
        <v>29</v>
      </c>
      <c r="L4305" t="s">
        <v>29</v>
      </c>
      <c r="M4305" t="s">
        <v>29</v>
      </c>
      <c r="N4305" t="s">
        <v>29</v>
      </c>
      <c r="O4305" t="s">
        <v>29</v>
      </c>
      <c r="P4305" t="s">
        <v>29</v>
      </c>
      <c r="Q4305" t="s">
        <v>29</v>
      </c>
      <c r="R4305" t="s">
        <v>29</v>
      </c>
      <c r="S4305" t="s">
        <v>29</v>
      </c>
      <c r="T4305" t="s">
        <v>29</v>
      </c>
      <c r="U4305" t="s">
        <v>29</v>
      </c>
      <c r="V4305" t="s">
        <v>29</v>
      </c>
      <c r="W4305" t="s">
        <v>29</v>
      </c>
      <c r="X4305" t="s">
        <v>29</v>
      </c>
      <c r="Y4305" t="s">
        <v>29</v>
      </c>
      <c r="Z4305" t="s">
        <v>29</v>
      </c>
    </row>
    <row r="4306" spans="1:26" x14ac:dyDescent="0.25">
      <c r="A4306" t="s">
        <v>7791</v>
      </c>
      <c r="B4306" t="s">
        <v>7792</v>
      </c>
      <c r="C4306">
        <v>18</v>
      </c>
      <c r="D4306">
        <v>2</v>
      </c>
      <c r="E4306" s="3">
        <v>11.1111111111111</v>
      </c>
      <c r="F4306">
        <v>0.23258571410371201</v>
      </c>
      <c r="G4306" s="3">
        <v>515</v>
      </c>
      <c r="H4306">
        <v>0.96724329806703002</v>
      </c>
      <c r="I4306">
        <v>785</v>
      </c>
      <c r="J4306">
        <v>245</v>
      </c>
      <c r="K4306" t="s">
        <v>29</v>
      </c>
      <c r="L4306" t="s">
        <v>29</v>
      </c>
      <c r="M4306" t="s">
        <v>29</v>
      </c>
      <c r="N4306" t="s">
        <v>29</v>
      </c>
      <c r="O4306" t="s">
        <v>29</v>
      </c>
      <c r="P4306" t="s">
        <v>29</v>
      </c>
      <c r="Q4306" t="s">
        <v>29</v>
      </c>
      <c r="R4306" t="s">
        <v>29</v>
      </c>
      <c r="S4306" t="s">
        <v>29</v>
      </c>
      <c r="T4306" t="s">
        <v>29</v>
      </c>
      <c r="U4306" t="s">
        <v>29</v>
      </c>
      <c r="V4306" t="s">
        <v>29</v>
      </c>
      <c r="W4306" t="s">
        <v>29</v>
      </c>
      <c r="X4306" t="s">
        <v>29</v>
      </c>
      <c r="Y4306" t="s">
        <v>29</v>
      </c>
      <c r="Z4306" t="s">
        <v>29</v>
      </c>
    </row>
    <row r="4307" spans="1:26" x14ac:dyDescent="0.25">
      <c r="A4307" t="s">
        <v>3387</v>
      </c>
      <c r="B4307" t="s">
        <v>3388</v>
      </c>
      <c r="C4307">
        <v>18</v>
      </c>
      <c r="D4307">
        <v>2</v>
      </c>
      <c r="E4307" s="3">
        <v>11.1111111111111</v>
      </c>
      <c r="F4307">
        <v>0.23258571410371201</v>
      </c>
      <c r="G4307" s="3">
        <v>514.5</v>
      </c>
      <c r="H4307">
        <v>0.388057229298859</v>
      </c>
      <c r="I4307">
        <v>365</v>
      </c>
      <c r="J4307">
        <v>664</v>
      </c>
      <c r="K4307" t="s">
        <v>29</v>
      </c>
      <c r="L4307" t="s">
        <v>29</v>
      </c>
      <c r="M4307" t="s">
        <v>29</v>
      </c>
      <c r="N4307" t="s">
        <v>29</v>
      </c>
      <c r="O4307" t="s">
        <v>29</v>
      </c>
      <c r="P4307" t="s">
        <v>29</v>
      </c>
      <c r="Q4307" t="s">
        <v>29</v>
      </c>
      <c r="R4307" t="s">
        <v>29</v>
      </c>
      <c r="S4307" t="s">
        <v>29</v>
      </c>
      <c r="T4307" t="s">
        <v>29</v>
      </c>
      <c r="U4307" t="s">
        <v>29</v>
      </c>
      <c r="V4307" t="s">
        <v>29</v>
      </c>
      <c r="W4307" t="s">
        <v>29</v>
      </c>
      <c r="X4307" t="s">
        <v>29</v>
      </c>
      <c r="Y4307" t="s">
        <v>29</v>
      </c>
      <c r="Z4307" t="s">
        <v>29</v>
      </c>
    </row>
    <row r="4308" spans="1:26" x14ac:dyDescent="0.25">
      <c r="A4308" t="s">
        <v>3032</v>
      </c>
      <c r="B4308" t="s">
        <v>3033</v>
      </c>
      <c r="C4308">
        <v>18</v>
      </c>
      <c r="D4308">
        <v>2</v>
      </c>
      <c r="E4308" s="3">
        <v>11.1111111111111</v>
      </c>
      <c r="F4308">
        <v>0.23258571410371201</v>
      </c>
      <c r="G4308" s="3">
        <v>513.5</v>
      </c>
      <c r="H4308">
        <v>0.33337817052165297</v>
      </c>
      <c r="I4308">
        <v>600</v>
      </c>
      <c r="J4308">
        <v>427</v>
      </c>
      <c r="K4308" t="s">
        <v>29</v>
      </c>
      <c r="L4308" t="s">
        <v>29</v>
      </c>
      <c r="M4308" t="s">
        <v>29</v>
      </c>
      <c r="N4308" t="s">
        <v>29</v>
      </c>
      <c r="O4308" t="s">
        <v>29</v>
      </c>
      <c r="P4308" t="s">
        <v>29</v>
      </c>
      <c r="Q4308" t="s">
        <v>29</v>
      </c>
      <c r="R4308" t="s">
        <v>29</v>
      </c>
      <c r="S4308" t="s">
        <v>29</v>
      </c>
      <c r="T4308" t="s">
        <v>29</v>
      </c>
      <c r="U4308" t="s">
        <v>29</v>
      </c>
      <c r="V4308" t="s">
        <v>29</v>
      </c>
      <c r="W4308" t="s">
        <v>29</v>
      </c>
      <c r="X4308" t="s">
        <v>29</v>
      </c>
      <c r="Y4308" t="s">
        <v>29</v>
      </c>
      <c r="Z4308" t="s">
        <v>29</v>
      </c>
    </row>
    <row r="4309" spans="1:26" x14ac:dyDescent="0.25">
      <c r="A4309" t="s">
        <v>339</v>
      </c>
      <c r="B4309" t="s">
        <v>340</v>
      </c>
      <c r="C4309">
        <v>18</v>
      </c>
      <c r="D4309">
        <v>2</v>
      </c>
      <c r="E4309" s="3">
        <v>11.1111111111111</v>
      </c>
      <c r="F4309">
        <v>0.23258571410371201</v>
      </c>
      <c r="G4309" s="3">
        <v>512.5</v>
      </c>
      <c r="H4309">
        <v>0.56740210290874205</v>
      </c>
      <c r="I4309">
        <v>725</v>
      </c>
      <c r="J4309">
        <v>300</v>
      </c>
      <c r="K4309" t="s">
        <v>29</v>
      </c>
      <c r="L4309" t="s">
        <v>29</v>
      </c>
      <c r="M4309" t="s">
        <v>29</v>
      </c>
      <c r="N4309" t="s">
        <v>29</v>
      </c>
      <c r="O4309" t="s">
        <v>29</v>
      </c>
      <c r="P4309" t="s">
        <v>29</v>
      </c>
      <c r="Q4309" t="s">
        <v>29</v>
      </c>
      <c r="R4309" t="s">
        <v>29</v>
      </c>
      <c r="S4309" t="s">
        <v>29</v>
      </c>
      <c r="T4309" t="s">
        <v>29</v>
      </c>
      <c r="U4309" t="s">
        <v>29</v>
      </c>
      <c r="V4309" t="s">
        <v>29</v>
      </c>
      <c r="W4309" t="s">
        <v>29</v>
      </c>
      <c r="X4309" t="s">
        <v>29</v>
      </c>
      <c r="Y4309" t="s">
        <v>29</v>
      </c>
      <c r="Z4309" t="s">
        <v>29</v>
      </c>
    </row>
    <row r="4310" spans="1:26" x14ac:dyDescent="0.25">
      <c r="A4310" t="s">
        <v>3922</v>
      </c>
      <c r="B4310" t="s">
        <v>39</v>
      </c>
      <c r="C4310">
        <v>18</v>
      </c>
      <c r="D4310">
        <v>2</v>
      </c>
      <c r="E4310" s="3">
        <v>11.1111111111111</v>
      </c>
      <c r="F4310">
        <v>0.23258571410371201</v>
      </c>
      <c r="G4310" s="3">
        <v>506</v>
      </c>
      <c r="H4310">
        <v>0.32583316591196598</v>
      </c>
      <c r="I4310">
        <v>559</v>
      </c>
      <c r="J4310">
        <v>453</v>
      </c>
      <c r="K4310" t="s">
        <v>29</v>
      </c>
      <c r="L4310" t="s">
        <v>29</v>
      </c>
      <c r="M4310" t="s">
        <v>29</v>
      </c>
      <c r="N4310" t="s">
        <v>29</v>
      </c>
      <c r="O4310" t="s">
        <v>29</v>
      </c>
      <c r="P4310" t="s">
        <v>29</v>
      </c>
      <c r="Q4310" t="s">
        <v>29</v>
      </c>
      <c r="R4310" t="s">
        <v>29</v>
      </c>
      <c r="S4310" t="s">
        <v>29</v>
      </c>
      <c r="T4310" t="s">
        <v>29</v>
      </c>
      <c r="U4310" t="s">
        <v>29</v>
      </c>
      <c r="V4310" t="s">
        <v>29</v>
      </c>
      <c r="W4310" t="s">
        <v>29</v>
      </c>
      <c r="X4310" t="s">
        <v>29</v>
      </c>
      <c r="Y4310" t="s">
        <v>29</v>
      </c>
      <c r="Z4310" t="s">
        <v>29</v>
      </c>
    </row>
    <row r="4311" spans="1:26" x14ac:dyDescent="0.25">
      <c r="A4311" t="s">
        <v>6626</v>
      </c>
      <c r="B4311" t="s">
        <v>6627</v>
      </c>
      <c r="C4311">
        <v>18</v>
      </c>
      <c r="D4311">
        <v>2</v>
      </c>
      <c r="E4311" s="3">
        <v>11.1111111111111</v>
      </c>
      <c r="F4311">
        <v>0.23258571410371201</v>
      </c>
      <c r="G4311" s="3">
        <v>504.5</v>
      </c>
      <c r="H4311">
        <v>0.35233573699483101</v>
      </c>
      <c r="I4311">
        <v>411</v>
      </c>
      <c r="J4311">
        <v>598</v>
      </c>
      <c r="K4311" t="s">
        <v>29</v>
      </c>
      <c r="L4311" t="s">
        <v>29</v>
      </c>
      <c r="M4311" t="s">
        <v>29</v>
      </c>
      <c r="N4311" t="s">
        <v>29</v>
      </c>
      <c r="O4311" t="s">
        <v>29</v>
      </c>
      <c r="P4311" t="s">
        <v>29</v>
      </c>
      <c r="Q4311" t="s">
        <v>29</v>
      </c>
      <c r="R4311" t="s">
        <v>29</v>
      </c>
      <c r="S4311" t="s">
        <v>29</v>
      </c>
      <c r="T4311" t="s">
        <v>29</v>
      </c>
      <c r="U4311" t="s">
        <v>29</v>
      </c>
      <c r="V4311" t="s">
        <v>29</v>
      </c>
      <c r="W4311" t="s">
        <v>29</v>
      </c>
      <c r="X4311" t="s">
        <v>29</v>
      </c>
      <c r="Y4311" t="s">
        <v>29</v>
      </c>
      <c r="Z4311" t="s">
        <v>29</v>
      </c>
    </row>
    <row r="4312" spans="1:26" x14ac:dyDescent="0.25">
      <c r="A4312" t="s">
        <v>277</v>
      </c>
      <c r="B4312" t="s">
        <v>278</v>
      </c>
      <c r="C4312">
        <v>18</v>
      </c>
      <c r="D4312">
        <v>2</v>
      </c>
      <c r="E4312" s="3">
        <v>11.1111111111111</v>
      </c>
      <c r="F4312">
        <v>0.23258571410371201</v>
      </c>
      <c r="G4312" s="3">
        <v>503</v>
      </c>
      <c r="H4312">
        <v>0.32883773973584102</v>
      </c>
      <c r="I4312">
        <v>470</v>
      </c>
      <c r="J4312">
        <v>536</v>
      </c>
      <c r="K4312" t="s">
        <v>29</v>
      </c>
      <c r="L4312" t="s">
        <v>29</v>
      </c>
      <c r="M4312" t="s">
        <v>29</v>
      </c>
      <c r="N4312" t="s">
        <v>29</v>
      </c>
      <c r="O4312" t="s">
        <v>29</v>
      </c>
      <c r="P4312" t="s">
        <v>29</v>
      </c>
      <c r="Q4312" t="s">
        <v>29</v>
      </c>
      <c r="R4312" t="s">
        <v>29</v>
      </c>
      <c r="S4312" t="s">
        <v>29</v>
      </c>
      <c r="T4312" t="s">
        <v>29</v>
      </c>
      <c r="U4312" t="s">
        <v>29</v>
      </c>
      <c r="V4312" t="s">
        <v>29</v>
      </c>
      <c r="W4312" t="s">
        <v>29</v>
      </c>
      <c r="X4312" t="s">
        <v>29</v>
      </c>
      <c r="Y4312" t="s">
        <v>29</v>
      </c>
      <c r="Z4312" t="s">
        <v>29</v>
      </c>
    </row>
    <row r="4313" spans="1:26" x14ac:dyDescent="0.25">
      <c r="A4313" t="s">
        <v>2636</v>
      </c>
      <c r="B4313" t="s">
        <v>2637</v>
      </c>
      <c r="C4313">
        <v>18</v>
      </c>
      <c r="D4313">
        <v>2</v>
      </c>
      <c r="E4313" s="3">
        <v>11.1111111111111</v>
      </c>
      <c r="F4313">
        <v>0.23258571410371201</v>
      </c>
      <c r="G4313" s="3">
        <v>501.5</v>
      </c>
      <c r="H4313">
        <v>0.361064963251226</v>
      </c>
      <c r="I4313">
        <v>401</v>
      </c>
      <c r="J4313">
        <v>602</v>
      </c>
      <c r="K4313" t="s">
        <v>29</v>
      </c>
      <c r="L4313" t="s">
        <v>29</v>
      </c>
      <c r="M4313" t="s">
        <v>29</v>
      </c>
      <c r="N4313" t="s">
        <v>29</v>
      </c>
      <c r="O4313" t="s">
        <v>29</v>
      </c>
      <c r="P4313" t="s">
        <v>29</v>
      </c>
      <c r="Q4313" t="s">
        <v>29</v>
      </c>
      <c r="R4313" t="s">
        <v>29</v>
      </c>
      <c r="S4313" t="s">
        <v>29</v>
      </c>
      <c r="T4313" t="s">
        <v>29</v>
      </c>
      <c r="U4313" t="s">
        <v>29</v>
      </c>
      <c r="V4313" t="s">
        <v>29</v>
      </c>
      <c r="W4313" t="s">
        <v>29</v>
      </c>
      <c r="X4313" t="s">
        <v>29</v>
      </c>
      <c r="Y4313" t="s">
        <v>29</v>
      </c>
      <c r="Z4313" t="s">
        <v>29</v>
      </c>
    </row>
    <row r="4314" spans="1:26" x14ac:dyDescent="0.25">
      <c r="A4314" t="s">
        <v>2428</v>
      </c>
      <c r="B4314" t="s">
        <v>2429</v>
      </c>
      <c r="C4314">
        <v>18</v>
      </c>
      <c r="D4314">
        <v>2</v>
      </c>
      <c r="E4314" s="3">
        <v>11.1111111111111</v>
      </c>
      <c r="F4314">
        <v>0.23258571410371201</v>
      </c>
      <c r="G4314" s="3">
        <v>500</v>
      </c>
      <c r="H4314">
        <v>0.51016771931632199</v>
      </c>
      <c r="I4314">
        <v>317</v>
      </c>
      <c r="J4314">
        <v>683</v>
      </c>
      <c r="K4314" t="s">
        <v>29</v>
      </c>
      <c r="L4314" t="s">
        <v>29</v>
      </c>
      <c r="M4314" t="s">
        <v>29</v>
      </c>
      <c r="N4314" t="s">
        <v>29</v>
      </c>
      <c r="O4314" t="s">
        <v>29</v>
      </c>
      <c r="P4314" t="s">
        <v>29</v>
      </c>
      <c r="Q4314" t="s">
        <v>29</v>
      </c>
      <c r="R4314" t="s">
        <v>29</v>
      </c>
      <c r="S4314" t="s">
        <v>29</v>
      </c>
      <c r="T4314" t="s">
        <v>29</v>
      </c>
      <c r="U4314" t="s">
        <v>29</v>
      </c>
      <c r="V4314" t="s">
        <v>29</v>
      </c>
      <c r="W4314" t="s">
        <v>29</v>
      </c>
      <c r="X4314" t="s">
        <v>29</v>
      </c>
      <c r="Y4314" t="s">
        <v>29</v>
      </c>
      <c r="Z4314" t="s">
        <v>29</v>
      </c>
    </row>
    <row r="4315" spans="1:26" x14ac:dyDescent="0.25">
      <c r="A4315" t="s">
        <v>5106</v>
      </c>
      <c r="B4315" t="s">
        <v>5107</v>
      </c>
      <c r="C4315">
        <v>18</v>
      </c>
      <c r="D4315">
        <v>2</v>
      </c>
      <c r="E4315" s="3">
        <v>11.1111111111111</v>
      </c>
      <c r="F4315">
        <v>0.23258571410371201</v>
      </c>
      <c r="G4315" s="3">
        <v>500</v>
      </c>
      <c r="H4315">
        <v>0.33757559541201199</v>
      </c>
      <c r="I4315">
        <v>494</v>
      </c>
      <c r="J4315">
        <v>506</v>
      </c>
      <c r="K4315" t="s">
        <v>29</v>
      </c>
      <c r="L4315" t="s">
        <v>29</v>
      </c>
      <c r="M4315" t="s">
        <v>29</v>
      </c>
      <c r="N4315" t="s">
        <v>29</v>
      </c>
      <c r="O4315" t="s">
        <v>29</v>
      </c>
      <c r="P4315" t="s">
        <v>29</v>
      </c>
      <c r="Q4315" t="s">
        <v>29</v>
      </c>
      <c r="R4315" t="s">
        <v>29</v>
      </c>
      <c r="S4315" t="s">
        <v>29</v>
      </c>
      <c r="T4315" t="s">
        <v>29</v>
      </c>
      <c r="U4315" t="s">
        <v>29</v>
      </c>
      <c r="V4315" t="s">
        <v>29</v>
      </c>
      <c r="W4315" t="s">
        <v>29</v>
      </c>
      <c r="X4315" t="s">
        <v>29</v>
      </c>
      <c r="Y4315" t="s">
        <v>29</v>
      </c>
      <c r="Z4315" t="s">
        <v>29</v>
      </c>
    </row>
    <row r="4316" spans="1:26" x14ac:dyDescent="0.25">
      <c r="A4316" t="s">
        <v>3499</v>
      </c>
      <c r="B4316" t="s">
        <v>39</v>
      </c>
      <c r="C4316">
        <v>18</v>
      </c>
      <c r="D4316">
        <v>2</v>
      </c>
      <c r="E4316" s="3">
        <v>11.1111111111111</v>
      </c>
      <c r="F4316">
        <v>0.23258571410371201</v>
      </c>
      <c r="G4316" s="3">
        <v>499.5</v>
      </c>
      <c r="H4316">
        <v>0.42811510909709799</v>
      </c>
      <c r="I4316">
        <v>655</v>
      </c>
      <c r="J4316">
        <v>344</v>
      </c>
      <c r="K4316" t="s">
        <v>29</v>
      </c>
      <c r="L4316" t="s">
        <v>29</v>
      </c>
      <c r="M4316" t="s">
        <v>29</v>
      </c>
      <c r="N4316" t="s">
        <v>29</v>
      </c>
      <c r="O4316" t="s">
        <v>29</v>
      </c>
      <c r="P4316" t="s">
        <v>29</v>
      </c>
      <c r="Q4316" t="s">
        <v>29</v>
      </c>
      <c r="R4316" t="s">
        <v>29</v>
      </c>
      <c r="S4316" t="s">
        <v>29</v>
      </c>
      <c r="T4316" t="s">
        <v>29</v>
      </c>
      <c r="U4316" t="s">
        <v>29</v>
      </c>
      <c r="V4316" t="s">
        <v>29</v>
      </c>
      <c r="W4316" t="s">
        <v>29</v>
      </c>
      <c r="X4316" t="s">
        <v>29</v>
      </c>
      <c r="Y4316" t="s">
        <v>29</v>
      </c>
      <c r="Z4316" t="s">
        <v>29</v>
      </c>
    </row>
    <row r="4317" spans="1:26" x14ac:dyDescent="0.25">
      <c r="A4317" t="s">
        <v>2270</v>
      </c>
      <c r="B4317" t="s">
        <v>2271</v>
      </c>
      <c r="C4317">
        <v>18</v>
      </c>
      <c r="D4317">
        <v>2</v>
      </c>
      <c r="E4317" s="3">
        <v>11.1111111111111</v>
      </c>
      <c r="F4317">
        <v>0.23258571410371201</v>
      </c>
      <c r="G4317" s="3">
        <v>496</v>
      </c>
      <c r="H4317">
        <v>0.39393707699779401</v>
      </c>
      <c r="I4317">
        <v>372</v>
      </c>
      <c r="J4317">
        <v>620</v>
      </c>
      <c r="K4317" t="s">
        <v>29</v>
      </c>
      <c r="L4317" t="s">
        <v>29</v>
      </c>
      <c r="M4317" t="s">
        <v>29</v>
      </c>
      <c r="N4317" t="s">
        <v>29</v>
      </c>
      <c r="O4317" t="s">
        <v>29</v>
      </c>
      <c r="P4317" t="s">
        <v>29</v>
      </c>
      <c r="Q4317" t="s">
        <v>29</v>
      </c>
      <c r="R4317" t="s">
        <v>29</v>
      </c>
      <c r="S4317" t="s">
        <v>29</v>
      </c>
      <c r="T4317" t="s">
        <v>29</v>
      </c>
      <c r="U4317" t="s">
        <v>29</v>
      </c>
      <c r="V4317" t="s">
        <v>29</v>
      </c>
      <c r="W4317" t="s">
        <v>29</v>
      </c>
      <c r="X4317" t="s">
        <v>29</v>
      </c>
      <c r="Y4317" t="s">
        <v>29</v>
      </c>
      <c r="Z4317" t="s">
        <v>29</v>
      </c>
    </row>
    <row r="4318" spans="1:26" x14ac:dyDescent="0.25">
      <c r="A4318" t="s">
        <v>5663</v>
      </c>
      <c r="B4318" t="s">
        <v>39</v>
      </c>
      <c r="C4318">
        <v>18</v>
      </c>
      <c r="D4318">
        <v>2</v>
      </c>
      <c r="E4318" s="3">
        <v>11.1111111111111</v>
      </c>
      <c r="F4318">
        <v>0.23258571410371201</v>
      </c>
      <c r="G4318" s="3">
        <v>490.5</v>
      </c>
      <c r="H4318">
        <v>0.35351815606491599</v>
      </c>
      <c r="I4318">
        <v>522</v>
      </c>
      <c r="J4318">
        <v>459</v>
      </c>
      <c r="K4318" t="s">
        <v>29</v>
      </c>
      <c r="L4318" t="s">
        <v>29</v>
      </c>
      <c r="M4318" t="s">
        <v>29</v>
      </c>
      <c r="N4318" t="s">
        <v>29</v>
      </c>
      <c r="O4318" t="s">
        <v>29</v>
      </c>
      <c r="P4318" t="s">
        <v>29</v>
      </c>
      <c r="Q4318" t="s">
        <v>29</v>
      </c>
      <c r="R4318" t="s">
        <v>29</v>
      </c>
      <c r="S4318" t="s">
        <v>29</v>
      </c>
      <c r="T4318" t="s">
        <v>29</v>
      </c>
      <c r="U4318" t="s">
        <v>29</v>
      </c>
      <c r="V4318" t="s">
        <v>29</v>
      </c>
      <c r="W4318" t="s">
        <v>29</v>
      </c>
      <c r="X4318" t="s">
        <v>29</v>
      </c>
      <c r="Y4318" t="s">
        <v>29</v>
      </c>
      <c r="Z4318" t="s">
        <v>29</v>
      </c>
    </row>
    <row r="4319" spans="1:26" x14ac:dyDescent="0.25">
      <c r="A4319" t="s">
        <v>3404</v>
      </c>
      <c r="B4319" t="s">
        <v>3405</v>
      </c>
      <c r="C4319">
        <v>18</v>
      </c>
      <c r="D4319">
        <v>2</v>
      </c>
      <c r="E4319" s="3">
        <v>11.1111111111111</v>
      </c>
      <c r="F4319">
        <v>0.23258571410371201</v>
      </c>
      <c r="G4319" s="3">
        <v>490</v>
      </c>
      <c r="H4319">
        <v>0.70772209192636704</v>
      </c>
      <c r="I4319">
        <v>217</v>
      </c>
      <c r="J4319">
        <v>763</v>
      </c>
      <c r="K4319" t="s">
        <v>29</v>
      </c>
      <c r="L4319" t="s">
        <v>29</v>
      </c>
      <c r="M4319" t="s">
        <v>29</v>
      </c>
      <c r="N4319" t="s">
        <v>29</v>
      </c>
      <c r="O4319" t="s">
        <v>29</v>
      </c>
      <c r="P4319" t="s">
        <v>29</v>
      </c>
      <c r="Q4319" t="s">
        <v>29</v>
      </c>
      <c r="R4319" t="s">
        <v>29</v>
      </c>
      <c r="S4319" t="s">
        <v>29</v>
      </c>
      <c r="T4319" t="s">
        <v>29</v>
      </c>
      <c r="U4319" t="s">
        <v>29</v>
      </c>
      <c r="V4319" t="s">
        <v>29</v>
      </c>
      <c r="W4319" t="s">
        <v>29</v>
      </c>
      <c r="X4319" t="s">
        <v>29</v>
      </c>
      <c r="Y4319" t="s">
        <v>29</v>
      </c>
      <c r="Z4319" t="s">
        <v>29</v>
      </c>
    </row>
    <row r="4320" spans="1:26" x14ac:dyDescent="0.25">
      <c r="A4320" t="s">
        <v>972</v>
      </c>
      <c r="B4320" t="s">
        <v>973</v>
      </c>
      <c r="C4320">
        <v>18</v>
      </c>
      <c r="D4320">
        <v>2</v>
      </c>
      <c r="E4320" s="3">
        <v>11.1111111111111</v>
      </c>
      <c r="F4320">
        <v>0.23258571410371201</v>
      </c>
      <c r="G4320" s="3">
        <v>488.5</v>
      </c>
      <c r="H4320">
        <v>0.88631353152012804</v>
      </c>
      <c r="I4320">
        <v>737</v>
      </c>
      <c r="J4320">
        <v>240</v>
      </c>
      <c r="K4320" t="s">
        <v>29</v>
      </c>
      <c r="L4320" t="s">
        <v>29</v>
      </c>
      <c r="M4320" t="s">
        <v>29</v>
      </c>
      <c r="N4320" t="s">
        <v>29</v>
      </c>
      <c r="O4320" t="s">
        <v>29</v>
      </c>
      <c r="P4320" t="s">
        <v>29</v>
      </c>
      <c r="Q4320" t="s">
        <v>29</v>
      </c>
      <c r="R4320" t="s">
        <v>29</v>
      </c>
      <c r="S4320" t="s">
        <v>29</v>
      </c>
      <c r="T4320" t="s">
        <v>29</v>
      </c>
      <c r="U4320" t="s">
        <v>29</v>
      </c>
      <c r="V4320" t="s">
        <v>29</v>
      </c>
      <c r="W4320" t="s">
        <v>29</v>
      </c>
      <c r="X4320" t="s">
        <v>29</v>
      </c>
      <c r="Y4320" t="s">
        <v>29</v>
      </c>
      <c r="Z4320" t="s">
        <v>29</v>
      </c>
    </row>
    <row r="4321" spans="1:26" x14ac:dyDescent="0.25">
      <c r="A4321" t="s">
        <v>5682</v>
      </c>
      <c r="B4321" t="s">
        <v>5683</v>
      </c>
      <c r="C4321">
        <v>18</v>
      </c>
      <c r="D4321">
        <v>2</v>
      </c>
      <c r="E4321" s="3">
        <v>11.1111111111111</v>
      </c>
      <c r="F4321">
        <v>0.23258571410371201</v>
      </c>
      <c r="G4321" s="3">
        <v>486.5</v>
      </c>
      <c r="H4321">
        <v>0.56998111234319804</v>
      </c>
      <c r="I4321">
        <v>666</v>
      </c>
      <c r="J4321">
        <v>307</v>
      </c>
      <c r="K4321" t="s">
        <v>29</v>
      </c>
      <c r="L4321" t="s">
        <v>29</v>
      </c>
      <c r="M4321" t="s">
        <v>29</v>
      </c>
      <c r="N4321" t="s">
        <v>29</v>
      </c>
      <c r="O4321" t="s">
        <v>29</v>
      </c>
      <c r="P4321" t="s">
        <v>29</v>
      </c>
      <c r="Q4321" t="s">
        <v>29</v>
      </c>
      <c r="R4321" t="s">
        <v>29</v>
      </c>
      <c r="S4321" t="s">
        <v>29</v>
      </c>
      <c r="T4321" t="s">
        <v>29</v>
      </c>
      <c r="U4321" t="s">
        <v>29</v>
      </c>
      <c r="V4321" t="s">
        <v>29</v>
      </c>
      <c r="W4321" t="s">
        <v>29</v>
      </c>
      <c r="X4321" t="s">
        <v>29</v>
      </c>
      <c r="Y4321" t="s">
        <v>29</v>
      </c>
      <c r="Z4321" t="s">
        <v>29</v>
      </c>
    </row>
    <row r="4322" spans="1:26" x14ac:dyDescent="0.25">
      <c r="A4322" t="s">
        <v>3186</v>
      </c>
      <c r="B4322" t="s">
        <v>3187</v>
      </c>
      <c r="C4322">
        <v>18</v>
      </c>
      <c r="D4322">
        <v>2</v>
      </c>
      <c r="E4322" s="3">
        <v>11.1111111111111</v>
      </c>
      <c r="F4322">
        <v>0.23258571410371201</v>
      </c>
      <c r="G4322" s="3">
        <v>483</v>
      </c>
      <c r="H4322">
        <v>0.36709379398317299</v>
      </c>
      <c r="I4322">
        <v>514</v>
      </c>
      <c r="J4322">
        <v>452</v>
      </c>
      <c r="K4322" t="s">
        <v>29</v>
      </c>
      <c r="L4322" t="s">
        <v>29</v>
      </c>
      <c r="M4322" t="s">
        <v>29</v>
      </c>
      <c r="N4322" t="s">
        <v>29</v>
      </c>
      <c r="O4322" t="s">
        <v>29</v>
      </c>
      <c r="P4322" t="s">
        <v>29</v>
      </c>
      <c r="Q4322" t="s">
        <v>29</v>
      </c>
      <c r="R4322" t="s">
        <v>29</v>
      </c>
      <c r="S4322" t="s">
        <v>29</v>
      </c>
      <c r="T4322" t="s">
        <v>29</v>
      </c>
      <c r="U4322" t="s">
        <v>29</v>
      </c>
      <c r="V4322" t="s">
        <v>29</v>
      </c>
      <c r="W4322" t="s">
        <v>29</v>
      </c>
      <c r="X4322" t="s">
        <v>29</v>
      </c>
      <c r="Y4322" t="s">
        <v>29</v>
      </c>
      <c r="Z4322" t="s">
        <v>29</v>
      </c>
    </row>
    <row r="4323" spans="1:26" x14ac:dyDescent="0.25">
      <c r="A4323" t="s">
        <v>5336</v>
      </c>
      <c r="B4323" t="s">
        <v>5337</v>
      </c>
      <c r="C4323">
        <v>18</v>
      </c>
      <c r="D4323">
        <v>2</v>
      </c>
      <c r="E4323" s="3">
        <v>11.1111111111111</v>
      </c>
      <c r="F4323">
        <v>0.23258571410371201</v>
      </c>
      <c r="G4323" s="3">
        <v>482.5</v>
      </c>
      <c r="H4323">
        <v>0.35708044707471398</v>
      </c>
      <c r="I4323">
        <v>482</v>
      </c>
      <c r="J4323">
        <v>483</v>
      </c>
      <c r="K4323" t="s">
        <v>29</v>
      </c>
      <c r="L4323" t="s">
        <v>29</v>
      </c>
      <c r="M4323" t="s">
        <v>29</v>
      </c>
      <c r="N4323" t="s">
        <v>29</v>
      </c>
      <c r="O4323" t="s">
        <v>29</v>
      </c>
      <c r="P4323" t="s">
        <v>29</v>
      </c>
      <c r="Q4323" t="s">
        <v>29</v>
      </c>
      <c r="R4323" t="s">
        <v>29</v>
      </c>
      <c r="S4323" t="s">
        <v>29</v>
      </c>
      <c r="T4323" t="s">
        <v>29</v>
      </c>
      <c r="U4323" t="s">
        <v>29</v>
      </c>
      <c r="V4323" t="s">
        <v>29</v>
      </c>
      <c r="W4323" t="s">
        <v>29</v>
      </c>
      <c r="X4323" t="s">
        <v>29</v>
      </c>
      <c r="Y4323" t="s">
        <v>29</v>
      </c>
      <c r="Z4323" t="s">
        <v>29</v>
      </c>
    </row>
    <row r="4324" spans="1:26" x14ac:dyDescent="0.25">
      <c r="A4324" t="s">
        <v>800</v>
      </c>
      <c r="B4324" t="s">
        <v>801</v>
      </c>
      <c r="C4324">
        <v>18</v>
      </c>
      <c r="D4324">
        <v>2</v>
      </c>
      <c r="E4324" s="3">
        <v>11.1111111111111</v>
      </c>
      <c r="F4324">
        <v>0.23258571410371201</v>
      </c>
      <c r="G4324" s="3">
        <v>478</v>
      </c>
      <c r="H4324">
        <v>0.78484346404942695</v>
      </c>
      <c r="I4324">
        <v>275</v>
      </c>
      <c r="J4324">
        <v>681</v>
      </c>
      <c r="K4324" t="s">
        <v>29</v>
      </c>
      <c r="L4324" t="s">
        <v>29</v>
      </c>
      <c r="M4324" t="s">
        <v>29</v>
      </c>
      <c r="N4324" t="s">
        <v>29</v>
      </c>
      <c r="O4324" t="s">
        <v>29</v>
      </c>
      <c r="P4324" t="s">
        <v>29</v>
      </c>
      <c r="Q4324" t="s">
        <v>29</v>
      </c>
      <c r="R4324" t="s">
        <v>29</v>
      </c>
      <c r="S4324" t="s">
        <v>29</v>
      </c>
      <c r="T4324" t="s">
        <v>29</v>
      </c>
      <c r="U4324" t="s">
        <v>29</v>
      </c>
      <c r="V4324" t="s">
        <v>29</v>
      </c>
      <c r="W4324" t="s">
        <v>29</v>
      </c>
      <c r="X4324" t="s">
        <v>29</v>
      </c>
      <c r="Y4324" t="s">
        <v>29</v>
      </c>
      <c r="Z4324" t="s">
        <v>29</v>
      </c>
    </row>
    <row r="4325" spans="1:26" x14ac:dyDescent="0.25">
      <c r="A4325" t="s">
        <v>3148</v>
      </c>
      <c r="B4325" t="s">
        <v>39</v>
      </c>
      <c r="C4325">
        <v>18</v>
      </c>
      <c r="D4325">
        <v>2</v>
      </c>
      <c r="E4325" s="3">
        <v>11.1111111111111</v>
      </c>
      <c r="F4325">
        <v>0.23258571410371201</v>
      </c>
      <c r="G4325" s="3">
        <v>476</v>
      </c>
      <c r="H4325">
        <v>0.40800849001269601</v>
      </c>
      <c r="I4325">
        <v>387</v>
      </c>
      <c r="J4325">
        <v>565</v>
      </c>
      <c r="K4325" t="s">
        <v>29</v>
      </c>
      <c r="L4325" t="s">
        <v>29</v>
      </c>
      <c r="M4325" t="s">
        <v>29</v>
      </c>
      <c r="N4325" t="s">
        <v>29</v>
      </c>
      <c r="O4325" t="s">
        <v>29</v>
      </c>
      <c r="P4325" t="s">
        <v>29</v>
      </c>
      <c r="Q4325" t="s">
        <v>29</v>
      </c>
      <c r="R4325" t="s">
        <v>29</v>
      </c>
      <c r="S4325" t="s">
        <v>29</v>
      </c>
      <c r="T4325" t="s">
        <v>29</v>
      </c>
      <c r="U4325" t="s">
        <v>29</v>
      </c>
      <c r="V4325" t="s">
        <v>29</v>
      </c>
      <c r="W4325" t="s">
        <v>29</v>
      </c>
      <c r="X4325" t="s">
        <v>29</v>
      </c>
      <c r="Y4325" t="s">
        <v>29</v>
      </c>
      <c r="Z4325" t="s">
        <v>29</v>
      </c>
    </row>
    <row r="4326" spans="1:26" x14ac:dyDescent="0.25">
      <c r="A4326" t="s">
        <v>6199</v>
      </c>
      <c r="B4326" t="s">
        <v>39</v>
      </c>
      <c r="C4326">
        <v>18</v>
      </c>
      <c r="D4326">
        <v>2</v>
      </c>
      <c r="E4326" s="3">
        <v>11.1111111111111</v>
      </c>
      <c r="F4326">
        <v>0.23258571410371201</v>
      </c>
      <c r="G4326" s="3">
        <v>475</v>
      </c>
      <c r="H4326">
        <v>0.80067029455459904</v>
      </c>
      <c r="I4326">
        <v>676</v>
      </c>
      <c r="J4326">
        <v>274</v>
      </c>
      <c r="K4326" t="s">
        <v>29</v>
      </c>
      <c r="L4326" t="s">
        <v>29</v>
      </c>
      <c r="M4326" t="s">
        <v>29</v>
      </c>
      <c r="N4326" t="s">
        <v>29</v>
      </c>
      <c r="O4326" t="s">
        <v>29</v>
      </c>
      <c r="P4326" t="s">
        <v>29</v>
      </c>
      <c r="Q4326" t="s">
        <v>29</v>
      </c>
      <c r="R4326" t="s">
        <v>29</v>
      </c>
      <c r="S4326" t="s">
        <v>29</v>
      </c>
      <c r="T4326" t="s">
        <v>29</v>
      </c>
      <c r="U4326" t="s">
        <v>29</v>
      </c>
      <c r="V4326" t="s">
        <v>29</v>
      </c>
      <c r="W4326" t="s">
        <v>29</v>
      </c>
      <c r="X4326" t="s">
        <v>29</v>
      </c>
      <c r="Y4326" t="s">
        <v>29</v>
      </c>
      <c r="Z4326" t="s">
        <v>29</v>
      </c>
    </row>
    <row r="4327" spans="1:26" x14ac:dyDescent="0.25">
      <c r="A4327" t="s">
        <v>6672</v>
      </c>
      <c r="B4327" t="s">
        <v>6673</v>
      </c>
      <c r="C4327">
        <v>18</v>
      </c>
      <c r="D4327">
        <v>2</v>
      </c>
      <c r="E4327" s="3">
        <v>11.1111111111111</v>
      </c>
      <c r="F4327">
        <v>0.23258571410371201</v>
      </c>
      <c r="G4327" s="3">
        <v>465.5</v>
      </c>
      <c r="H4327">
        <v>0.71338605339171601</v>
      </c>
      <c r="I4327">
        <v>288</v>
      </c>
      <c r="J4327">
        <v>643</v>
      </c>
      <c r="K4327" t="s">
        <v>29</v>
      </c>
      <c r="L4327" t="s">
        <v>29</v>
      </c>
      <c r="M4327" t="s">
        <v>29</v>
      </c>
      <c r="N4327" t="s">
        <v>29</v>
      </c>
      <c r="O4327" t="s">
        <v>29</v>
      </c>
      <c r="P4327" t="s">
        <v>29</v>
      </c>
      <c r="Q4327" t="s">
        <v>29</v>
      </c>
      <c r="R4327" t="s">
        <v>29</v>
      </c>
      <c r="S4327" t="s">
        <v>29</v>
      </c>
      <c r="T4327" t="s">
        <v>29</v>
      </c>
      <c r="U4327" t="s">
        <v>29</v>
      </c>
      <c r="V4327" t="s">
        <v>29</v>
      </c>
      <c r="W4327" t="s">
        <v>29</v>
      </c>
      <c r="X4327" t="s">
        <v>29</v>
      </c>
      <c r="Y4327" t="s">
        <v>29</v>
      </c>
      <c r="Z4327" t="s">
        <v>29</v>
      </c>
    </row>
    <row r="4328" spans="1:26" x14ac:dyDescent="0.25">
      <c r="A4328" t="s">
        <v>1014</v>
      </c>
      <c r="B4328" t="s">
        <v>1015</v>
      </c>
      <c r="C4328">
        <v>18</v>
      </c>
      <c r="D4328">
        <v>2</v>
      </c>
      <c r="E4328" s="3">
        <v>11.1111111111111</v>
      </c>
      <c r="F4328">
        <v>0.23258571410371201</v>
      </c>
      <c r="G4328" s="3">
        <v>461</v>
      </c>
      <c r="H4328">
        <v>0.656405472648384</v>
      </c>
      <c r="I4328">
        <v>757</v>
      </c>
      <c r="J4328">
        <v>165</v>
      </c>
      <c r="K4328" t="s">
        <v>29</v>
      </c>
      <c r="L4328" t="s">
        <v>29</v>
      </c>
      <c r="M4328" t="s">
        <v>29</v>
      </c>
      <c r="N4328" t="s">
        <v>29</v>
      </c>
      <c r="O4328" t="s">
        <v>29</v>
      </c>
      <c r="P4328" t="s">
        <v>29</v>
      </c>
      <c r="Q4328" t="s">
        <v>29</v>
      </c>
      <c r="R4328" t="s">
        <v>29</v>
      </c>
      <c r="S4328" t="s">
        <v>29</v>
      </c>
      <c r="T4328" t="s">
        <v>29</v>
      </c>
      <c r="U4328" t="s">
        <v>29</v>
      </c>
      <c r="V4328" t="s">
        <v>29</v>
      </c>
      <c r="W4328" t="s">
        <v>29</v>
      </c>
      <c r="X4328" t="s">
        <v>29</v>
      </c>
      <c r="Y4328" t="s">
        <v>29</v>
      </c>
      <c r="Z4328" t="s">
        <v>29</v>
      </c>
    </row>
    <row r="4329" spans="1:26" x14ac:dyDescent="0.25">
      <c r="A4329" t="s">
        <v>2062</v>
      </c>
      <c r="B4329" t="s">
        <v>2063</v>
      </c>
      <c r="C4329">
        <v>18</v>
      </c>
      <c r="D4329">
        <v>2</v>
      </c>
      <c r="E4329" s="3">
        <v>11.1111111111111</v>
      </c>
      <c r="F4329">
        <v>0.23258571410371201</v>
      </c>
      <c r="G4329" s="3">
        <v>461</v>
      </c>
      <c r="H4329">
        <v>0.43033483449376497</v>
      </c>
      <c r="I4329">
        <v>394</v>
      </c>
      <c r="J4329">
        <v>528</v>
      </c>
      <c r="K4329" t="s">
        <v>29</v>
      </c>
      <c r="L4329" t="s">
        <v>29</v>
      </c>
      <c r="M4329" t="s">
        <v>29</v>
      </c>
      <c r="N4329" t="s">
        <v>29</v>
      </c>
      <c r="O4329" t="s">
        <v>29</v>
      </c>
      <c r="P4329" t="s">
        <v>29</v>
      </c>
      <c r="Q4329" t="s">
        <v>29</v>
      </c>
      <c r="R4329" t="s">
        <v>29</v>
      </c>
      <c r="S4329" t="s">
        <v>29</v>
      </c>
      <c r="T4329" t="s">
        <v>29</v>
      </c>
      <c r="U4329" t="s">
        <v>29</v>
      </c>
      <c r="V4329" t="s">
        <v>29</v>
      </c>
      <c r="W4329" t="s">
        <v>29</v>
      </c>
      <c r="X4329" t="s">
        <v>29</v>
      </c>
      <c r="Y4329" t="s">
        <v>29</v>
      </c>
      <c r="Z4329" t="s">
        <v>29</v>
      </c>
    </row>
    <row r="4330" spans="1:26" x14ac:dyDescent="0.25">
      <c r="A4330" t="s">
        <v>6423</v>
      </c>
      <c r="B4330" t="s">
        <v>39</v>
      </c>
      <c r="C4330">
        <v>18</v>
      </c>
      <c r="D4330">
        <v>2</v>
      </c>
      <c r="E4330" s="3">
        <v>11.1111111111111</v>
      </c>
      <c r="F4330">
        <v>0.23258571410371201</v>
      </c>
      <c r="G4330" s="3">
        <v>460.5</v>
      </c>
      <c r="H4330">
        <v>0.41711691436845999</v>
      </c>
      <c r="I4330">
        <v>493</v>
      </c>
      <c r="J4330">
        <v>428</v>
      </c>
      <c r="K4330" t="s">
        <v>29</v>
      </c>
      <c r="L4330" t="s">
        <v>29</v>
      </c>
      <c r="M4330" t="s">
        <v>29</v>
      </c>
      <c r="N4330" t="s">
        <v>29</v>
      </c>
      <c r="O4330" t="s">
        <v>29</v>
      </c>
      <c r="P4330" t="s">
        <v>29</v>
      </c>
      <c r="Q4330" t="s">
        <v>29</v>
      </c>
      <c r="R4330" t="s">
        <v>29</v>
      </c>
      <c r="S4330" t="s">
        <v>29</v>
      </c>
      <c r="T4330" t="s">
        <v>29</v>
      </c>
      <c r="U4330" t="s">
        <v>29</v>
      </c>
      <c r="V4330" t="s">
        <v>29</v>
      </c>
      <c r="W4330" t="s">
        <v>29</v>
      </c>
      <c r="X4330" t="s">
        <v>29</v>
      </c>
      <c r="Y4330" t="s">
        <v>29</v>
      </c>
      <c r="Z4330" t="s">
        <v>29</v>
      </c>
    </row>
    <row r="4331" spans="1:26" x14ac:dyDescent="0.25">
      <c r="A4331" t="s">
        <v>96</v>
      </c>
      <c r="B4331" t="s">
        <v>97</v>
      </c>
      <c r="C4331">
        <v>18</v>
      </c>
      <c r="D4331">
        <v>2</v>
      </c>
      <c r="E4331" s="3">
        <v>11.1111111111111</v>
      </c>
      <c r="F4331">
        <v>0.23258571410371201</v>
      </c>
      <c r="G4331" s="3">
        <v>459</v>
      </c>
      <c r="H4331">
        <v>0.54041389509744098</v>
      </c>
      <c r="I4331">
        <v>596</v>
      </c>
      <c r="J4331">
        <v>322</v>
      </c>
      <c r="K4331" t="s">
        <v>29</v>
      </c>
      <c r="L4331" t="s">
        <v>29</v>
      </c>
      <c r="M4331" t="s">
        <v>29</v>
      </c>
      <c r="N4331" t="s">
        <v>29</v>
      </c>
      <c r="O4331" t="s">
        <v>29</v>
      </c>
      <c r="P4331" t="s">
        <v>29</v>
      </c>
      <c r="Q4331" t="s">
        <v>29</v>
      </c>
      <c r="R4331" t="s">
        <v>29</v>
      </c>
      <c r="S4331" t="s">
        <v>29</v>
      </c>
      <c r="T4331" t="s">
        <v>29</v>
      </c>
      <c r="U4331" t="s">
        <v>29</v>
      </c>
      <c r="V4331" t="s">
        <v>29</v>
      </c>
      <c r="W4331" t="s">
        <v>29</v>
      </c>
      <c r="X4331" t="s">
        <v>29</v>
      </c>
      <c r="Y4331" t="s">
        <v>29</v>
      </c>
      <c r="Z4331" t="s">
        <v>29</v>
      </c>
    </row>
    <row r="4332" spans="1:26" x14ac:dyDescent="0.25">
      <c r="A4332" t="s">
        <v>1561</v>
      </c>
      <c r="B4332" t="s">
        <v>1562</v>
      </c>
      <c r="C4332">
        <v>18</v>
      </c>
      <c r="D4332">
        <v>2</v>
      </c>
      <c r="E4332" s="3">
        <v>11.1111111111111</v>
      </c>
      <c r="F4332">
        <v>0.23258571410371201</v>
      </c>
      <c r="G4332" s="3">
        <v>458.5</v>
      </c>
      <c r="H4332">
        <v>0.71168518673135694</v>
      </c>
      <c r="I4332">
        <v>290</v>
      </c>
      <c r="J4332">
        <v>627</v>
      </c>
      <c r="K4332" t="s">
        <v>29</v>
      </c>
      <c r="L4332" t="s">
        <v>29</v>
      </c>
      <c r="M4332" t="s">
        <v>29</v>
      </c>
      <c r="N4332" t="s">
        <v>29</v>
      </c>
      <c r="O4332" t="s">
        <v>29</v>
      </c>
      <c r="P4332" t="s">
        <v>29</v>
      </c>
      <c r="Q4332" t="s">
        <v>29</v>
      </c>
      <c r="R4332" t="s">
        <v>29</v>
      </c>
      <c r="S4332" t="s">
        <v>29</v>
      </c>
      <c r="T4332" t="s">
        <v>29</v>
      </c>
      <c r="U4332" t="s">
        <v>29</v>
      </c>
      <c r="V4332" t="s">
        <v>29</v>
      </c>
      <c r="W4332" t="s">
        <v>29</v>
      </c>
      <c r="X4332" t="s">
        <v>29</v>
      </c>
      <c r="Y4332" t="s">
        <v>29</v>
      </c>
      <c r="Z4332" t="s">
        <v>29</v>
      </c>
    </row>
    <row r="4333" spans="1:26" x14ac:dyDescent="0.25">
      <c r="A4333" t="s">
        <v>7535</v>
      </c>
      <c r="B4333" t="s">
        <v>7536</v>
      </c>
      <c r="C4333">
        <v>18</v>
      </c>
      <c r="D4333">
        <v>2</v>
      </c>
      <c r="E4333" s="3">
        <v>11.1111111111111</v>
      </c>
      <c r="F4333">
        <v>0.23258571410371201</v>
      </c>
      <c r="G4333" s="3">
        <v>454.5</v>
      </c>
      <c r="H4333">
        <v>0.415808423227924</v>
      </c>
      <c r="I4333">
        <v>435</v>
      </c>
      <c r="J4333">
        <v>474</v>
      </c>
      <c r="K4333" t="s">
        <v>29</v>
      </c>
      <c r="L4333" t="s">
        <v>29</v>
      </c>
      <c r="M4333" t="s">
        <v>29</v>
      </c>
      <c r="N4333" t="s">
        <v>29</v>
      </c>
      <c r="O4333" t="s">
        <v>29</v>
      </c>
      <c r="P4333" t="s">
        <v>29</v>
      </c>
      <c r="Q4333" t="s">
        <v>29</v>
      </c>
      <c r="R4333" t="s">
        <v>29</v>
      </c>
      <c r="S4333" t="s">
        <v>29</v>
      </c>
      <c r="T4333" t="s">
        <v>29</v>
      </c>
      <c r="U4333" t="s">
        <v>29</v>
      </c>
      <c r="V4333" t="s">
        <v>29</v>
      </c>
      <c r="W4333" t="s">
        <v>29</v>
      </c>
      <c r="X4333" t="s">
        <v>29</v>
      </c>
      <c r="Y4333" t="s">
        <v>29</v>
      </c>
      <c r="Z4333" t="s">
        <v>29</v>
      </c>
    </row>
    <row r="4334" spans="1:26" x14ac:dyDescent="0.25">
      <c r="A4334" t="s">
        <v>6316</v>
      </c>
      <c r="B4334" t="s">
        <v>6317</v>
      </c>
      <c r="C4334">
        <v>18</v>
      </c>
      <c r="D4334">
        <v>2</v>
      </c>
      <c r="E4334" s="3">
        <v>11.1111111111111</v>
      </c>
      <c r="F4334">
        <v>0.23258571410371201</v>
      </c>
      <c r="G4334" s="3">
        <v>453.5</v>
      </c>
      <c r="H4334">
        <v>0.99211203918843105</v>
      </c>
      <c r="I4334">
        <v>649</v>
      </c>
      <c r="J4334">
        <v>258</v>
      </c>
      <c r="K4334" t="s">
        <v>29</v>
      </c>
      <c r="L4334" t="s">
        <v>29</v>
      </c>
      <c r="M4334" t="s">
        <v>29</v>
      </c>
      <c r="N4334" t="s">
        <v>29</v>
      </c>
      <c r="O4334" t="s">
        <v>29</v>
      </c>
      <c r="P4334" t="s">
        <v>29</v>
      </c>
      <c r="Q4334" t="s">
        <v>29</v>
      </c>
      <c r="R4334" t="s">
        <v>29</v>
      </c>
      <c r="S4334" t="s">
        <v>29</v>
      </c>
      <c r="T4334" t="s">
        <v>29</v>
      </c>
      <c r="U4334" t="s">
        <v>29</v>
      </c>
      <c r="V4334" t="s">
        <v>29</v>
      </c>
      <c r="W4334" t="s">
        <v>29</v>
      </c>
      <c r="X4334" t="s">
        <v>29</v>
      </c>
      <c r="Y4334" t="s">
        <v>29</v>
      </c>
      <c r="Z4334" t="s">
        <v>29</v>
      </c>
    </row>
    <row r="4335" spans="1:26" x14ac:dyDescent="0.25">
      <c r="A4335" t="s">
        <v>1107</v>
      </c>
      <c r="B4335" t="s">
        <v>1108</v>
      </c>
      <c r="C4335">
        <v>18</v>
      </c>
      <c r="D4335">
        <v>2</v>
      </c>
      <c r="E4335" s="3">
        <v>11.1111111111111</v>
      </c>
      <c r="F4335">
        <v>0.23258571410371201</v>
      </c>
      <c r="G4335" s="3">
        <v>451.5</v>
      </c>
      <c r="H4335">
        <v>0.43973031216972902</v>
      </c>
      <c r="I4335">
        <v>489</v>
      </c>
      <c r="J4335">
        <v>414</v>
      </c>
      <c r="K4335" t="s">
        <v>29</v>
      </c>
      <c r="L4335" t="s">
        <v>29</v>
      </c>
      <c r="M4335" t="s">
        <v>29</v>
      </c>
      <c r="N4335" t="s">
        <v>29</v>
      </c>
      <c r="O4335" t="s">
        <v>29</v>
      </c>
      <c r="P4335" t="s">
        <v>29</v>
      </c>
      <c r="Q4335" t="s">
        <v>29</v>
      </c>
      <c r="R4335" t="s">
        <v>29</v>
      </c>
      <c r="S4335" t="s">
        <v>29</v>
      </c>
      <c r="T4335" t="s">
        <v>29</v>
      </c>
      <c r="U4335" t="s">
        <v>29</v>
      </c>
      <c r="V4335" t="s">
        <v>29</v>
      </c>
      <c r="W4335" t="s">
        <v>29</v>
      </c>
      <c r="X4335" t="s">
        <v>29</v>
      </c>
      <c r="Y4335" t="s">
        <v>29</v>
      </c>
      <c r="Z4335" t="s">
        <v>29</v>
      </c>
    </row>
    <row r="4336" spans="1:26" x14ac:dyDescent="0.25">
      <c r="A4336" t="s">
        <v>4846</v>
      </c>
      <c r="B4336" t="s">
        <v>4847</v>
      </c>
      <c r="C4336">
        <v>18</v>
      </c>
      <c r="D4336">
        <v>2</v>
      </c>
      <c r="E4336" s="3">
        <v>11.1111111111111</v>
      </c>
      <c r="F4336">
        <v>0.23258571410371201</v>
      </c>
      <c r="G4336" s="3">
        <v>445</v>
      </c>
      <c r="H4336">
        <v>0.487482076137978</v>
      </c>
      <c r="I4336">
        <v>522</v>
      </c>
      <c r="J4336">
        <v>368</v>
      </c>
      <c r="K4336" t="s">
        <v>29</v>
      </c>
      <c r="L4336" t="s">
        <v>29</v>
      </c>
      <c r="M4336" t="s">
        <v>29</v>
      </c>
      <c r="N4336" t="s">
        <v>29</v>
      </c>
      <c r="O4336" t="s">
        <v>29</v>
      </c>
      <c r="P4336" t="s">
        <v>29</v>
      </c>
      <c r="Q4336" t="s">
        <v>29</v>
      </c>
      <c r="R4336" t="s">
        <v>29</v>
      </c>
      <c r="S4336" t="s">
        <v>29</v>
      </c>
      <c r="T4336" t="s">
        <v>29</v>
      </c>
      <c r="U4336" t="s">
        <v>29</v>
      </c>
      <c r="V4336" t="s">
        <v>29</v>
      </c>
      <c r="W4336" t="s">
        <v>29</v>
      </c>
      <c r="X4336" t="s">
        <v>29</v>
      </c>
      <c r="Y4336" t="s">
        <v>29</v>
      </c>
      <c r="Z4336" t="s">
        <v>29</v>
      </c>
    </row>
    <row r="4337" spans="1:26" x14ac:dyDescent="0.25">
      <c r="A4337" t="s">
        <v>410</v>
      </c>
      <c r="B4337" t="s">
        <v>411</v>
      </c>
      <c r="C4337">
        <v>18</v>
      </c>
      <c r="D4337">
        <v>2</v>
      </c>
      <c r="E4337" s="3">
        <v>11.1111111111111</v>
      </c>
      <c r="F4337">
        <v>0.23258571410371201</v>
      </c>
      <c r="G4337" s="3">
        <v>444</v>
      </c>
      <c r="H4337">
        <v>0.450610776465387</v>
      </c>
      <c r="I4337">
        <v>404</v>
      </c>
      <c r="J4337">
        <v>484</v>
      </c>
      <c r="K4337" t="s">
        <v>29</v>
      </c>
      <c r="L4337" t="s">
        <v>29</v>
      </c>
      <c r="M4337" t="s">
        <v>29</v>
      </c>
      <c r="N4337" t="s">
        <v>29</v>
      </c>
      <c r="O4337" t="s">
        <v>29</v>
      </c>
      <c r="P4337" t="s">
        <v>29</v>
      </c>
      <c r="Q4337" t="s">
        <v>29</v>
      </c>
      <c r="R4337" t="s">
        <v>29</v>
      </c>
      <c r="S4337" t="s">
        <v>29</v>
      </c>
      <c r="T4337" t="s">
        <v>29</v>
      </c>
      <c r="U4337" t="s">
        <v>29</v>
      </c>
      <c r="V4337" t="s">
        <v>29</v>
      </c>
      <c r="W4337" t="s">
        <v>29</v>
      </c>
      <c r="X4337" t="s">
        <v>29</v>
      </c>
      <c r="Y4337" t="s">
        <v>29</v>
      </c>
      <c r="Z4337" t="s">
        <v>29</v>
      </c>
    </row>
    <row r="4338" spans="1:26" x14ac:dyDescent="0.25">
      <c r="A4338" t="s">
        <v>6695</v>
      </c>
      <c r="B4338" t="s">
        <v>6696</v>
      </c>
      <c r="C4338">
        <v>18</v>
      </c>
      <c r="D4338">
        <v>2</v>
      </c>
      <c r="E4338" s="3">
        <v>11.1111111111111</v>
      </c>
      <c r="F4338">
        <v>0.23258571410371201</v>
      </c>
      <c r="G4338" s="3">
        <v>443</v>
      </c>
      <c r="H4338">
        <v>0.62162248432114697</v>
      </c>
      <c r="I4338">
        <v>202</v>
      </c>
      <c r="J4338">
        <v>684</v>
      </c>
      <c r="K4338" t="s">
        <v>29</v>
      </c>
      <c r="L4338" t="s">
        <v>29</v>
      </c>
      <c r="M4338" t="s">
        <v>29</v>
      </c>
      <c r="N4338" t="s">
        <v>29</v>
      </c>
      <c r="O4338" t="s">
        <v>29</v>
      </c>
      <c r="P4338" t="s">
        <v>29</v>
      </c>
      <c r="Q4338" t="s">
        <v>29</v>
      </c>
      <c r="R4338" t="s">
        <v>29</v>
      </c>
      <c r="S4338" t="s">
        <v>29</v>
      </c>
      <c r="T4338" t="s">
        <v>29</v>
      </c>
      <c r="U4338" t="s">
        <v>29</v>
      </c>
      <c r="V4338" t="s">
        <v>29</v>
      </c>
      <c r="W4338" t="s">
        <v>29</v>
      </c>
      <c r="X4338" t="s">
        <v>29</v>
      </c>
      <c r="Y4338" t="s">
        <v>29</v>
      </c>
      <c r="Z4338" t="s">
        <v>29</v>
      </c>
    </row>
    <row r="4339" spans="1:26" x14ac:dyDescent="0.25">
      <c r="A4339" t="s">
        <v>4314</v>
      </c>
      <c r="B4339" t="s">
        <v>39</v>
      </c>
      <c r="C4339">
        <v>18</v>
      </c>
      <c r="D4339">
        <v>2</v>
      </c>
      <c r="E4339" s="3">
        <v>11.1111111111111</v>
      </c>
      <c r="F4339">
        <v>0.23258571410371201</v>
      </c>
      <c r="G4339" s="3">
        <v>442.5</v>
      </c>
      <c r="H4339">
        <v>0.61626064136077296</v>
      </c>
      <c r="I4339">
        <v>312</v>
      </c>
      <c r="J4339">
        <v>573</v>
      </c>
      <c r="K4339" t="s">
        <v>29</v>
      </c>
      <c r="L4339" t="s">
        <v>29</v>
      </c>
      <c r="M4339" t="s">
        <v>29</v>
      </c>
      <c r="N4339" t="s">
        <v>29</v>
      </c>
      <c r="O4339" t="s">
        <v>29</v>
      </c>
      <c r="P4339" t="s">
        <v>29</v>
      </c>
      <c r="Q4339" t="s">
        <v>29</v>
      </c>
      <c r="R4339" t="s">
        <v>29</v>
      </c>
      <c r="S4339" t="s">
        <v>29</v>
      </c>
      <c r="T4339" t="s">
        <v>29</v>
      </c>
      <c r="U4339" t="s">
        <v>29</v>
      </c>
      <c r="V4339" t="s">
        <v>29</v>
      </c>
      <c r="W4339" t="s">
        <v>29</v>
      </c>
      <c r="X4339" t="s">
        <v>29</v>
      </c>
      <c r="Y4339" t="s">
        <v>29</v>
      </c>
      <c r="Z4339" t="s">
        <v>29</v>
      </c>
    </row>
    <row r="4340" spans="1:26" x14ac:dyDescent="0.25">
      <c r="A4340" t="s">
        <v>4111</v>
      </c>
      <c r="B4340" t="s">
        <v>4112</v>
      </c>
      <c r="C4340">
        <v>18</v>
      </c>
      <c r="D4340">
        <v>2</v>
      </c>
      <c r="E4340" s="3">
        <v>11.1111111111111</v>
      </c>
      <c r="F4340">
        <v>0.23258571410371201</v>
      </c>
      <c r="G4340" s="3">
        <v>442.5</v>
      </c>
      <c r="H4340">
        <v>0.46025497602633703</v>
      </c>
      <c r="I4340">
        <v>397</v>
      </c>
      <c r="J4340">
        <v>488</v>
      </c>
      <c r="K4340" t="s">
        <v>29</v>
      </c>
      <c r="L4340" t="s">
        <v>29</v>
      </c>
      <c r="M4340" t="s">
        <v>29</v>
      </c>
      <c r="N4340" t="s">
        <v>29</v>
      </c>
      <c r="O4340" t="s">
        <v>29</v>
      </c>
      <c r="P4340" t="s">
        <v>29</v>
      </c>
      <c r="Q4340" t="s">
        <v>29</v>
      </c>
      <c r="R4340" t="s">
        <v>29</v>
      </c>
      <c r="S4340" t="s">
        <v>29</v>
      </c>
      <c r="T4340" t="s">
        <v>29</v>
      </c>
      <c r="U4340" t="s">
        <v>29</v>
      </c>
      <c r="V4340" t="s">
        <v>29</v>
      </c>
      <c r="W4340" t="s">
        <v>29</v>
      </c>
      <c r="X4340" t="s">
        <v>29</v>
      </c>
      <c r="Y4340" t="s">
        <v>29</v>
      </c>
      <c r="Z4340" t="s">
        <v>29</v>
      </c>
    </row>
    <row r="4341" spans="1:26" x14ac:dyDescent="0.25">
      <c r="A4341" t="s">
        <v>1749</v>
      </c>
      <c r="B4341" t="s">
        <v>1750</v>
      </c>
      <c r="C4341">
        <v>18</v>
      </c>
      <c r="D4341">
        <v>2</v>
      </c>
      <c r="E4341" s="3">
        <v>11.1111111111111</v>
      </c>
      <c r="F4341">
        <v>0.23258571410371201</v>
      </c>
      <c r="G4341" s="3">
        <v>441.5</v>
      </c>
      <c r="H4341">
        <v>0.62377287786876301</v>
      </c>
      <c r="I4341">
        <v>191</v>
      </c>
      <c r="J4341">
        <v>692</v>
      </c>
      <c r="K4341" t="s">
        <v>29</v>
      </c>
      <c r="L4341" t="s">
        <v>29</v>
      </c>
      <c r="M4341" t="s">
        <v>29</v>
      </c>
      <c r="N4341" t="s">
        <v>29</v>
      </c>
      <c r="O4341" t="s">
        <v>29</v>
      </c>
      <c r="P4341" t="s">
        <v>29</v>
      </c>
      <c r="Q4341" t="s">
        <v>29</v>
      </c>
      <c r="R4341" t="s">
        <v>29</v>
      </c>
      <c r="S4341" t="s">
        <v>29</v>
      </c>
      <c r="T4341" t="s">
        <v>29</v>
      </c>
      <c r="U4341" t="s">
        <v>29</v>
      </c>
      <c r="V4341" t="s">
        <v>29</v>
      </c>
      <c r="W4341" t="s">
        <v>29</v>
      </c>
      <c r="X4341" t="s">
        <v>29</v>
      </c>
      <c r="Y4341" t="s">
        <v>29</v>
      </c>
      <c r="Z4341" t="s">
        <v>29</v>
      </c>
    </row>
    <row r="4342" spans="1:26" x14ac:dyDescent="0.25">
      <c r="A4342" t="s">
        <v>4869</v>
      </c>
      <c r="B4342" t="s">
        <v>4870</v>
      </c>
      <c r="C4342">
        <v>18</v>
      </c>
      <c r="D4342">
        <v>2</v>
      </c>
      <c r="E4342" s="3">
        <v>11.1111111111111</v>
      </c>
      <c r="F4342">
        <v>0.23258571410371201</v>
      </c>
      <c r="G4342" s="3">
        <v>440</v>
      </c>
      <c r="H4342">
        <v>0.452896575838588</v>
      </c>
      <c r="I4342">
        <v>471</v>
      </c>
      <c r="J4342">
        <v>409</v>
      </c>
      <c r="K4342" t="s">
        <v>29</v>
      </c>
      <c r="L4342" t="s">
        <v>29</v>
      </c>
      <c r="M4342" t="s">
        <v>29</v>
      </c>
      <c r="N4342" t="s">
        <v>29</v>
      </c>
      <c r="O4342" t="s">
        <v>29</v>
      </c>
      <c r="P4342" t="s">
        <v>29</v>
      </c>
      <c r="Q4342" t="s">
        <v>29</v>
      </c>
      <c r="R4342" t="s">
        <v>29</v>
      </c>
      <c r="S4342" t="s">
        <v>29</v>
      </c>
      <c r="T4342" t="s">
        <v>29</v>
      </c>
      <c r="U4342" t="s">
        <v>29</v>
      </c>
      <c r="V4342" t="s">
        <v>29</v>
      </c>
      <c r="W4342" t="s">
        <v>29</v>
      </c>
      <c r="X4342" t="s">
        <v>29</v>
      </c>
      <c r="Y4342" t="s">
        <v>29</v>
      </c>
      <c r="Z4342" t="s">
        <v>29</v>
      </c>
    </row>
    <row r="4343" spans="1:26" x14ac:dyDescent="0.25">
      <c r="A4343" t="s">
        <v>5606</v>
      </c>
      <c r="B4343" t="s">
        <v>5607</v>
      </c>
      <c r="C4343">
        <v>18</v>
      </c>
      <c r="D4343">
        <v>2</v>
      </c>
      <c r="E4343" s="3">
        <v>11.1111111111111</v>
      </c>
      <c r="F4343">
        <v>0.23258571410371201</v>
      </c>
      <c r="G4343" s="3">
        <v>440</v>
      </c>
      <c r="H4343">
        <v>0.60878838053898099</v>
      </c>
      <c r="I4343">
        <v>314</v>
      </c>
      <c r="J4343">
        <v>566</v>
      </c>
      <c r="K4343" t="s">
        <v>29</v>
      </c>
      <c r="L4343" t="s">
        <v>29</v>
      </c>
      <c r="M4343" t="s">
        <v>29</v>
      </c>
      <c r="N4343" t="s">
        <v>29</v>
      </c>
      <c r="O4343" t="s">
        <v>29</v>
      </c>
      <c r="P4343" t="s">
        <v>29</v>
      </c>
      <c r="Q4343" t="s">
        <v>29</v>
      </c>
      <c r="R4343" t="s">
        <v>29</v>
      </c>
      <c r="S4343" t="s">
        <v>29</v>
      </c>
      <c r="T4343" t="s">
        <v>29</v>
      </c>
      <c r="U4343" t="s">
        <v>29</v>
      </c>
      <c r="V4343" t="s">
        <v>29</v>
      </c>
      <c r="W4343" t="s">
        <v>29</v>
      </c>
      <c r="X4343" t="s">
        <v>29</v>
      </c>
      <c r="Y4343" t="s">
        <v>29</v>
      </c>
      <c r="Z4343" t="s">
        <v>29</v>
      </c>
    </row>
    <row r="4344" spans="1:26" x14ac:dyDescent="0.25">
      <c r="A4344" t="s">
        <v>7844</v>
      </c>
      <c r="B4344" t="s">
        <v>7845</v>
      </c>
      <c r="C4344">
        <v>18</v>
      </c>
      <c r="D4344">
        <v>2</v>
      </c>
      <c r="E4344" s="3">
        <v>11.1111111111111</v>
      </c>
      <c r="F4344">
        <v>0.23258571410371201</v>
      </c>
      <c r="G4344" s="3">
        <v>437.5</v>
      </c>
      <c r="H4344">
        <v>0.82426681671406898</v>
      </c>
      <c r="I4344">
        <v>241</v>
      </c>
      <c r="J4344">
        <v>634</v>
      </c>
      <c r="K4344" t="s">
        <v>29</v>
      </c>
      <c r="L4344" t="s">
        <v>29</v>
      </c>
      <c r="M4344" t="s">
        <v>29</v>
      </c>
      <c r="N4344" t="s">
        <v>29</v>
      </c>
      <c r="O4344" t="s">
        <v>29</v>
      </c>
      <c r="P4344" t="s">
        <v>29</v>
      </c>
      <c r="Q4344" t="s">
        <v>29</v>
      </c>
      <c r="R4344" t="s">
        <v>29</v>
      </c>
      <c r="S4344" t="s">
        <v>29</v>
      </c>
      <c r="T4344" t="s">
        <v>29</v>
      </c>
      <c r="U4344" t="s">
        <v>29</v>
      </c>
      <c r="V4344" t="s">
        <v>29</v>
      </c>
      <c r="W4344" t="s">
        <v>29</v>
      </c>
      <c r="X4344" t="s">
        <v>29</v>
      </c>
      <c r="Y4344" t="s">
        <v>29</v>
      </c>
      <c r="Z4344" t="s">
        <v>29</v>
      </c>
    </row>
    <row r="4345" spans="1:26" x14ac:dyDescent="0.25">
      <c r="A4345" t="s">
        <v>1072</v>
      </c>
      <c r="B4345" t="s">
        <v>1073</v>
      </c>
      <c r="C4345">
        <v>18</v>
      </c>
      <c r="D4345">
        <v>2</v>
      </c>
      <c r="E4345" s="3">
        <v>11.1111111111111</v>
      </c>
      <c r="F4345">
        <v>0.23258571410371201</v>
      </c>
      <c r="G4345" s="3">
        <v>437.5</v>
      </c>
      <c r="H4345">
        <v>0.58609441298197595</v>
      </c>
      <c r="I4345">
        <v>555</v>
      </c>
      <c r="J4345">
        <v>320</v>
      </c>
      <c r="K4345" t="s">
        <v>29</v>
      </c>
      <c r="L4345" t="s">
        <v>29</v>
      </c>
      <c r="M4345" t="s">
        <v>29</v>
      </c>
      <c r="N4345" t="s">
        <v>29</v>
      </c>
      <c r="O4345" t="s">
        <v>29</v>
      </c>
      <c r="P4345" t="s">
        <v>29</v>
      </c>
      <c r="Q4345" t="s">
        <v>29</v>
      </c>
      <c r="R4345" t="s">
        <v>29</v>
      </c>
      <c r="S4345" t="s">
        <v>29</v>
      </c>
      <c r="T4345" t="s">
        <v>29</v>
      </c>
      <c r="U4345" t="s">
        <v>29</v>
      </c>
      <c r="V4345" t="s">
        <v>29</v>
      </c>
      <c r="W4345" t="s">
        <v>29</v>
      </c>
      <c r="X4345" t="s">
        <v>29</v>
      </c>
      <c r="Y4345" t="s">
        <v>29</v>
      </c>
      <c r="Z4345" t="s">
        <v>29</v>
      </c>
    </row>
    <row r="4346" spans="1:26" x14ac:dyDescent="0.25">
      <c r="A4346" t="s">
        <v>5406</v>
      </c>
      <c r="B4346" t="s">
        <v>39</v>
      </c>
      <c r="C4346">
        <v>18</v>
      </c>
      <c r="D4346">
        <v>2</v>
      </c>
      <c r="E4346" s="3">
        <v>11.1111111111111</v>
      </c>
      <c r="F4346">
        <v>0.23258571410371201</v>
      </c>
      <c r="G4346" s="3">
        <v>437.5</v>
      </c>
      <c r="H4346">
        <v>0.491783555914452</v>
      </c>
      <c r="I4346">
        <v>374</v>
      </c>
      <c r="J4346">
        <v>501</v>
      </c>
      <c r="K4346" t="s">
        <v>29</v>
      </c>
      <c r="L4346" t="s">
        <v>29</v>
      </c>
      <c r="M4346" t="s">
        <v>29</v>
      </c>
      <c r="N4346" t="s">
        <v>29</v>
      </c>
      <c r="O4346" t="s">
        <v>29</v>
      </c>
      <c r="P4346" t="s">
        <v>29</v>
      </c>
      <c r="Q4346" t="s">
        <v>29</v>
      </c>
      <c r="R4346" t="s">
        <v>29</v>
      </c>
      <c r="S4346" t="s">
        <v>29</v>
      </c>
      <c r="T4346" t="s">
        <v>29</v>
      </c>
      <c r="U4346" t="s">
        <v>29</v>
      </c>
      <c r="V4346" t="s">
        <v>29</v>
      </c>
      <c r="W4346" t="s">
        <v>29</v>
      </c>
      <c r="X4346" t="s">
        <v>29</v>
      </c>
      <c r="Y4346" t="s">
        <v>29</v>
      </c>
      <c r="Z4346" t="s">
        <v>29</v>
      </c>
    </row>
    <row r="4347" spans="1:26" x14ac:dyDescent="0.25">
      <c r="A4347" t="s">
        <v>6929</v>
      </c>
      <c r="B4347" t="s">
        <v>6930</v>
      </c>
      <c r="C4347">
        <v>18</v>
      </c>
      <c r="D4347">
        <v>2</v>
      </c>
      <c r="E4347" s="3">
        <v>11.1111111111111</v>
      </c>
      <c r="F4347">
        <v>0.23258571410371201</v>
      </c>
      <c r="G4347" s="3">
        <v>437</v>
      </c>
      <c r="H4347">
        <v>0.53639666981033896</v>
      </c>
      <c r="I4347">
        <v>531</v>
      </c>
      <c r="J4347">
        <v>343</v>
      </c>
      <c r="K4347" t="s">
        <v>29</v>
      </c>
      <c r="L4347" t="s">
        <v>29</v>
      </c>
      <c r="M4347" t="s">
        <v>29</v>
      </c>
      <c r="N4347" t="s">
        <v>29</v>
      </c>
      <c r="O4347" t="s">
        <v>29</v>
      </c>
      <c r="P4347" t="s">
        <v>29</v>
      </c>
      <c r="Q4347" t="s">
        <v>29</v>
      </c>
      <c r="R4347" t="s">
        <v>29</v>
      </c>
      <c r="S4347" t="s">
        <v>29</v>
      </c>
      <c r="T4347" t="s">
        <v>29</v>
      </c>
      <c r="U4347" t="s">
        <v>29</v>
      </c>
      <c r="V4347" t="s">
        <v>29</v>
      </c>
      <c r="W4347" t="s">
        <v>29</v>
      </c>
      <c r="X4347" t="s">
        <v>29</v>
      </c>
      <c r="Y4347" t="s">
        <v>29</v>
      </c>
      <c r="Z4347" t="s">
        <v>29</v>
      </c>
    </row>
    <row r="4348" spans="1:26" x14ac:dyDescent="0.25">
      <c r="A4348" t="s">
        <v>4909</v>
      </c>
      <c r="B4348" t="s">
        <v>4910</v>
      </c>
      <c r="C4348">
        <v>18</v>
      </c>
      <c r="D4348">
        <v>2</v>
      </c>
      <c r="E4348" s="3">
        <v>11.1111111111111</v>
      </c>
      <c r="F4348">
        <v>0.23258571410371201</v>
      </c>
      <c r="G4348" s="3">
        <v>435.5</v>
      </c>
      <c r="H4348">
        <v>0.498515024671213</v>
      </c>
      <c r="I4348">
        <v>371</v>
      </c>
      <c r="J4348">
        <v>500</v>
      </c>
      <c r="K4348" t="s">
        <v>29</v>
      </c>
      <c r="L4348" t="s">
        <v>29</v>
      </c>
      <c r="M4348" t="s">
        <v>29</v>
      </c>
      <c r="N4348" t="s">
        <v>29</v>
      </c>
      <c r="O4348" t="s">
        <v>29</v>
      </c>
      <c r="P4348" t="s">
        <v>29</v>
      </c>
      <c r="Q4348" t="s">
        <v>29</v>
      </c>
      <c r="R4348" t="s">
        <v>29</v>
      </c>
      <c r="S4348" t="s">
        <v>29</v>
      </c>
      <c r="T4348" t="s">
        <v>29</v>
      </c>
      <c r="U4348" t="s">
        <v>29</v>
      </c>
      <c r="V4348" t="s">
        <v>29</v>
      </c>
      <c r="W4348" t="s">
        <v>29</v>
      </c>
      <c r="X4348" t="s">
        <v>29</v>
      </c>
      <c r="Y4348" t="s">
        <v>29</v>
      </c>
      <c r="Z4348" t="s">
        <v>29</v>
      </c>
    </row>
    <row r="4349" spans="1:26" x14ac:dyDescent="0.25">
      <c r="A4349" t="s">
        <v>6984</v>
      </c>
      <c r="B4349" t="s">
        <v>6985</v>
      </c>
      <c r="C4349">
        <v>18</v>
      </c>
      <c r="D4349">
        <v>2</v>
      </c>
      <c r="E4349" s="3">
        <v>11.1111111111111</v>
      </c>
      <c r="F4349">
        <v>0.23258571410371201</v>
      </c>
      <c r="G4349" s="3">
        <v>435</v>
      </c>
      <c r="H4349">
        <v>0.46861253193912</v>
      </c>
      <c r="I4349">
        <v>423</v>
      </c>
      <c r="J4349">
        <v>447</v>
      </c>
      <c r="K4349" t="s">
        <v>29</v>
      </c>
      <c r="L4349" t="s">
        <v>29</v>
      </c>
      <c r="M4349" t="s">
        <v>29</v>
      </c>
      <c r="N4349" t="s">
        <v>29</v>
      </c>
      <c r="O4349" t="s">
        <v>29</v>
      </c>
      <c r="P4349" t="s">
        <v>29</v>
      </c>
      <c r="Q4349" t="s">
        <v>29</v>
      </c>
      <c r="R4349" t="s">
        <v>29</v>
      </c>
      <c r="S4349" t="s">
        <v>29</v>
      </c>
      <c r="T4349" t="s">
        <v>29</v>
      </c>
      <c r="U4349" t="s">
        <v>29</v>
      </c>
      <c r="V4349" t="s">
        <v>29</v>
      </c>
      <c r="W4349" t="s">
        <v>29</v>
      </c>
      <c r="X4349" t="s">
        <v>29</v>
      </c>
      <c r="Y4349" t="s">
        <v>29</v>
      </c>
      <c r="Z4349" t="s">
        <v>29</v>
      </c>
    </row>
    <row r="4350" spans="1:26" x14ac:dyDescent="0.25">
      <c r="A4350" t="s">
        <v>6176</v>
      </c>
      <c r="B4350" t="s">
        <v>39</v>
      </c>
      <c r="C4350">
        <v>18</v>
      </c>
      <c r="D4350">
        <v>2</v>
      </c>
      <c r="E4350" s="3">
        <v>11.1111111111111</v>
      </c>
      <c r="F4350">
        <v>0.23258571410371201</v>
      </c>
      <c r="G4350" s="3">
        <v>434.5</v>
      </c>
      <c r="H4350">
        <v>0.97694571803779895</v>
      </c>
      <c r="I4350">
        <v>262</v>
      </c>
      <c r="J4350">
        <v>607</v>
      </c>
      <c r="K4350" t="s">
        <v>29</v>
      </c>
      <c r="L4350" t="s">
        <v>29</v>
      </c>
      <c r="M4350" t="s">
        <v>29</v>
      </c>
      <c r="N4350" t="s">
        <v>29</v>
      </c>
      <c r="O4350" t="s">
        <v>29</v>
      </c>
      <c r="P4350" t="s">
        <v>29</v>
      </c>
      <c r="Q4350" t="s">
        <v>29</v>
      </c>
      <c r="R4350" t="s">
        <v>29</v>
      </c>
      <c r="S4350" t="s">
        <v>29</v>
      </c>
      <c r="T4350" t="s">
        <v>29</v>
      </c>
      <c r="U4350" t="s">
        <v>29</v>
      </c>
      <c r="V4350" t="s">
        <v>29</v>
      </c>
      <c r="W4350" t="s">
        <v>29</v>
      </c>
      <c r="X4350" t="s">
        <v>29</v>
      </c>
      <c r="Y4350" t="s">
        <v>29</v>
      </c>
      <c r="Z4350" t="s">
        <v>29</v>
      </c>
    </row>
    <row r="4351" spans="1:26" x14ac:dyDescent="0.25">
      <c r="A4351" t="s">
        <v>1322</v>
      </c>
      <c r="B4351" t="s">
        <v>39</v>
      </c>
      <c r="C4351">
        <v>18</v>
      </c>
      <c r="D4351">
        <v>2</v>
      </c>
      <c r="E4351" s="3">
        <v>11.1111111111111</v>
      </c>
      <c r="F4351">
        <v>0.23258571410371201</v>
      </c>
      <c r="G4351" s="3">
        <v>432</v>
      </c>
      <c r="H4351">
        <v>0.47894039847261399</v>
      </c>
      <c r="I4351">
        <v>448</v>
      </c>
      <c r="J4351">
        <v>416</v>
      </c>
      <c r="K4351" t="s">
        <v>29</v>
      </c>
      <c r="L4351" t="s">
        <v>29</v>
      </c>
      <c r="M4351" t="s">
        <v>29</v>
      </c>
      <c r="N4351" t="s">
        <v>29</v>
      </c>
      <c r="O4351" t="s">
        <v>29</v>
      </c>
      <c r="P4351" t="s">
        <v>29</v>
      </c>
      <c r="Q4351" t="s">
        <v>29</v>
      </c>
      <c r="R4351" t="s">
        <v>29</v>
      </c>
      <c r="S4351" t="s">
        <v>29</v>
      </c>
      <c r="T4351" t="s">
        <v>29</v>
      </c>
      <c r="U4351" t="s">
        <v>29</v>
      </c>
      <c r="V4351" t="s">
        <v>29</v>
      </c>
      <c r="W4351" t="s">
        <v>29</v>
      </c>
      <c r="X4351" t="s">
        <v>29</v>
      </c>
      <c r="Y4351" t="s">
        <v>29</v>
      </c>
      <c r="Z4351" t="s">
        <v>29</v>
      </c>
    </row>
    <row r="4352" spans="1:26" x14ac:dyDescent="0.25">
      <c r="A4352" t="s">
        <v>4295</v>
      </c>
      <c r="B4352" t="s">
        <v>4296</v>
      </c>
      <c r="C4352">
        <v>18</v>
      </c>
      <c r="D4352">
        <v>2</v>
      </c>
      <c r="E4352" s="3">
        <v>11.1111111111111</v>
      </c>
      <c r="F4352">
        <v>0.23258571410371201</v>
      </c>
      <c r="G4352" s="3">
        <v>431.5</v>
      </c>
      <c r="H4352">
        <v>0.51506472686277105</v>
      </c>
      <c r="I4352">
        <v>495</v>
      </c>
      <c r="J4352">
        <v>368</v>
      </c>
      <c r="K4352" t="s">
        <v>29</v>
      </c>
      <c r="L4352" t="s">
        <v>29</v>
      </c>
      <c r="M4352" t="s">
        <v>29</v>
      </c>
      <c r="N4352" t="s">
        <v>29</v>
      </c>
      <c r="O4352" t="s">
        <v>29</v>
      </c>
      <c r="P4352" t="s">
        <v>29</v>
      </c>
      <c r="Q4352" t="s">
        <v>29</v>
      </c>
      <c r="R4352" t="s">
        <v>29</v>
      </c>
      <c r="S4352" t="s">
        <v>29</v>
      </c>
      <c r="T4352" t="s">
        <v>29</v>
      </c>
      <c r="U4352" t="s">
        <v>29</v>
      </c>
      <c r="V4352" t="s">
        <v>29</v>
      </c>
      <c r="W4352" t="s">
        <v>29</v>
      </c>
      <c r="X4352" t="s">
        <v>29</v>
      </c>
      <c r="Y4352" t="s">
        <v>29</v>
      </c>
      <c r="Z4352" t="s">
        <v>29</v>
      </c>
    </row>
    <row r="4353" spans="1:26" x14ac:dyDescent="0.25">
      <c r="A4353" t="s">
        <v>6084</v>
      </c>
      <c r="B4353" t="s">
        <v>6085</v>
      </c>
      <c r="C4353">
        <v>18</v>
      </c>
      <c r="D4353">
        <v>2</v>
      </c>
      <c r="E4353" s="3">
        <v>11.1111111111111</v>
      </c>
      <c r="F4353">
        <v>0.23258571410371201</v>
      </c>
      <c r="G4353" s="3">
        <v>431</v>
      </c>
      <c r="H4353">
        <v>0.65530663162663805</v>
      </c>
      <c r="I4353">
        <v>553</v>
      </c>
      <c r="J4353">
        <v>309</v>
      </c>
      <c r="K4353" t="s">
        <v>29</v>
      </c>
      <c r="L4353" t="s">
        <v>29</v>
      </c>
      <c r="M4353" t="s">
        <v>29</v>
      </c>
      <c r="N4353" t="s">
        <v>29</v>
      </c>
      <c r="O4353" t="s">
        <v>29</v>
      </c>
      <c r="P4353" t="s">
        <v>29</v>
      </c>
      <c r="Q4353" t="s">
        <v>29</v>
      </c>
      <c r="R4353" t="s">
        <v>29</v>
      </c>
      <c r="S4353" t="s">
        <v>29</v>
      </c>
      <c r="T4353" t="s">
        <v>29</v>
      </c>
      <c r="U4353" t="s">
        <v>29</v>
      </c>
      <c r="V4353" t="s">
        <v>29</v>
      </c>
      <c r="W4353" t="s">
        <v>29</v>
      </c>
      <c r="X4353" t="s">
        <v>29</v>
      </c>
      <c r="Y4353" t="s">
        <v>29</v>
      </c>
      <c r="Z4353" t="s">
        <v>29</v>
      </c>
    </row>
    <row r="4354" spans="1:26" x14ac:dyDescent="0.25">
      <c r="A4354" t="s">
        <v>6094</v>
      </c>
      <c r="B4354" t="s">
        <v>39</v>
      </c>
      <c r="C4354">
        <v>18</v>
      </c>
      <c r="D4354">
        <v>2</v>
      </c>
      <c r="E4354" s="3">
        <v>11.1111111111111</v>
      </c>
      <c r="F4354">
        <v>0.23258571410371201</v>
      </c>
      <c r="G4354" s="3">
        <v>429.5</v>
      </c>
      <c r="H4354">
        <v>0.79714589617880405</v>
      </c>
      <c r="I4354">
        <v>619</v>
      </c>
      <c r="J4354">
        <v>240</v>
      </c>
      <c r="K4354" t="s">
        <v>29</v>
      </c>
      <c r="L4354" t="s">
        <v>29</v>
      </c>
      <c r="M4354" t="s">
        <v>29</v>
      </c>
      <c r="N4354" t="s">
        <v>29</v>
      </c>
      <c r="O4354" t="s">
        <v>29</v>
      </c>
      <c r="P4354" t="s">
        <v>29</v>
      </c>
      <c r="Q4354" t="s">
        <v>29</v>
      </c>
      <c r="R4354" t="s">
        <v>29</v>
      </c>
      <c r="S4354" t="s">
        <v>29</v>
      </c>
      <c r="T4354" t="s">
        <v>29</v>
      </c>
      <c r="U4354" t="s">
        <v>29</v>
      </c>
      <c r="V4354" t="s">
        <v>29</v>
      </c>
      <c r="W4354" t="s">
        <v>29</v>
      </c>
      <c r="X4354" t="s">
        <v>29</v>
      </c>
      <c r="Y4354" t="s">
        <v>29</v>
      </c>
      <c r="Z4354" t="s">
        <v>29</v>
      </c>
    </row>
    <row r="4355" spans="1:26" x14ac:dyDescent="0.25">
      <c r="A4355" t="s">
        <v>7537</v>
      </c>
      <c r="B4355" t="s">
        <v>7538</v>
      </c>
      <c r="C4355">
        <v>18</v>
      </c>
      <c r="D4355">
        <v>2</v>
      </c>
      <c r="E4355" s="3">
        <v>11.1111111111111</v>
      </c>
      <c r="F4355">
        <v>0.23258571410371201</v>
      </c>
      <c r="G4355" s="3">
        <v>428.5</v>
      </c>
      <c r="H4355">
        <v>0.85816303003211603</v>
      </c>
      <c r="I4355">
        <v>277</v>
      </c>
      <c r="J4355">
        <v>580</v>
      </c>
      <c r="K4355" t="s">
        <v>29</v>
      </c>
      <c r="L4355" t="s">
        <v>29</v>
      </c>
      <c r="M4355" t="s">
        <v>29</v>
      </c>
      <c r="N4355" t="s">
        <v>29</v>
      </c>
      <c r="O4355" t="s">
        <v>29</v>
      </c>
      <c r="P4355" t="s">
        <v>29</v>
      </c>
      <c r="Q4355" t="s">
        <v>29</v>
      </c>
      <c r="R4355" t="s">
        <v>29</v>
      </c>
      <c r="S4355" t="s">
        <v>29</v>
      </c>
      <c r="T4355" t="s">
        <v>29</v>
      </c>
      <c r="U4355" t="s">
        <v>29</v>
      </c>
      <c r="V4355" t="s">
        <v>29</v>
      </c>
      <c r="W4355" t="s">
        <v>29</v>
      </c>
      <c r="X4355" t="s">
        <v>29</v>
      </c>
      <c r="Y4355" t="s">
        <v>29</v>
      </c>
      <c r="Z4355" t="s">
        <v>29</v>
      </c>
    </row>
    <row r="4356" spans="1:26" x14ac:dyDescent="0.25">
      <c r="A4356" t="s">
        <v>630</v>
      </c>
      <c r="B4356" t="s">
        <v>631</v>
      </c>
      <c r="C4356">
        <v>18</v>
      </c>
      <c r="D4356">
        <v>2</v>
      </c>
      <c r="E4356" s="3">
        <v>11.1111111111111</v>
      </c>
      <c r="F4356">
        <v>0.23258571410371201</v>
      </c>
      <c r="G4356" s="3">
        <v>428</v>
      </c>
      <c r="H4356">
        <v>0.58139463875532704</v>
      </c>
      <c r="I4356">
        <v>527</v>
      </c>
      <c r="J4356">
        <v>329</v>
      </c>
      <c r="K4356" t="s">
        <v>29</v>
      </c>
      <c r="L4356" t="s">
        <v>29</v>
      </c>
      <c r="M4356" t="s">
        <v>29</v>
      </c>
      <c r="N4356" t="s">
        <v>29</v>
      </c>
      <c r="O4356" t="s">
        <v>29</v>
      </c>
      <c r="P4356" t="s">
        <v>29</v>
      </c>
      <c r="Q4356" t="s">
        <v>29</v>
      </c>
      <c r="R4356" t="s">
        <v>29</v>
      </c>
      <c r="S4356" t="s">
        <v>29</v>
      </c>
      <c r="T4356" t="s">
        <v>29</v>
      </c>
      <c r="U4356" t="s">
        <v>29</v>
      </c>
      <c r="V4356" t="s">
        <v>29</v>
      </c>
      <c r="W4356" t="s">
        <v>29</v>
      </c>
      <c r="X4356" t="s">
        <v>29</v>
      </c>
      <c r="Y4356" t="s">
        <v>29</v>
      </c>
      <c r="Z4356" t="s">
        <v>29</v>
      </c>
    </row>
    <row r="4357" spans="1:26" x14ac:dyDescent="0.25">
      <c r="A4357" t="s">
        <v>4340</v>
      </c>
      <c r="B4357" t="s">
        <v>39</v>
      </c>
      <c r="C4357">
        <v>18</v>
      </c>
      <c r="D4357">
        <v>2</v>
      </c>
      <c r="E4357" s="3">
        <v>11.1111111111111</v>
      </c>
      <c r="F4357">
        <v>0.23258571410371201</v>
      </c>
      <c r="G4357" s="3">
        <v>423.5</v>
      </c>
      <c r="H4357">
        <v>0.55612137482799096</v>
      </c>
      <c r="I4357">
        <v>503</v>
      </c>
      <c r="J4357">
        <v>344</v>
      </c>
      <c r="K4357" t="s">
        <v>29</v>
      </c>
      <c r="L4357" t="s">
        <v>29</v>
      </c>
      <c r="M4357" t="s">
        <v>29</v>
      </c>
      <c r="N4357" t="s">
        <v>29</v>
      </c>
      <c r="O4357" t="s">
        <v>29</v>
      </c>
      <c r="P4357" t="s">
        <v>29</v>
      </c>
      <c r="Q4357" t="s">
        <v>29</v>
      </c>
      <c r="R4357" t="s">
        <v>29</v>
      </c>
      <c r="S4357" t="s">
        <v>29</v>
      </c>
      <c r="T4357" t="s">
        <v>29</v>
      </c>
      <c r="U4357" t="s">
        <v>29</v>
      </c>
      <c r="V4357" t="s">
        <v>29</v>
      </c>
      <c r="W4357" t="s">
        <v>29</v>
      </c>
      <c r="X4357" t="s">
        <v>29</v>
      </c>
      <c r="Y4357" t="s">
        <v>29</v>
      </c>
      <c r="Z4357" t="s">
        <v>29</v>
      </c>
    </row>
    <row r="4358" spans="1:26" x14ac:dyDescent="0.25">
      <c r="A4358" t="s">
        <v>6892</v>
      </c>
      <c r="B4358" t="s">
        <v>6893</v>
      </c>
      <c r="C4358">
        <v>18</v>
      </c>
      <c r="D4358">
        <v>2</v>
      </c>
      <c r="E4358" s="3">
        <v>11.1111111111111</v>
      </c>
      <c r="F4358">
        <v>0.23258571410371201</v>
      </c>
      <c r="G4358" s="3">
        <v>421.5</v>
      </c>
      <c r="H4358">
        <v>0.51114517237295598</v>
      </c>
      <c r="I4358">
        <v>412</v>
      </c>
      <c r="J4358">
        <v>431</v>
      </c>
      <c r="K4358" t="s">
        <v>29</v>
      </c>
      <c r="L4358" t="s">
        <v>29</v>
      </c>
      <c r="M4358" t="s">
        <v>29</v>
      </c>
      <c r="N4358" t="s">
        <v>29</v>
      </c>
      <c r="O4358" t="s">
        <v>29</v>
      </c>
      <c r="P4358" t="s">
        <v>29</v>
      </c>
      <c r="Q4358" t="s">
        <v>29</v>
      </c>
      <c r="R4358" t="s">
        <v>29</v>
      </c>
      <c r="S4358" t="s">
        <v>29</v>
      </c>
      <c r="T4358" t="s">
        <v>29</v>
      </c>
      <c r="U4358" t="s">
        <v>29</v>
      </c>
      <c r="V4358" t="s">
        <v>29</v>
      </c>
      <c r="W4358" t="s">
        <v>29</v>
      </c>
      <c r="X4358" t="s">
        <v>29</v>
      </c>
      <c r="Y4358" t="s">
        <v>29</v>
      </c>
      <c r="Z4358" t="s">
        <v>29</v>
      </c>
    </row>
    <row r="4359" spans="1:26" x14ac:dyDescent="0.25">
      <c r="A4359" t="s">
        <v>7065</v>
      </c>
      <c r="B4359" t="s">
        <v>7066</v>
      </c>
      <c r="C4359">
        <v>18</v>
      </c>
      <c r="D4359">
        <v>2</v>
      </c>
      <c r="E4359" s="3">
        <v>11.1111111111111</v>
      </c>
      <c r="F4359">
        <v>0.23258571410371201</v>
      </c>
      <c r="G4359" s="3">
        <v>420</v>
      </c>
      <c r="H4359">
        <v>0.59871253214442299</v>
      </c>
      <c r="I4359">
        <v>205</v>
      </c>
      <c r="J4359">
        <v>635</v>
      </c>
      <c r="K4359" t="s">
        <v>29</v>
      </c>
      <c r="L4359" t="s">
        <v>29</v>
      </c>
      <c r="M4359" t="s">
        <v>29</v>
      </c>
      <c r="N4359" t="s">
        <v>29</v>
      </c>
      <c r="O4359" t="s">
        <v>29</v>
      </c>
      <c r="P4359" t="s">
        <v>29</v>
      </c>
      <c r="Q4359" t="s">
        <v>29</v>
      </c>
      <c r="R4359" t="s">
        <v>29</v>
      </c>
      <c r="S4359" t="s">
        <v>29</v>
      </c>
      <c r="T4359" t="s">
        <v>29</v>
      </c>
      <c r="U4359" t="s">
        <v>29</v>
      </c>
      <c r="V4359" t="s">
        <v>29</v>
      </c>
      <c r="W4359" t="s">
        <v>29</v>
      </c>
      <c r="X4359" t="s">
        <v>29</v>
      </c>
      <c r="Y4359" t="s">
        <v>29</v>
      </c>
      <c r="Z4359" t="s">
        <v>29</v>
      </c>
    </row>
    <row r="4360" spans="1:26" x14ac:dyDescent="0.25">
      <c r="A4360" t="s">
        <v>1248</v>
      </c>
      <c r="B4360" t="s">
        <v>1249</v>
      </c>
      <c r="C4360">
        <v>18</v>
      </c>
      <c r="D4360">
        <v>2</v>
      </c>
      <c r="E4360" s="3">
        <v>11.1111111111111</v>
      </c>
      <c r="F4360">
        <v>0.23258571410371201</v>
      </c>
      <c r="G4360" s="3">
        <v>419</v>
      </c>
      <c r="H4360">
        <v>0.51653857520736601</v>
      </c>
      <c r="I4360">
        <v>399</v>
      </c>
      <c r="J4360">
        <v>439</v>
      </c>
      <c r="K4360" t="s">
        <v>29</v>
      </c>
      <c r="L4360" t="s">
        <v>29</v>
      </c>
      <c r="M4360" t="s">
        <v>29</v>
      </c>
      <c r="N4360" t="s">
        <v>29</v>
      </c>
      <c r="O4360" t="s">
        <v>29</v>
      </c>
      <c r="P4360" t="s">
        <v>29</v>
      </c>
      <c r="Q4360" t="s">
        <v>29</v>
      </c>
      <c r="R4360" t="s">
        <v>29</v>
      </c>
      <c r="S4360" t="s">
        <v>29</v>
      </c>
      <c r="T4360" t="s">
        <v>29</v>
      </c>
      <c r="U4360" t="s">
        <v>29</v>
      </c>
      <c r="V4360" t="s">
        <v>29</v>
      </c>
      <c r="W4360" t="s">
        <v>29</v>
      </c>
      <c r="X4360" t="s">
        <v>29</v>
      </c>
      <c r="Y4360" t="s">
        <v>29</v>
      </c>
      <c r="Z4360" t="s">
        <v>29</v>
      </c>
    </row>
    <row r="4361" spans="1:26" x14ac:dyDescent="0.25">
      <c r="A4361" t="s">
        <v>3679</v>
      </c>
      <c r="B4361" t="s">
        <v>3680</v>
      </c>
      <c r="C4361">
        <v>18</v>
      </c>
      <c r="D4361">
        <v>2</v>
      </c>
      <c r="E4361" s="3">
        <v>11.1111111111111</v>
      </c>
      <c r="F4361">
        <v>0.23258571410371201</v>
      </c>
      <c r="G4361" s="3">
        <v>419</v>
      </c>
      <c r="H4361">
        <v>0.51752235272816705</v>
      </c>
      <c r="I4361">
        <v>419</v>
      </c>
      <c r="J4361">
        <v>419</v>
      </c>
      <c r="K4361" t="s">
        <v>29</v>
      </c>
      <c r="L4361" t="s">
        <v>29</v>
      </c>
      <c r="M4361" t="s">
        <v>29</v>
      </c>
      <c r="N4361" t="s">
        <v>29</v>
      </c>
      <c r="O4361" t="s">
        <v>29</v>
      </c>
      <c r="P4361" t="s">
        <v>29</v>
      </c>
      <c r="Q4361" t="s">
        <v>29</v>
      </c>
      <c r="R4361" t="s">
        <v>29</v>
      </c>
      <c r="S4361" t="s">
        <v>29</v>
      </c>
      <c r="T4361" t="s">
        <v>29</v>
      </c>
      <c r="U4361" t="s">
        <v>29</v>
      </c>
      <c r="V4361" t="s">
        <v>29</v>
      </c>
      <c r="W4361" t="s">
        <v>29</v>
      </c>
      <c r="X4361" t="s">
        <v>29</v>
      </c>
      <c r="Y4361" t="s">
        <v>29</v>
      </c>
      <c r="Z4361" t="s">
        <v>29</v>
      </c>
    </row>
    <row r="4362" spans="1:26" x14ac:dyDescent="0.25">
      <c r="A4362" t="s">
        <v>6000</v>
      </c>
      <c r="B4362" t="s">
        <v>39</v>
      </c>
      <c r="C4362">
        <v>18</v>
      </c>
      <c r="D4362">
        <v>2</v>
      </c>
      <c r="E4362" s="3">
        <v>11.1111111111111</v>
      </c>
      <c r="F4362">
        <v>0.23258571410371201</v>
      </c>
      <c r="G4362" s="3">
        <v>417.5</v>
      </c>
      <c r="H4362">
        <v>0.84326017712145795</v>
      </c>
      <c r="I4362">
        <v>248</v>
      </c>
      <c r="J4362">
        <v>587</v>
      </c>
      <c r="K4362" t="s">
        <v>29</v>
      </c>
      <c r="L4362" t="s">
        <v>29</v>
      </c>
      <c r="M4362" t="s">
        <v>29</v>
      </c>
      <c r="N4362" t="s">
        <v>29</v>
      </c>
      <c r="O4362" t="s">
        <v>29</v>
      </c>
      <c r="P4362" t="s">
        <v>29</v>
      </c>
      <c r="Q4362" t="s">
        <v>29</v>
      </c>
      <c r="R4362" t="s">
        <v>29</v>
      </c>
      <c r="S4362" t="s">
        <v>29</v>
      </c>
      <c r="T4362" t="s">
        <v>29</v>
      </c>
      <c r="U4362" t="s">
        <v>29</v>
      </c>
      <c r="V4362" t="s">
        <v>29</v>
      </c>
      <c r="W4362" t="s">
        <v>29</v>
      </c>
      <c r="X4362" t="s">
        <v>29</v>
      </c>
      <c r="Y4362" t="s">
        <v>29</v>
      </c>
      <c r="Z4362" t="s">
        <v>29</v>
      </c>
    </row>
    <row r="4363" spans="1:26" x14ac:dyDescent="0.25">
      <c r="A4363" t="s">
        <v>6725</v>
      </c>
      <c r="B4363" t="s">
        <v>39</v>
      </c>
      <c r="C4363">
        <v>18</v>
      </c>
      <c r="D4363">
        <v>2</v>
      </c>
      <c r="E4363" s="3">
        <v>11.1111111111111</v>
      </c>
      <c r="F4363">
        <v>0.23258571410371201</v>
      </c>
      <c r="G4363" s="3">
        <v>417</v>
      </c>
      <c r="H4363">
        <v>0.52890509717995005</v>
      </c>
      <c r="I4363">
        <v>385</v>
      </c>
      <c r="J4363">
        <v>449</v>
      </c>
      <c r="K4363" t="s">
        <v>29</v>
      </c>
      <c r="L4363" t="s">
        <v>29</v>
      </c>
      <c r="M4363" t="s">
        <v>29</v>
      </c>
      <c r="N4363" t="s">
        <v>29</v>
      </c>
      <c r="O4363" t="s">
        <v>29</v>
      </c>
      <c r="P4363" t="s">
        <v>29</v>
      </c>
      <c r="Q4363" t="s">
        <v>29</v>
      </c>
      <c r="R4363" t="s">
        <v>29</v>
      </c>
      <c r="S4363" t="s">
        <v>29</v>
      </c>
      <c r="T4363" t="s">
        <v>29</v>
      </c>
      <c r="U4363" t="s">
        <v>29</v>
      </c>
      <c r="V4363" t="s">
        <v>29</v>
      </c>
      <c r="W4363" t="s">
        <v>29</v>
      </c>
      <c r="X4363" t="s">
        <v>29</v>
      </c>
      <c r="Y4363" t="s">
        <v>29</v>
      </c>
      <c r="Z4363" t="s">
        <v>29</v>
      </c>
    </row>
    <row r="4364" spans="1:26" x14ac:dyDescent="0.25">
      <c r="A4364" t="s">
        <v>1838</v>
      </c>
      <c r="B4364" t="s">
        <v>1839</v>
      </c>
      <c r="C4364">
        <v>18</v>
      </c>
      <c r="D4364">
        <v>2</v>
      </c>
      <c r="E4364" s="3">
        <v>11.1111111111111</v>
      </c>
      <c r="F4364">
        <v>0.23258571410371201</v>
      </c>
      <c r="G4364" s="3">
        <v>415.5</v>
      </c>
      <c r="H4364">
        <v>0.54849322906141396</v>
      </c>
      <c r="I4364">
        <v>474</v>
      </c>
      <c r="J4364">
        <v>357</v>
      </c>
      <c r="K4364" t="s">
        <v>29</v>
      </c>
      <c r="L4364" t="s">
        <v>29</v>
      </c>
      <c r="M4364" t="s">
        <v>29</v>
      </c>
      <c r="N4364" t="s">
        <v>29</v>
      </c>
      <c r="O4364" t="s">
        <v>29</v>
      </c>
      <c r="P4364" t="s">
        <v>29</v>
      </c>
      <c r="Q4364" t="s">
        <v>29</v>
      </c>
      <c r="R4364" t="s">
        <v>29</v>
      </c>
      <c r="S4364" t="s">
        <v>29</v>
      </c>
      <c r="T4364" t="s">
        <v>29</v>
      </c>
      <c r="U4364" t="s">
        <v>29</v>
      </c>
      <c r="V4364" t="s">
        <v>29</v>
      </c>
      <c r="W4364" t="s">
        <v>29</v>
      </c>
      <c r="X4364" t="s">
        <v>29</v>
      </c>
      <c r="Y4364" t="s">
        <v>29</v>
      </c>
      <c r="Z4364" t="s">
        <v>29</v>
      </c>
    </row>
    <row r="4365" spans="1:26" x14ac:dyDescent="0.25">
      <c r="A4365" t="s">
        <v>7959</v>
      </c>
      <c r="B4365" t="s">
        <v>7960</v>
      </c>
      <c r="C4365">
        <v>18</v>
      </c>
      <c r="D4365">
        <v>2</v>
      </c>
      <c r="E4365" s="3">
        <v>11.1111111111111</v>
      </c>
      <c r="F4365">
        <v>0.23258571410371201</v>
      </c>
      <c r="G4365" s="3">
        <v>415</v>
      </c>
      <c r="H4365">
        <v>0.53239452941607401</v>
      </c>
      <c r="I4365">
        <v>415</v>
      </c>
      <c r="J4365">
        <v>415</v>
      </c>
      <c r="K4365" t="s">
        <v>29</v>
      </c>
      <c r="L4365" t="s">
        <v>29</v>
      </c>
      <c r="M4365" t="s">
        <v>29</v>
      </c>
      <c r="N4365" t="s">
        <v>29</v>
      </c>
      <c r="O4365" t="s">
        <v>29</v>
      </c>
      <c r="P4365" t="s">
        <v>29</v>
      </c>
      <c r="Q4365" t="s">
        <v>29</v>
      </c>
      <c r="R4365" t="s">
        <v>29</v>
      </c>
      <c r="S4365" t="s">
        <v>29</v>
      </c>
      <c r="T4365" t="s">
        <v>29</v>
      </c>
      <c r="U4365" t="s">
        <v>29</v>
      </c>
      <c r="V4365" t="s">
        <v>29</v>
      </c>
      <c r="W4365" t="s">
        <v>29</v>
      </c>
      <c r="X4365" t="s">
        <v>29</v>
      </c>
      <c r="Y4365" t="s">
        <v>29</v>
      </c>
      <c r="Z4365" t="s">
        <v>29</v>
      </c>
    </row>
    <row r="4366" spans="1:26" x14ac:dyDescent="0.25">
      <c r="A4366" t="s">
        <v>3366</v>
      </c>
      <c r="B4366" t="s">
        <v>3367</v>
      </c>
      <c r="C4366">
        <v>18</v>
      </c>
      <c r="D4366">
        <v>2</v>
      </c>
      <c r="E4366" s="3">
        <v>11.1111111111111</v>
      </c>
      <c r="F4366">
        <v>0.23258571410371201</v>
      </c>
      <c r="G4366" s="3">
        <v>414.5</v>
      </c>
      <c r="H4366">
        <v>0.71055207469104797</v>
      </c>
      <c r="I4366">
        <v>525</v>
      </c>
      <c r="J4366">
        <v>304</v>
      </c>
      <c r="K4366" t="s">
        <v>29</v>
      </c>
      <c r="L4366" t="s">
        <v>29</v>
      </c>
      <c r="M4366" t="s">
        <v>29</v>
      </c>
      <c r="N4366" t="s">
        <v>29</v>
      </c>
      <c r="O4366" t="s">
        <v>29</v>
      </c>
      <c r="P4366" t="s">
        <v>29</v>
      </c>
      <c r="Q4366" t="s">
        <v>29</v>
      </c>
      <c r="R4366" t="s">
        <v>29</v>
      </c>
      <c r="S4366" t="s">
        <v>29</v>
      </c>
      <c r="T4366" t="s">
        <v>29</v>
      </c>
      <c r="U4366" t="s">
        <v>29</v>
      </c>
      <c r="V4366" t="s">
        <v>29</v>
      </c>
      <c r="W4366" t="s">
        <v>29</v>
      </c>
      <c r="X4366" t="s">
        <v>29</v>
      </c>
      <c r="Y4366" t="s">
        <v>29</v>
      </c>
      <c r="Z4366" t="s">
        <v>29</v>
      </c>
    </row>
    <row r="4367" spans="1:26" x14ac:dyDescent="0.25">
      <c r="A4367" t="s">
        <v>2054</v>
      </c>
      <c r="B4367" t="s">
        <v>39</v>
      </c>
      <c r="C4367">
        <v>18</v>
      </c>
      <c r="D4367">
        <v>2</v>
      </c>
      <c r="E4367" s="3">
        <v>11.1111111111111</v>
      </c>
      <c r="F4367">
        <v>0.23258571410371201</v>
      </c>
      <c r="G4367" s="3">
        <v>414</v>
      </c>
      <c r="H4367">
        <v>0.62377287811775395</v>
      </c>
      <c r="I4367">
        <v>504</v>
      </c>
      <c r="J4367">
        <v>324</v>
      </c>
      <c r="K4367" t="s">
        <v>29</v>
      </c>
      <c r="L4367" t="s">
        <v>29</v>
      </c>
      <c r="M4367" t="s">
        <v>29</v>
      </c>
      <c r="N4367" t="s">
        <v>29</v>
      </c>
      <c r="O4367" t="s">
        <v>29</v>
      </c>
      <c r="P4367" t="s">
        <v>29</v>
      </c>
      <c r="Q4367" t="s">
        <v>29</v>
      </c>
      <c r="R4367" t="s">
        <v>29</v>
      </c>
      <c r="S4367" t="s">
        <v>29</v>
      </c>
      <c r="T4367" t="s">
        <v>29</v>
      </c>
      <c r="U4367" t="s">
        <v>29</v>
      </c>
      <c r="V4367" t="s">
        <v>29</v>
      </c>
      <c r="W4367" t="s">
        <v>29</v>
      </c>
      <c r="X4367" t="s">
        <v>29</v>
      </c>
      <c r="Y4367" t="s">
        <v>29</v>
      </c>
      <c r="Z4367" t="s">
        <v>29</v>
      </c>
    </row>
    <row r="4368" spans="1:26" x14ac:dyDescent="0.25">
      <c r="A4368" t="s">
        <v>2762</v>
      </c>
      <c r="B4368" t="s">
        <v>2763</v>
      </c>
      <c r="C4368">
        <v>18</v>
      </c>
      <c r="D4368">
        <v>2</v>
      </c>
      <c r="E4368" s="3">
        <v>11.1111111111111</v>
      </c>
      <c r="F4368">
        <v>0.23258571410371201</v>
      </c>
      <c r="G4368" s="3">
        <v>412.5</v>
      </c>
      <c r="H4368">
        <v>0.54545650117801803</v>
      </c>
      <c r="I4368">
        <v>376</v>
      </c>
      <c r="J4368">
        <v>449</v>
      </c>
      <c r="K4368" t="s">
        <v>29</v>
      </c>
      <c r="L4368" t="s">
        <v>29</v>
      </c>
      <c r="M4368" t="s">
        <v>29</v>
      </c>
      <c r="N4368" t="s">
        <v>29</v>
      </c>
      <c r="O4368" t="s">
        <v>29</v>
      </c>
      <c r="P4368" t="s">
        <v>29</v>
      </c>
      <c r="Q4368" t="s">
        <v>29</v>
      </c>
      <c r="R4368" t="s">
        <v>29</v>
      </c>
      <c r="S4368" t="s">
        <v>29</v>
      </c>
      <c r="T4368" t="s">
        <v>29</v>
      </c>
      <c r="U4368" t="s">
        <v>29</v>
      </c>
      <c r="V4368" t="s">
        <v>29</v>
      </c>
      <c r="W4368" t="s">
        <v>29</v>
      </c>
      <c r="X4368" t="s">
        <v>29</v>
      </c>
      <c r="Y4368" t="s">
        <v>29</v>
      </c>
      <c r="Z4368" t="s">
        <v>29</v>
      </c>
    </row>
    <row r="4369" spans="1:26" x14ac:dyDescent="0.25">
      <c r="A4369" t="s">
        <v>310</v>
      </c>
      <c r="B4369" t="s">
        <v>311</v>
      </c>
      <c r="C4369">
        <v>18</v>
      </c>
      <c r="D4369">
        <v>2</v>
      </c>
      <c r="E4369" s="3">
        <v>11.1111111111111</v>
      </c>
      <c r="F4369">
        <v>0.23258571410371201</v>
      </c>
      <c r="G4369" s="3">
        <v>412</v>
      </c>
      <c r="H4369">
        <v>0.61947531558973301</v>
      </c>
      <c r="I4369">
        <v>329</v>
      </c>
      <c r="J4369">
        <v>495</v>
      </c>
      <c r="K4369" t="s">
        <v>29</v>
      </c>
      <c r="L4369" t="s">
        <v>29</v>
      </c>
      <c r="M4369" t="s">
        <v>29</v>
      </c>
      <c r="N4369" t="s">
        <v>29</v>
      </c>
      <c r="O4369" t="s">
        <v>29</v>
      </c>
      <c r="P4369" t="s">
        <v>29</v>
      </c>
      <c r="Q4369" t="s">
        <v>29</v>
      </c>
      <c r="R4369" t="s">
        <v>29</v>
      </c>
      <c r="S4369" t="s">
        <v>29</v>
      </c>
      <c r="T4369" t="s">
        <v>29</v>
      </c>
      <c r="U4369" t="s">
        <v>29</v>
      </c>
      <c r="V4369" t="s">
        <v>29</v>
      </c>
      <c r="W4369" t="s">
        <v>29</v>
      </c>
      <c r="X4369" t="s">
        <v>29</v>
      </c>
      <c r="Y4369" t="s">
        <v>29</v>
      </c>
      <c r="Z4369" t="s">
        <v>29</v>
      </c>
    </row>
    <row r="4370" spans="1:26" x14ac:dyDescent="0.25">
      <c r="A4370" t="s">
        <v>7406</v>
      </c>
      <c r="B4370" t="s">
        <v>7407</v>
      </c>
      <c r="C4370">
        <v>18</v>
      </c>
      <c r="D4370">
        <v>2</v>
      </c>
      <c r="E4370" s="3">
        <v>11.1111111111111</v>
      </c>
      <c r="F4370">
        <v>0.23258571410371201</v>
      </c>
      <c r="G4370" s="3">
        <v>411.5</v>
      </c>
      <c r="H4370">
        <v>0.83850282856477498</v>
      </c>
      <c r="I4370">
        <v>286</v>
      </c>
      <c r="J4370">
        <v>537</v>
      </c>
      <c r="K4370" t="s">
        <v>29</v>
      </c>
      <c r="L4370" t="s">
        <v>29</v>
      </c>
      <c r="M4370" t="s">
        <v>29</v>
      </c>
      <c r="N4370" t="s">
        <v>29</v>
      </c>
      <c r="O4370" t="s">
        <v>29</v>
      </c>
      <c r="P4370" t="s">
        <v>29</v>
      </c>
      <c r="Q4370" t="s">
        <v>29</v>
      </c>
      <c r="R4370" t="s">
        <v>29</v>
      </c>
      <c r="S4370" t="s">
        <v>29</v>
      </c>
      <c r="T4370" t="s">
        <v>29</v>
      </c>
      <c r="U4370" t="s">
        <v>29</v>
      </c>
      <c r="V4370" t="s">
        <v>29</v>
      </c>
      <c r="W4370" t="s">
        <v>29</v>
      </c>
      <c r="X4370" t="s">
        <v>29</v>
      </c>
      <c r="Y4370" t="s">
        <v>29</v>
      </c>
      <c r="Z4370" t="s">
        <v>29</v>
      </c>
    </row>
    <row r="4371" spans="1:26" x14ac:dyDescent="0.25">
      <c r="A4371" t="s">
        <v>1292</v>
      </c>
      <c r="B4371" t="s">
        <v>1293</v>
      </c>
      <c r="C4371">
        <v>18</v>
      </c>
      <c r="D4371">
        <v>2</v>
      </c>
      <c r="E4371" s="3">
        <v>11.1111111111111</v>
      </c>
      <c r="F4371">
        <v>0.23258571410371201</v>
      </c>
      <c r="G4371" s="3">
        <v>410.5</v>
      </c>
      <c r="H4371">
        <v>0.56791746238568797</v>
      </c>
      <c r="I4371">
        <v>356</v>
      </c>
      <c r="J4371">
        <v>465</v>
      </c>
      <c r="K4371" t="s">
        <v>29</v>
      </c>
      <c r="L4371" t="s">
        <v>29</v>
      </c>
      <c r="M4371" t="s">
        <v>29</v>
      </c>
      <c r="N4371" t="s">
        <v>29</v>
      </c>
      <c r="O4371" t="s">
        <v>29</v>
      </c>
      <c r="P4371" t="s">
        <v>29</v>
      </c>
      <c r="Q4371" t="s">
        <v>29</v>
      </c>
      <c r="R4371" t="s">
        <v>29</v>
      </c>
      <c r="S4371" t="s">
        <v>29</v>
      </c>
      <c r="T4371" t="s">
        <v>29</v>
      </c>
      <c r="U4371" t="s">
        <v>29</v>
      </c>
      <c r="V4371" t="s">
        <v>29</v>
      </c>
      <c r="W4371" t="s">
        <v>29</v>
      </c>
      <c r="X4371" t="s">
        <v>29</v>
      </c>
      <c r="Y4371" t="s">
        <v>29</v>
      </c>
      <c r="Z4371" t="s">
        <v>29</v>
      </c>
    </row>
    <row r="4372" spans="1:26" x14ac:dyDescent="0.25">
      <c r="A4372" t="s">
        <v>3770</v>
      </c>
      <c r="B4372" t="s">
        <v>3771</v>
      </c>
      <c r="C4372">
        <v>18</v>
      </c>
      <c r="D4372">
        <v>2</v>
      </c>
      <c r="E4372" s="3">
        <v>11.1111111111111</v>
      </c>
      <c r="F4372">
        <v>0.23258571410371201</v>
      </c>
      <c r="G4372" s="3">
        <v>408.5</v>
      </c>
      <c r="H4372">
        <v>0.58976194473592103</v>
      </c>
      <c r="I4372">
        <v>342</v>
      </c>
      <c r="J4372">
        <v>475</v>
      </c>
      <c r="K4372" t="s">
        <v>29</v>
      </c>
      <c r="L4372" t="s">
        <v>29</v>
      </c>
      <c r="M4372" t="s">
        <v>29</v>
      </c>
      <c r="N4372" t="s">
        <v>29</v>
      </c>
      <c r="O4372" t="s">
        <v>29</v>
      </c>
      <c r="P4372" t="s">
        <v>29</v>
      </c>
      <c r="Q4372" t="s">
        <v>29</v>
      </c>
      <c r="R4372" t="s">
        <v>29</v>
      </c>
      <c r="S4372" t="s">
        <v>29</v>
      </c>
      <c r="T4372" t="s">
        <v>29</v>
      </c>
      <c r="U4372" t="s">
        <v>29</v>
      </c>
      <c r="V4372" t="s">
        <v>29</v>
      </c>
      <c r="W4372" t="s">
        <v>29</v>
      </c>
      <c r="X4372" t="s">
        <v>29</v>
      </c>
      <c r="Y4372" t="s">
        <v>29</v>
      </c>
      <c r="Z4372" t="s">
        <v>29</v>
      </c>
    </row>
    <row r="4373" spans="1:26" x14ac:dyDescent="0.25">
      <c r="A4373" t="s">
        <v>4123</v>
      </c>
      <c r="B4373" t="s">
        <v>4124</v>
      </c>
      <c r="C4373">
        <v>18</v>
      </c>
      <c r="D4373">
        <v>2</v>
      </c>
      <c r="E4373" s="3">
        <v>11.1111111111111</v>
      </c>
      <c r="F4373">
        <v>0.23258571410371201</v>
      </c>
      <c r="G4373" s="3">
        <v>404.5</v>
      </c>
      <c r="H4373">
        <v>0.57256569360238596</v>
      </c>
      <c r="I4373">
        <v>430</v>
      </c>
      <c r="J4373">
        <v>379</v>
      </c>
      <c r="K4373" t="s">
        <v>29</v>
      </c>
      <c r="L4373" t="s">
        <v>29</v>
      </c>
      <c r="M4373" t="s">
        <v>29</v>
      </c>
      <c r="N4373" t="s">
        <v>29</v>
      </c>
      <c r="O4373" t="s">
        <v>29</v>
      </c>
      <c r="P4373" t="s">
        <v>29</v>
      </c>
      <c r="Q4373" t="s">
        <v>29</v>
      </c>
      <c r="R4373" t="s">
        <v>29</v>
      </c>
      <c r="S4373" t="s">
        <v>29</v>
      </c>
      <c r="T4373" t="s">
        <v>29</v>
      </c>
      <c r="U4373" t="s">
        <v>29</v>
      </c>
      <c r="V4373" t="s">
        <v>29</v>
      </c>
      <c r="W4373" t="s">
        <v>29</v>
      </c>
      <c r="X4373" t="s">
        <v>29</v>
      </c>
      <c r="Y4373" t="s">
        <v>29</v>
      </c>
      <c r="Z4373" t="s">
        <v>29</v>
      </c>
    </row>
    <row r="4374" spans="1:26" x14ac:dyDescent="0.25">
      <c r="A4374" t="s">
        <v>5831</v>
      </c>
      <c r="B4374" t="s">
        <v>39</v>
      </c>
      <c r="C4374">
        <v>18</v>
      </c>
      <c r="D4374">
        <v>2</v>
      </c>
      <c r="E4374" s="3">
        <v>11.1111111111111</v>
      </c>
      <c r="F4374">
        <v>0.23258571410371201</v>
      </c>
      <c r="G4374" s="3">
        <v>404.5</v>
      </c>
      <c r="H4374">
        <v>0.56791746349675598</v>
      </c>
      <c r="I4374">
        <v>421</v>
      </c>
      <c r="J4374">
        <v>388</v>
      </c>
      <c r="K4374" t="s">
        <v>29</v>
      </c>
      <c r="L4374" t="s">
        <v>29</v>
      </c>
      <c r="M4374" t="s">
        <v>29</v>
      </c>
      <c r="N4374" t="s">
        <v>29</v>
      </c>
      <c r="O4374" t="s">
        <v>29</v>
      </c>
      <c r="P4374" t="s">
        <v>29</v>
      </c>
      <c r="Q4374" t="s">
        <v>29</v>
      </c>
      <c r="R4374" t="s">
        <v>29</v>
      </c>
      <c r="S4374" t="s">
        <v>29</v>
      </c>
      <c r="T4374" t="s">
        <v>29</v>
      </c>
      <c r="U4374" t="s">
        <v>29</v>
      </c>
      <c r="V4374" t="s">
        <v>29</v>
      </c>
      <c r="W4374" t="s">
        <v>29</v>
      </c>
      <c r="X4374" t="s">
        <v>29</v>
      </c>
      <c r="Y4374" t="s">
        <v>29</v>
      </c>
      <c r="Z4374" t="s">
        <v>29</v>
      </c>
    </row>
    <row r="4375" spans="1:26" x14ac:dyDescent="0.25">
      <c r="A4375" t="s">
        <v>778</v>
      </c>
      <c r="B4375" t="s">
        <v>779</v>
      </c>
      <c r="C4375">
        <v>18</v>
      </c>
      <c r="D4375">
        <v>2</v>
      </c>
      <c r="E4375" s="3">
        <v>11.1111111111111</v>
      </c>
      <c r="F4375">
        <v>0.23258571410371201</v>
      </c>
      <c r="G4375" s="3">
        <v>404</v>
      </c>
      <c r="H4375">
        <v>0.58035263876194798</v>
      </c>
      <c r="I4375">
        <v>594</v>
      </c>
      <c r="J4375">
        <v>214</v>
      </c>
      <c r="K4375" t="s">
        <v>29</v>
      </c>
      <c r="L4375" t="s">
        <v>29</v>
      </c>
      <c r="M4375" t="s">
        <v>29</v>
      </c>
      <c r="N4375" t="s">
        <v>29</v>
      </c>
      <c r="O4375" t="s">
        <v>29</v>
      </c>
      <c r="P4375" t="s">
        <v>29</v>
      </c>
      <c r="Q4375" t="s">
        <v>29</v>
      </c>
      <c r="R4375" t="s">
        <v>29</v>
      </c>
      <c r="S4375" t="s">
        <v>29</v>
      </c>
      <c r="T4375" t="s">
        <v>29</v>
      </c>
      <c r="U4375" t="s">
        <v>29</v>
      </c>
      <c r="V4375" t="s">
        <v>29</v>
      </c>
      <c r="W4375" t="s">
        <v>29</v>
      </c>
      <c r="X4375" t="s">
        <v>29</v>
      </c>
      <c r="Y4375" t="s">
        <v>29</v>
      </c>
      <c r="Z4375" t="s">
        <v>29</v>
      </c>
    </row>
    <row r="4376" spans="1:26" x14ac:dyDescent="0.25">
      <c r="A4376" t="s">
        <v>3249</v>
      </c>
      <c r="B4376" t="s">
        <v>3250</v>
      </c>
      <c r="C4376">
        <v>18</v>
      </c>
      <c r="D4376">
        <v>2</v>
      </c>
      <c r="E4376" s="3">
        <v>11.1111111111111</v>
      </c>
      <c r="F4376">
        <v>0.23258571410371201</v>
      </c>
      <c r="G4376" s="3">
        <v>404</v>
      </c>
      <c r="H4376">
        <v>0.60559838412854305</v>
      </c>
      <c r="I4376">
        <v>468</v>
      </c>
      <c r="J4376">
        <v>340</v>
      </c>
      <c r="K4376" t="s">
        <v>29</v>
      </c>
      <c r="L4376" t="s">
        <v>29</v>
      </c>
      <c r="M4376" t="s">
        <v>29</v>
      </c>
      <c r="N4376" t="s">
        <v>29</v>
      </c>
      <c r="O4376" t="s">
        <v>29</v>
      </c>
      <c r="P4376" t="s">
        <v>29</v>
      </c>
      <c r="Q4376" t="s">
        <v>29</v>
      </c>
      <c r="R4376" t="s">
        <v>29</v>
      </c>
      <c r="S4376" t="s">
        <v>29</v>
      </c>
      <c r="T4376" t="s">
        <v>29</v>
      </c>
      <c r="U4376" t="s">
        <v>29</v>
      </c>
      <c r="V4376" t="s">
        <v>29</v>
      </c>
      <c r="W4376" t="s">
        <v>29</v>
      </c>
      <c r="X4376" t="s">
        <v>29</v>
      </c>
      <c r="Y4376" t="s">
        <v>29</v>
      </c>
      <c r="Z4376" t="s">
        <v>29</v>
      </c>
    </row>
    <row r="4377" spans="1:26" x14ac:dyDescent="0.25">
      <c r="A4377" t="s">
        <v>5385</v>
      </c>
      <c r="B4377" t="s">
        <v>5386</v>
      </c>
      <c r="C4377">
        <v>18</v>
      </c>
      <c r="D4377">
        <v>2</v>
      </c>
      <c r="E4377" s="3">
        <v>11.1111111111111</v>
      </c>
      <c r="F4377">
        <v>0.23258571410371201</v>
      </c>
      <c r="G4377" s="3">
        <v>403</v>
      </c>
      <c r="H4377">
        <v>0.58191596558136105</v>
      </c>
      <c r="I4377">
        <v>630</v>
      </c>
      <c r="J4377">
        <v>176</v>
      </c>
      <c r="K4377" t="s">
        <v>29</v>
      </c>
      <c r="L4377" t="s">
        <v>29</v>
      </c>
      <c r="M4377" t="s">
        <v>29</v>
      </c>
      <c r="N4377" t="s">
        <v>29</v>
      </c>
      <c r="O4377" t="s">
        <v>29</v>
      </c>
      <c r="P4377" t="s">
        <v>29</v>
      </c>
      <c r="Q4377" t="s">
        <v>29</v>
      </c>
      <c r="R4377" t="s">
        <v>29</v>
      </c>
      <c r="S4377" t="s">
        <v>29</v>
      </c>
      <c r="T4377" t="s">
        <v>29</v>
      </c>
      <c r="U4377" t="s">
        <v>29</v>
      </c>
      <c r="V4377" t="s">
        <v>29</v>
      </c>
      <c r="W4377" t="s">
        <v>29</v>
      </c>
      <c r="X4377" t="s">
        <v>29</v>
      </c>
      <c r="Y4377" t="s">
        <v>29</v>
      </c>
      <c r="Z4377" t="s">
        <v>29</v>
      </c>
    </row>
    <row r="4378" spans="1:26" x14ac:dyDescent="0.25">
      <c r="A4378" t="s">
        <v>6931</v>
      </c>
      <c r="B4378" t="s">
        <v>6932</v>
      </c>
      <c r="C4378">
        <v>18</v>
      </c>
      <c r="D4378">
        <v>2</v>
      </c>
      <c r="E4378" s="3">
        <v>11.1111111111111</v>
      </c>
      <c r="F4378">
        <v>0.23258571410371201</v>
      </c>
      <c r="G4378" s="3">
        <v>401</v>
      </c>
      <c r="H4378">
        <v>0.64763576481756602</v>
      </c>
      <c r="I4378">
        <v>325</v>
      </c>
      <c r="J4378">
        <v>477</v>
      </c>
      <c r="K4378" t="s">
        <v>29</v>
      </c>
      <c r="L4378" t="s">
        <v>29</v>
      </c>
      <c r="M4378" t="s">
        <v>29</v>
      </c>
      <c r="N4378" t="s">
        <v>29</v>
      </c>
      <c r="O4378" t="s">
        <v>29</v>
      </c>
      <c r="P4378" t="s">
        <v>29</v>
      </c>
      <c r="Q4378" t="s">
        <v>29</v>
      </c>
      <c r="R4378" t="s">
        <v>29</v>
      </c>
      <c r="S4378" t="s">
        <v>29</v>
      </c>
      <c r="T4378" t="s">
        <v>29</v>
      </c>
      <c r="U4378" t="s">
        <v>29</v>
      </c>
      <c r="V4378" t="s">
        <v>29</v>
      </c>
      <c r="W4378" t="s">
        <v>29</v>
      </c>
      <c r="X4378" t="s">
        <v>29</v>
      </c>
      <c r="Y4378" t="s">
        <v>29</v>
      </c>
      <c r="Z4378" t="s">
        <v>29</v>
      </c>
    </row>
    <row r="4379" spans="1:26" x14ac:dyDescent="0.25">
      <c r="A4379" t="s">
        <v>7373</v>
      </c>
      <c r="B4379" t="s">
        <v>7374</v>
      </c>
      <c r="C4379">
        <v>18</v>
      </c>
      <c r="D4379">
        <v>2</v>
      </c>
      <c r="E4379" s="3">
        <v>11.1111111111111</v>
      </c>
      <c r="F4379">
        <v>0.23258571410371201</v>
      </c>
      <c r="G4379" s="3">
        <v>398</v>
      </c>
      <c r="H4379">
        <v>0.58609441943276996</v>
      </c>
      <c r="I4379">
        <v>391</v>
      </c>
      <c r="J4379">
        <v>405</v>
      </c>
      <c r="K4379" t="s">
        <v>29</v>
      </c>
      <c r="L4379" t="s">
        <v>29</v>
      </c>
      <c r="M4379" t="s">
        <v>29</v>
      </c>
      <c r="N4379" t="s">
        <v>29</v>
      </c>
      <c r="O4379" t="s">
        <v>29</v>
      </c>
      <c r="P4379" t="s">
        <v>29</v>
      </c>
      <c r="Q4379" t="s">
        <v>29</v>
      </c>
      <c r="R4379" t="s">
        <v>29</v>
      </c>
      <c r="S4379" t="s">
        <v>29</v>
      </c>
      <c r="T4379" t="s">
        <v>29</v>
      </c>
      <c r="U4379" t="s">
        <v>29</v>
      </c>
      <c r="V4379" t="s">
        <v>29</v>
      </c>
      <c r="W4379" t="s">
        <v>29</v>
      </c>
      <c r="X4379" t="s">
        <v>29</v>
      </c>
      <c r="Y4379" t="s">
        <v>29</v>
      </c>
      <c r="Z4379" t="s">
        <v>29</v>
      </c>
    </row>
    <row r="4380" spans="1:26" x14ac:dyDescent="0.25">
      <c r="A4380" t="s">
        <v>385</v>
      </c>
      <c r="B4380" t="s">
        <v>386</v>
      </c>
      <c r="C4380">
        <v>18</v>
      </c>
      <c r="D4380">
        <v>2</v>
      </c>
      <c r="E4380" s="3">
        <v>11.1111111111111</v>
      </c>
      <c r="F4380">
        <v>0.23258571410371201</v>
      </c>
      <c r="G4380" s="3">
        <v>398</v>
      </c>
      <c r="H4380">
        <v>0.65970643638034798</v>
      </c>
      <c r="I4380">
        <v>474</v>
      </c>
      <c r="J4380">
        <v>322</v>
      </c>
      <c r="K4380" t="s">
        <v>29</v>
      </c>
      <c r="L4380" t="s">
        <v>29</v>
      </c>
      <c r="M4380" t="s">
        <v>29</v>
      </c>
      <c r="N4380" t="s">
        <v>29</v>
      </c>
      <c r="O4380" t="s">
        <v>29</v>
      </c>
      <c r="P4380" t="s">
        <v>29</v>
      </c>
      <c r="Q4380" t="s">
        <v>29</v>
      </c>
      <c r="R4380" t="s">
        <v>29</v>
      </c>
      <c r="S4380" t="s">
        <v>29</v>
      </c>
      <c r="T4380" t="s">
        <v>29</v>
      </c>
      <c r="U4380" t="s">
        <v>29</v>
      </c>
      <c r="V4380" t="s">
        <v>29</v>
      </c>
      <c r="W4380" t="s">
        <v>29</v>
      </c>
      <c r="X4380" t="s">
        <v>29</v>
      </c>
      <c r="Y4380" t="s">
        <v>29</v>
      </c>
      <c r="Z4380" t="s">
        <v>29</v>
      </c>
    </row>
    <row r="4381" spans="1:26" x14ac:dyDescent="0.25">
      <c r="A4381" t="s">
        <v>3536</v>
      </c>
      <c r="B4381" t="s">
        <v>3537</v>
      </c>
      <c r="C4381">
        <v>18</v>
      </c>
      <c r="D4381">
        <v>2</v>
      </c>
      <c r="E4381" s="3">
        <v>11.1111111111111</v>
      </c>
      <c r="F4381">
        <v>0.23258571410371201</v>
      </c>
      <c r="G4381" s="3">
        <v>397.5</v>
      </c>
      <c r="H4381">
        <v>0.75808628036163395</v>
      </c>
      <c r="I4381">
        <v>492</v>
      </c>
      <c r="J4381">
        <v>303</v>
      </c>
      <c r="K4381" t="s">
        <v>29</v>
      </c>
      <c r="L4381" t="s">
        <v>29</v>
      </c>
      <c r="M4381" t="s">
        <v>29</v>
      </c>
      <c r="N4381" t="s">
        <v>29</v>
      </c>
      <c r="O4381" t="s">
        <v>29</v>
      </c>
      <c r="P4381" t="s">
        <v>29</v>
      </c>
      <c r="Q4381" t="s">
        <v>29</v>
      </c>
      <c r="R4381" t="s">
        <v>29</v>
      </c>
      <c r="S4381" t="s">
        <v>29</v>
      </c>
      <c r="T4381" t="s">
        <v>29</v>
      </c>
      <c r="U4381" t="s">
        <v>29</v>
      </c>
      <c r="V4381" t="s">
        <v>29</v>
      </c>
      <c r="W4381" t="s">
        <v>29</v>
      </c>
      <c r="X4381" t="s">
        <v>29</v>
      </c>
      <c r="Y4381" t="s">
        <v>29</v>
      </c>
      <c r="Z4381" t="s">
        <v>29</v>
      </c>
    </row>
    <row r="4382" spans="1:26" x14ac:dyDescent="0.25">
      <c r="A4382" t="s">
        <v>397</v>
      </c>
      <c r="B4382" t="s">
        <v>39</v>
      </c>
      <c r="C4382">
        <v>18</v>
      </c>
      <c r="D4382">
        <v>2</v>
      </c>
      <c r="E4382" s="3">
        <v>11.1111111111111</v>
      </c>
      <c r="F4382">
        <v>0.23258571410371201</v>
      </c>
      <c r="G4382" s="3">
        <v>396.5</v>
      </c>
      <c r="H4382">
        <v>0.61519071596901298</v>
      </c>
      <c r="I4382">
        <v>446</v>
      </c>
      <c r="J4382">
        <v>347</v>
      </c>
      <c r="K4382" t="s">
        <v>29</v>
      </c>
      <c r="L4382" t="s">
        <v>29</v>
      </c>
      <c r="M4382" t="s">
        <v>29</v>
      </c>
      <c r="N4382" t="s">
        <v>29</v>
      </c>
      <c r="O4382" t="s">
        <v>29</v>
      </c>
      <c r="P4382" t="s">
        <v>29</v>
      </c>
      <c r="Q4382" t="s">
        <v>29</v>
      </c>
      <c r="R4382" t="s">
        <v>29</v>
      </c>
      <c r="S4382" t="s">
        <v>29</v>
      </c>
      <c r="T4382" t="s">
        <v>29</v>
      </c>
      <c r="U4382" t="s">
        <v>29</v>
      </c>
      <c r="V4382" t="s">
        <v>29</v>
      </c>
      <c r="W4382" t="s">
        <v>29</v>
      </c>
      <c r="X4382" t="s">
        <v>29</v>
      </c>
      <c r="Y4382" t="s">
        <v>29</v>
      </c>
      <c r="Z4382" t="s">
        <v>29</v>
      </c>
    </row>
    <row r="4383" spans="1:26" x14ac:dyDescent="0.25">
      <c r="A4383" t="s">
        <v>8100</v>
      </c>
      <c r="B4383" t="s">
        <v>8101</v>
      </c>
      <c r="C4383">
        <v>18</v>
      </c>
      <c r="D4383">
        <v>2</v>
      </c>
      <c r="E4383" s="3">
        <v>11.1111111111111</v>
      </c>
      <c r="F4383">
        <v>0.23258571410371201</v>
      </c>
      <c r="G4383" s="3">
        <v>396</v>
      </c>
      <c r="H4383">
        <v>0.94361683524529905</v>
      </c>
      <c r="I4383">
        <v>276</v>
      </c>
      <c r="J4383">
        <v>516</v>
      </c>
      <c r="K4383" t="s">
        <v>29</v>
      </c>
      <c r="L4383" t="s">
        <v>29</v>
      </c>
      <c r="M4383" t="s">
        <v>29</v>
      </c>
      <c r="N4383" t="s">
        <v>29</v>
      </c>
      <c r="O4383" t="s">
        <v>29</v>
      </c>
      <c r="P4383" t="s">
        <v>29</v>
      </c>
      <c r="Q4383" t="s">
        <v>29</v>
      </c>
      <c r="R4383" t="s">
        <v>29</v>
      </c>
      <c r="S4383" t="s">
        <v>29</v>
      </c>
      <c r="T4383" t="s">
        <v>29</v>
      </c>
      <c r="U4383" t="s">
        <v>29</v>
      </c>
      <c r="V4383" t="s">
        <v>29</v>
      </c>
      <c r="W4383" t="s">
        <v>29</v>
      </c>
      <c r="X4383" t="s">
        <v>29</v>
      </c>
      <c r="Y4383" t="s">
        <v>29</v>
      </c>
      <c r="Z4383" t="s">
        <v>29</v>
      </c>
    </row>
    <row r="4384" spans="1:26" x14ac:dyDescent="0.25">
      <c r="A4384" t="s">
        <v>690</v>
      </c>
      <c r="B4384" t="s">
        <v>691</v>
      </c>
      <c r="C4384">
        <v>18</v>
      </c>
      <c r="D4384">
        <v>2</v>
      </c>
      <c r="E4384" s="3">
        <v>11.1111111111111</v>
      </c>
      <c r="F4384">
        <v>0.23258571410371201</v>
      </c>
      <c r="G4384" s="3">
        <v>396</v>
      </c>
      <c r="H4384">
        <v>0.61038618793228705</v>
      </c>
      <c r="I4384">
        <v>357</v>
      </c>
      <c r="J4384">
        <v>435</v>
      </c>
      <c r="K4384" t="s">
        <v>29</v>
      </c>
      <c r="L4384" t="s">
        <v>29</v>
      </c>
      <c r="M4384" t="s">
        <v>29</v>
      </c>
      <c r="N4384" t="s">
        <v>29</v>
      </c>
      <c r="O4384" t="s">
        <v>29</v>
      </c>
      <c r="P4384" t="s">
        <v>29</v>
      </c>
      <c r="Q4384" t="s">
        <v>29</v>
      </c>
      <c r="R4384" t="s">
        <v>29</v>
      </c>
      <c r="S4384" t="s">
        <v>29</v>
      </c>
      <c r="T4384" t="s">
        <v>29</v>
      </c>
      <c r="U4384" t="s">
        <v>29</v>
      </c>
      <c r="V4384" t="s">
        <v>29</v>
      </c>
      <c r="W4384" t="s">
        <v>29</v>
      </c>
      <c r="X4384" t="s">
        <v>29</v>
      </c>
      <c r="Y4384" t="s">
        <v>29</v>
      </c>
      <c r="Z4384" t="s">
        <v>29</v>
      </c>
    </row>
    <row r="4385" spans="1:26" x14ac:dyDescent="0.25">
      <c r="A4385" t="s">
        <v>524</v>
      </c>
      <c r="B4385" t="s">
        <v>525</v>
      </c>
      <c r="C4385">
        <v>18</v>
      </c>
      <c r="D4385">
        <v>2</v>
      </c>
      <c r="E4385" s="3">
        <v>11.1111111111111</v>
      </c>
      <c r="F4385">
        <v>0.23258571410371201</v>
      </c>
      <c r="G4385" s="3">
        <v>396</v>
      </c>
      <c r="H4385">
        <v>0.69869340372449795</v>
      </c>
      <c r="I4385">
        <v>477</v>
      </c>
      <c r="J4385">
        <v>315</v>
      </c>
      <c r="K4385" t="s">
        <v>29</v>
      </c>
      <c r="L4385" t="s">
        <v>29</v>
      </c>
      <c r="M4385" t="s">
        <v>29</v>
      </c>
      <c r="N4385" t="s">
        <v>29</v>
      </c>
      <c r="O4385" t="s">
        <v>29</v>
      </c>
      <c r="P4385" t="s">
        <v>29</v>
      </c>
      <c r="Q4385" t="s">
        <v>29</v>
      </c>
      <c r="R4385" t="s">
        <v>29</v>
      </c>
      <c r="S4385" t="s">
        <v>29</v>
      </c>
      <c r="T4385" t="s">
        <v>29</v>
      </c>
      <c r="U4385" t="s">
        <v>29</v>
      </c>
      <c r="V4385" t="s">
        <v>29</v>
      </c>
      <c r="W4385" t="s">
        <v>29</v>
      </c>
      <c r="X4385" t="s">
        <v>29</v>
      </c>
      <c r="Y4385" t="s">
        <v>29</v>
      </c>
      <c r="Z4385" t="s">
        <v>29</v>
      </c>
    </row>
    <row r="4386" spans="1:26" x14ac:dyDescent="0.25">
      <c r="A4386" t="s">
        <v>6937</v>
      </c>
      <c r="B4386" t="s">
        <v>39</v>
      </c>
      <c r="C4386">
        <v>18</v>
      </c>
      <c r="D4386">
        <v>2</v>
      </c>
      <c r="E4386" s="3">
        <v>11.1111111111111</v>
      </c>
      <c r="F4386">
        <v>0.23258571410371201</v>
      </c>
      <c r="G4386" s="3">
        <v>393.5</v>
      </c>
      <c r="H4386">
        <v>0.75635088579002197</v>
      </c>
      <c r="I4386">
        <v>243</v>
      </c>
      <c r="J4386">
        <v>544</v>
      </c>
      <c r="K4386" t="s">
        <v>29</v>
      </c>
      <c r="L4386" t="s">
        <v>29</v>
      </c>
      <c r="M4386" t="s">
        <v>29</v>
      </c>
      <c r="N4386" t="s">
        <v>29</v>
      </c>
      <c r="O4386" t="s">
        <v>29</v>
      </c>
      <c r="P4386" t="s">
        <v>29</v>
      </c>
      <c r="Q4386" t="s">
        <v>29</v>
      </c>
      <c r="R4386" t="s">
        <v>29</v>
      </c>
      <c r="S4386" t="s">
        <v>29</v>
      </c>
      <c r="T4386" t="s">
        <v>29</v>
      </c>
      <c r="U4386" t="s">
        <v>29</v>
      </c>
      <c r="V4386" t="s">
        <v>29</v>
      </c>
      <c r="W4386" t="s">
        <v>29</v>
      </c>
      <c r="X4386" t="s">
        <v>29</v>
      </c>
      <c r="Y4386" t="s">
        <v>29</v>
      </c>
      <c r="Z4386" t="s">
        <v>29</v>
      </c>
    </row>
    <row r="4387" spans="1:26" x14ac:dyDescent="0.25">
      <c r="A4387" t="s">
        <v>982</v>
      </c>
      <c r="B4387" t="s">
        <v>39</v>
      </c>
      <c r="C4387">
        <v>18</v>
      </c>
      <c r="D4387">
        <v>2</v>
      </c>
      <c r="E4387" s="3">
        <v>11.1111111111111</v>
      </c>
      <c r="F4387">
        <v>0.23258571410371201</v>
      </c>
      <c r="G4387" s="3">
        <v>393</v>
      </c>
      <c r="H4387">
        <v>0.79421204733991302</v>
      </c>
      <c r="I4387">
        <v>537</v>
      </c>
      <c r="J4387">
        <v>249</v>
      </c>
      <c r="K4387" t="s">
        <v>29</v>
      </c>
      <c r="L4387" t="s">
        <v>29</v>
      </c>
      <c r="M4387" t="s">
        <v>29</v>
      </c>
      <c r="N4387" t="s">
        <v>29</v>
      </c>
      <c r="O4387" t="s">
        <v>29</v>
      </c>
      <c r="P4387" t="s">
        <v>29</v>
      </c>
      <c r="Q4387" t="s">
        <v>29</v>
      </c>
      <c r="R4387" t="s">
        <v>29</v>
      </c>
      <c r="S4387" t="s">
        <v>29</v>
      </c>
      <c r="T4387" t="s">
        <v>29</v>
      </c>
      <c r="U4387" t="s">
        <v>29</v>
      </c>
      <c r="V4387" t="s">
        <v>29</v>
      </c>
      <c r="W4387" t="s">
        <v>29</v>
      </c>
      <c r="X4387" t="s">
        <v>29</v>
      </c>
      <c r="Y4387" t="s">
        <v>29</v>
      </c>
      <c r="Z4387" t="s">
        <v>29</v>
      </c>
    </row>
    <row r="4388" spans="1:26" x14ac:dyDescent="0.25">
      <c r="A4388" t="s">
        <v>2811</v>
      </c>
      <c r="B4388" t="s">
        <v>2812</v>
      </c>
      <c r="C4388">
        <v>18</v>
      </c>
      <c r="D4388">
        <v>2</v>
      </c>
      <c r="E4388" s="3">
        <v>11.1111111111111</v>
      </c>
      <c r="F4388">
        <v>0.23258571410371201</v>
      </c>
      <c r="G4388" s="3">
        <v>393</v>
      </c>
      <c r="H4388">
        <v>0.65860537750944004</v>
      </c>
      <c r="I4388">
        <v>457</v>
      </c>
      <c r="J4388">
        <v>329</v>
      </c>
      <c r="K4388" t="s">
        <v>29</v>
      </c>
      <c r="L4388" t="s">
        <v>29</v>
      </c>
      <c r="M4388" t="s">
        <v>29</v>
      </c>
      <c r="N4388" t="s">
        <v>29</v>
      </c>
      <c r="O4388" t="s">
        <v>29</v>
      </c>
      <c r="P4388" t="s">
        <v>29</v>
      </c>
      <c r="Q4388" t="s">
        <v>29</v>
      </c>
      <c r="R4388" t="s">
        <v>29</v>
      </c>
      <c r="S4388" t="s">
        <v>29</v>
      </c>
      <c r="T4388" t="s">
        <v>29</v>
      </c>
      <c r="U4388" t="s">
        <v>29</v>
      </c>
      <c r="V4388" t="s">
        <v>29</v>
      </c>
      <c r="W4388" t="s">
        <v>29</v>
      </c>
      <c r="X4388" t="s">
        <v>29</v>
      </c>
      <c r="Y4388" t="s">
        <v>29</v>
      </c>
      <c r="Z4388" t="s">
        <v>29</v>
      </c>
    </row>
    <row r="4389" spans="1:26" x14ac:dyDescent="0.25">
      <c r="A4389" t="s">
        <v>3538</v>
      </c>
      <c r="B4389" t="s">
        <v>3539</v>
      </c>
      <c r="C4389">
        <v>18</v>
      </c>
      <c r="D4389">
        <v>2</v>
      </c>
      <c r="E4389" s="3">
        <v>11.1111111111111</v>
      </c>
      <c r="F4389">
        <v>0.23258571410371201</v>
      </c>
      <c r="G4389" s="3">
        <v>392</v>
      </c>
      <c r="H4389">
        <v>0.99696612697465603</v>
      </c>
      <c r="I4389">
        <v>269</v>
      </c>
      <c r="J4389">
        <v>515</v>
      </c>
      <c r="K4389" t="s">
        <v>29</v>
      </c>
      <c r="L4389" t="s">
        <v>29</v>
      </c>
      <c r="M4389" t="s">
        <v>29</v>
      </c>
      <c r="N4389" t="s">
        <v>29</v>
      </c>
      <c r="O4389" t="s">
        <v>29</v>
      </c>
      <c r="P4389" t="s">
        <v>29</v>
      </c>
      <c r="Q4389" t="s">
        <v>29</v>
      </c>
      <c r="R4389" t="s">
        <v>29</v>
      </c>
      <c r="S4389" t="s">
        <v>29</v>
      </c>
      <c r="T4389" t="s">
        <v>29</v>
      </c>
      <c r="U4389" t="s">
        <v>29</v>
      </c>
      <c r="V4389" t="s">
        <v>29</v>
      </c>
      <c r="W4389" t="s">
        <v>29</v>
      </c>
      <c r="X4389" t="s">
        <v>29</v>
      </c>
      <c r="Y4389" t="s">
        <v>29</v>
      </c>
      <c r="Z4389" t="s">
        <v>29</v>
      </c>
    </row>
    <row r="4390" spans="1:26" x14ac:dyDescent="0.25">
      <c r="A4390" t="s">
        <v>8177</v>
      </c>
      <c r="B4390" t="s">
        <v>8178</v>
      </c>
      <c r="C4390">
        <v>18</v>
      </c>
      <c r="D4390">
        <v>2</v>
      </c>
      <c r="E4390" s="3">
        <v>11.1111111111111</v>
      </c>
      <c r="F4390">
        <v>0.23258571410371201</v>
      </c>
      <c r="G4390" s="3">
        <v>391</v>
      </c>
      <c r="H4390">
        <v>0.61251947905688098</v>
      </c>
      <c r="I4390">
        <v>374</v>
      </c>
      <c r="J4390">
        <v>408</v>
      </c>
      <c r="K4390" t="s">
        <v>29</v>
      </c>
      <c r="L4390" t="s">
        <v>29</v>
      </c>
      <c r="M4390" t="s">
        <v>29</v>
      </c>
      <c r="N4390" t="s">
        <v>29</v>
      </c>
      <c r="O4390" t="s">
        <v>29</v>
      </c>
      <c r="P4390" t="s">
        <v>29</v>
      </c>
      <c r="Q4390" t="s">
        <v>29</v>
      </c>
      <c r="R4390" t="s">
        <v>29</v>
      </c>
      <c r="S4390" t="s">
        <v>29</v>
      </c>
      <c r="T4390" t="s">
        <v>29</v>
      </c>
      <c r="U4390" t="s">
        <v>29</v>
      </c>
      <c r="V4390" t="s">
        <v>29</v>
      </c>
      <c r="W4390" t="s">
        <v>29</v>
      </c>
      <c r="X4390" t="s">
        <v>29</v>
      </c>
      <c r="Y4390" t="s">
        <v>29</v>
      </c>
      <c r="Z4390" t="s">
        <v>29</v>
      </c>
    </row>
    <row r="4391" spans="1:26" x14ac:dyDescent="0.25">
      <c r="A4391" t="s">
        <v>1655</v>
      </c>
      <c r="B4391" t="s">
        <v>1656</v>
      </c>
      <c r="C4391">
        <v>18</v>
      </c>
      <c r="D4391">
        <v>2</v>
      </c>
      <c r="E4391" s="3">
        <v>11.1111111111111</v>
      </c>
      <c r="F4391">
        <v>0.23258571410371201</v>
      </c>
      <c r="G4391" s="3">
        <v>391</v>
      </c>
      <c r="H4391">
        <v>0.69138877674559795</v>
      </c>
      <c r="I4391">
        <v>320</v>
      </c>
      <c r="J4391">
        <v>462</v>
      </c>
      <c r="K4391" t="s">
        <v>29</v>
      </c>
      <c r="L4391" t="s">
        <v>29</v>
      </c>
      <c r="M4391" t="s">
        <v>29</v>
      </c>
      <c r="N4391" t="s">
        <v>29</v>
      </c>
      <c r="O4391" t="s">
        <v>29</v>
      </c>
      <c r="P4391" t="s">
        <v>29</v>
      </c>
      <c r="Q4391" t="s">
        <v>29</v>
      </c>
      <c r="R4391" t="s">
        <v>29</v>
      </c>
      <c r="S4391" t="s">
        <v>29</v>
      </c>
      <c r="T4391" t="s">
        <v>29</v>
      </c>
      <c r="U4391" t="s">
        <v>29</v>
      </c>
      <c r="V4391" t="s">
        <v>29</v>
      </c>
      <c r="W4391" t="s">
        <v>29</v>
      </c>
      <c r="X4391" t="s">
        <v>29</v>
      </c>
      <c r="Y4391" t="s">
        <v>29</v>
      </c>
      <c r="Z4391" t="s">
        <v>29</v>
      </c>
    </row>
    <row r="4392" spans="1:26" x14ac:dyDescent="0.25">
      <c r="A4392" t="s">
        <v>6216</v>
      </c>
      <c r="B4392" t="s">
        <v>6217</v>
      </c>
      <c r="C4392">
        <v>18</v>
      </c>
      <c r="D4392">
        <v>2</v>
      </c>
      <c r="E4392" s="3">
        <v>11.1111111111111</v>
      </c>
      <c r="F4392">
        <v>0.23258571410371201</v>
      </c>
      <c r="G4392" s="3">
        <v>390</v>
      </c>
      <c r="H4392">
        <v>0.99332554110496596</v>
      </c>
      <c r="I4392">
        <v>511</v>
      </c>
      <c r="J4392">
        <v>269</v>
      </c>
      <c r="K4392" t="s">
        <v>29</v>
      </c>
      <c r="L4392" t="s">
        <v>29</v>
      </c>
      <c r="M4392" t="s">
        <v>29</v>
      </c>
      <c r="N4392" t="s">
        <v>29</v>
      </c>
      <c r="O4392" t="s">
        <v>29</v>
      </c>
      <c r="P4392" t="s">
        <v>29</v>
      </c>
      <c r="Q4392" t="s">
        <v>29</v>
      </c>
      <c r="R4392" t="s">
        <v>29</v>
      </c>
      <c r="S4392" t="s">
        <v>29</v>
      </c>
      <c r="T4392" t="s">
        <v>29</v>
      </c>
      <c r="U4392" t="s">
        <v>29</v>
      </c>
      <c r="V4392" t="s">
        <v>29</v>
      </c>
      <c r="W4392" t="s">
        <v>29</v>
      </c>
      <c r="X4392" t="s">
        <v>29</v>
      </c>
      <c r="Y4392" t="s">
        <v>29</v>
      </c>
      <c r="Z4392" t="s">
        <v>29</v>
      </c>
    </row>
    <row r="4393" spans="1:26" x14ac:dyDescent="0.25">
      <c r="A4393" t="s">
        <v>6585</v>
      </c>
      <c r="B4393" t="s">
        <v>6586</v>
      </c>
      <c r="C4393">
        <v>18</v>
      </c>
      <c r="D4393">
        <v>2</v>
      </c>
      <c r="E4393" s="3">
        <v>11.1111111111111</v>
      </c>
      <c r="F4393">
        <v>0.23258571410371201</v>
      </c>
      <c r="G4393" s="3">
        <v>389.5</v>
      </c>
      <c r="H4393">
        <v>0.62001180388011901</v>
      </c>
      <c r="I4393">
        <v>378</v>
      </c>
      <c r="J4393">
        <v>401</v>
      </c>
      <c r="K4393" t="s">
        <v>29</v>
      </c>
      <c r="L4393" t="s">
        <v>29</v>
      </c>
      <c r="M4393" t="s">
        <v>29</v>
      </c>
      <c r="N4393" t="s">
        <v>29</v>
      </c>
      <c r="O4393" t="s">
        <v>29</v>
      </c>
      <c r="P4393" t="s">
        <v>29</v>
      </c>
      <c r="Q4393" t="s">
        <v>29</v>
      </c>
      <c r="R4393" t="s">
        <v>29</v>
      </c>
      <c r="S4393" t="s">
        <v>29</v>
      </c>
      <c r="T4393" t="s">
        <v>29</v>
      </c>
      <c r="U4393" t="s">
        <v>29</v>
      </c>
      <c r="V4393" t="s">
        <v>29</v>
      </c>
      <c r="W4393" t="s">
        <v>29</v>
      </c>
      <c r="X4393" t="s">
        <v>29</v>
      </c>
      <c r="Y4393" t="s">
        <v>29</v>
      </c>
      <c r="Z4393" t="s">
        <v>29</v>
      </c>
    </row>
    <row r="4394" spans="1:26" x14ac:dyDescent="0.25">
      <c r="A4394" t="s">
        <v>3281</v>
      </c>
      <c r="B4394" t="s">
        <v>39</v>
      </c>
      <c r="C4394">
        <v>18</v>
      </c>
      <c r="D4394">
        <v>2</v>
      </c>
      <c r="E4394" s="3">
        <v>11.1111111111111</v>
      </c>
      <c r="F4394">
        <v>0.23258571410371201</v>
      </c>
      <c r="G4394" s="3">
        <v>389.5</v>
      </c>
      <c r="H4394">
        <v>0.73390546759463604</v>
      </c>
      <c r="I4394">
        <v>312</v>
      </c>
      <c r="J4394">
        <v>467</v>
      </c>
      <c r="K4394" t="s">
        <v>29</v>
      </c>
      <c r="L4394" t="s">
        <v>29</v>
      </c>
      <c r="M4394" t="s">
        <v>29</v>
      </c>
      <c r="N4394" t="s">
        <v>29</v>
      </c>
      <c r="O4394" t="s">
        <v>29</v>
      </c>
      <c r="P4394" t="s">
        <v>29</v>
      </c>
      <c r="Q4394" t="s">
        <v>29</v>
      </c>
      <c r="R4394" t="s">
        <v>29</v>
      </c>
      <c r="S4394" t="s">
        <v>29</v>
      </c>
      <c r="T4394" t="s">
        <v>29</v>
      </c>
      <c r="U4394" t="s">
        <v>29</v>
      </c>
      <c r="V4394" t="s">
        <v>29</v>
      </c>
      <c r="W4394" t="s">
        <v>29</v>
      </c>
      <c r="X4394" t="s">
        <v>29</v>
      </c>
      <c r="Y4394" t="s">
        <v>29</v>
      </c>
      <c r="Z4394" t="s">
        <v>29</v>
      </c>
    </row>
    <row r="4395" spans="1:26" x14ac:dyDescent="0.25">
      <c r="A4395" t="s">
        <v>5879</v>
      </c>
      <c r="B4395" t="s">
        <v>39</v>
      </c>
      <c r="C4395">
        <v>18</v>
      </c>
      <c r="D4395">
        <v>2</v>
      </c>
      <c r="E4395" s="3">
        <v>11.1111111111111</v>
      </c>
      <c r="F4395">
        <v>0.23258571410371201</v>
      </c>
      <c r="G4395" s="3">
        <v>389.5</v>
      </c>
      <c r="H4395">
        <v>0.65201460313752801</v>
      </c>
      <c r="I4395">
        <v>439</v>
      </c>
      <c r="J4395">
        <v>340</v>
      </c>
      <c r="K4395" t="s">
        <v>29</v>
      </c>
      <c r="L4395" t="s">
        <v>29</v>
      </c>
      <c r="M4395" t="s">
        <v>29</v>
      </c>
      <c r="N4395" t="s">
        <v>29</v>
      </c>
      <c r="O4395" t="s">
        <v>29</v>
      </c>
      <c r="P4395" t="s">
        <v>29</v>
      </c>
      <c r="Q4395" t="s">
        <v>29</v>
      </c>
      <c r="R4395" t="s">
        <v>29</v>
      </c>
      <c r="S4395" t="s">
        <v>29</v>
      </c>
      <c r="T4395" t="s">
        <v>29</v>
      </c>
      <c r="U4395" t="s">
        <v>29</v>
      </c>
      <c r="V4395" t="s">
        <v>29</v>
      </c>
      <c r="W4395" t="s">
        <v>29</v>
      </c>
      <c r="X4395" t="s">
        <v>29</v>
      </c>
      <c r="Y4395" t="s">
        <v>29</v>
      </c>
      <c r="Z4395" t="s">
        <v>29</v>
      </c>
    </row>
    <row r="4396" spans="1:26" x14ac:dyDescent="0.25">
      <c r="A4396" t="s">
        <v>7123</v>
      </c>
      <c r="B4396" t="s">
        <v>7124</v>
      </c>
      <c r="C4396">
        <v>18</v>
      </c>
      <c r="D4396">
        <v>2</v>
      </c>
      <c r="E4396" s="3">
        <v>11.1111111111111</v>
      </c>
      <c r="F4396">
        <v>0.23258571410371201</v>
      </c>
      <c r="G4396" s="3">
        <v>389</v>
      </c>
      <c r="H4396">
        <v>0.89352541261364105</v>
      </c>
      <c r="I4396">
        <v>492</v>
      </c>
      <c r="J4396">
        <v>286</v>
      </c>
      <c r="K4396" t="s">
        <v>29</v>
      </c>
      <c r="L4396" t="s">
        <v>29</v>
      </c>
      <c r="M4396" t="s">
        <v>29</v>
      </c>
      <c r="N4396" t="s">
        <v>29</v>
      </c>
      <c r="O4396" t="s">
        <v>29</v>
      </c>
      <c r="P4396" t="s">
        <v>29</v>
      </c>
      <c r="Q4396" t="s">
        <v>29</v>
      </c>
      <c r="R4396" t="s">
        <v>29</v>
      </c>
      <c r="S4396" t="s">
        <v>29</v>
      </c>
      <c r="T4396" t="s">
        <v>29</v>
      </c>
      <c r="U4396" t="s">
        <v>29</v>
      </c>
      <c r="V4396" t="s">
        <v>29</v>
      </c>
      <c r="W4396" t="s">
        <v>29</v>
      </c>
      <c r="X4396" t="s">
        <v>29</v>
      </c>
      <c r="Y4396" t="s">
        <v>29</v>
      </c>
      <c r="Z4396" t="s">
        <v>29</v>
      </c>
    </row>
    <row r="4397" spans="1:26" x14ac:dyDescent="0.25">
      <c r="A4397" t="s">
        <v>6697</v>
      </c>
      <c r="B4397" t="s">
        <v>6698</v>
      </c>
      <c r="C4397">
        <v>18</v>
      </c>
      <c r="D4397">
        <v>2</v>
      </c>
      <c r="E4397" s="3">
        <v>11.1111111111111</v>
      </c>
      <c r="F4397">
        <v>0.23258571410371201</v>
      </c>
      <c r="G4397" s="3">
        <v>387.5</v>
      </c>
      <c r="H4397">
        <v>0.67075729986851895</v>
      </c>
      <c r="I4397">
        <v>441</v>
      </c>
      <c r="J4397">
        <v>334</v>
      </c>
      <c r="K4397" t="s">
        <v>29</v>
      </c>
      <c r="L4397" t="s">
        <v>29</v>
      </c>
      <c r="M4397" t="s">
        <v>29</v>
      </c>
      <c r="N4397" t="s">
        <v>29</v>
      </c>
      <c r="O4397" t="s">
        <v>29</v>
      </c>
      <c r="P4397" t="s">
        <v>29</v>
      </c>
      <c r="Q4397" t="s">
        <v>29</v>
      </c>
      <c r="R4397" t="s">
        <v>29</v>
      </c>
      <c r="S4397" t="s">
        <v>29</v>
      </c>
      <c r="T4397" t="s">
        <v>29</v>
      </c>
      <c r="U4397" t="s">
        <v>29</v>
      </c>
      <c r="V4397" t="s">
        <v>29</v>
      </c>
      <c r="W4397" t="s">
        <v>29</v>
      </c>
      <c r="X4397" t="s">
        <v>29</v>
      </c>
      <c r="Y4397" t="s">
        <v>29</v>
      </c>
      <c r="Z4397" t="s">
        <v>29</v>
      </c>
    </row>
    <row r="4398" spans="1:26" x14ac:dyDescent="0.25">
      <c r="A4398" t="s">
        <v>8062</v>
      </c>
      <c r="B4398" t="s">
        <v>8063</v>
      </c>
      <c r="C4398">
        <v>18</v>
      </c>
      <c r="D4398">
        <v>2</v>
      </c>
      <c r="E4398" s="3">
        <v>11.1111111111111</v>
      </c>
      <c r="F4398">
        <v>0.23258571410371201</v>
      </c>
      <c r="G4398" s="3">
        <v>387</v>
      </c>
      <c r="H4398">
        <v>0.63024326372992601</v>
      </c>
      <c r="I4398">
        <v>380</v>
      </c>
      <c r="J4398">
        <v>394</v>
      </c>
      <c r="K4398" t="s">
        <v>29</v>
      </c>
      <c r="L4398" t="s">
        <v>29</v>
      </c>
      <c r="M4398" t="s">
        <v>29</v>
      </c>
      <c r="N4398" t="s">
        <v>29</v>
      </c>
      <c r="O4398" t="s">
        <v>29</v>
      </c>
      <c r="P4398" t="s">
        <v>29</v>
      </c>
      <c r="Q4398" t="s">
        <v>29</v>
      </c>
      <c r="R4398" t="s">
        <v>29</v>
      </c>
      <c r="S4398" t="s">
        <v>29</v>
      </c>
      <c r="T4398" t="s">
        <v>29</v>
      </c>
      <c r="U4398" t="s">
        <v>29</v>
      </c>
      <c r="V4398" t="s">
        <v>29</v>
      </c>
      <c r="W4398" t="s">
        <v>29</v>
      </c>
      <c r="X4398" t="s">
        <v>29</v>
      </c>
      <c r="Y4398" t="s">
        <v>29</v>
      </c>
      <c r="Z4398" t="s">
        <v>29</v>
      </c>
    </row>
    <row r="4399" spans="1:26" x14ac:dyDescent="0.25">
      <c r="A4399" t="s">
        <v>6995</v>
      </c>
      <c r="B4399" t="s">
        <v>39</v>
      </c>
      <c r="C4399">
        <v>18</v>
      </c>
      <c r="D4399">
        <v>2</v>
      </c>
      <c r="E4399" s="3">
        <v>11.1111111111111</v>
      </c>
      <c r="F4399">
        <v>0.23258571410371201</v>
      </c>
      <c r="G4399" s="3">
        <v>386</v>
      </c>
      <c r="H4399">
        <v>0.70376689473473197</v>
      </c>
      <c r="I4399">
        <v>321</v>
      </c>
      <c r="J4399">
        <v>451</v>
      </c>
      <c r="K4399" t="s">
        <v>29</v>
      </c>
      <c r="L4399" t="s">
        <v>29</v>
      </c>
      <c r="M4399" t="s">
        <v>29</v>
      </c>
      <c r="N4399" t="s">
        <v>29</v>
      </c>
      <c r="O4399" t="s">
        <v>29</v>
      </c>
      <c r="P4399" t="s">
        <v>29</v>
      </c>
      <c r="Q4399" t="s">
        <v>29</v>
      </c>
      <c r="R4399" t="s">
        <v>29</v>
      </c>
      <c r="S4399" t="s">
        <v>29</v>
      </c>
      <c r="T4399" t="s">
        <v>29</v>
      </c>
      <c r="U4399" t="s">
        <v>29</v>
      </c>
      <c r="V4399" t="s">
        <v>29</v>
      </c>
      <c r="W4399" t="s">
        <v>29</v>
      </c>
      <c r="X4399" t="s">
        <v>29</v>
      </c>
      <c r="Y4399" t="s">
        <v>29</v>
      </c>
      <c r="Z4399" t="s">
        <v>29</v>
      </c>
    </row>
    <row r="4400" spans="1:26" x14ac:dyDescent="0.25">
      <c r="A4400" t="s">
        <v>3207</v>
      </c>
      <c r="B4400" t="s">
        <v>3208</v>
      </c>
      <c r="C4400">
        <v>18</v>
      </c>
      <c r="D4400">
        <v>2</v>
      </c>
      <c r="E4400" s="3">
        <v>11.1111111111111</v>
      </c>
      <c r="F4400">
        <v>0.23258571410371201</v>
      </c>
      <c r="G4400" s="3">
        <v>386</v>
      </c>
      <c r="H4400">
        <v>0.64326908424103202</v>
      </c>
      <c r="I4400">
        <v>363</v>
      </c>
      <c r="J4400">
        <v>409</v>
      </c>
      <c r="K4400" t="s">
        <v>29</v>
      </c>
      <c r="L4400" t="s">
        <v>29</v>
      </c>
      <c r="M4400" t="s">
        <v>29</v>
      </c>
      <c r="N4400" t="s">
        <v>29</v>
      </c>
      <c r="O4400" t="s">
        <v>29</v>
      </c>
      <c r="P4400" t="s">
        <v>29</v>
      </c>
      <c r="Q4400" t="s">
        <v>29</v>
      </c>
      <c r="R4400" t="s">
        <v>29</v>
      </c>
      <c r="S4400" t="s">
        <v>29</v>
      </c>
      <c r="T4400" t="s">
        <v>29</v>
      </c>
      <c r="U4400" t="s">
        <v>29</v>
      </c>
      <c r="V4400" t="s">
        <v>29</v>
      </c>
      <c r="W4400" t="s">
        <v>29</v>
      </c>
      <c r="X4400" t="s">
        <v>29</v>
      </c>
      <c r="Y4400" t="s">
        <v>29</v>
      </c>
      <c r="Z4400" t="s">
        <v>29</v>
      </c>
    </row>
    <row r="4401" spans="1:26" x14ac:dyDescent="0.25">
      <c r="A4401" t="s">
        <v>3749</v>
      </c>
      <c r="B4401" t="s">
        <v>39</v>
      </c>
      <c r="C4401">
        <v>18</v>
      </c>
      <c r="D4401">
        <v>2</v>
      </c>
      <c r="E4401" s="3">
        <v>11.1111111111111</v>
      </c>
      <c r="F4401">
        <v>0.23258571410371201</v>
      </c>
      <c r="G4401" s="3">
        <v>386</v>
      </c>
      <c r="H4401">
        <v>0.83493867218295803</v>
      </c>
      <c r="I4401">
        <v>294</v>
      </c>
      <c r="J4401">
        <v>478</v>
      </c>
      <c r="K4401" t="s">
        <v>29</v>
      </c>
      <c r="L4401" t="s">
        <v>29</v>
      </c>
      <c r="M4401" t="s">
        <v>29</v>
      </c>
      <c r="N4401" t="s">
        <v>29</v>
      </c>
      <c r="O4401" t="s">
        <v>29</v>
      </c>
      <c r="P4401" t="s">
        <v>29</v>
      </c>
      <c r="Q4401" t="s">
        <v>29</v>
      </c>
      <c r="R4401" t="s">
        <v>29</v>
      </c>
      <c r="S4401" t="s">
        <v>29</v>
      </c>
      <c r="T4401" t="s">
        <v>29</v>
      </c>
      <c r="U4401" t="s">
        <v>29</v>
      </c>
      <c r="V4401" t="s">
        <v>29</v>
      </c>
      <c r="W4401" t="s">
        <v>29</v>
      </c>
      <c r="X4401" t="s">
        <v>29</v>
      </c>
      <c r="Y4401" t="s">
        <v>29</v>
      </c>
      <c r="Z4401" t="s">
        <v>29</v>
      </c>
    </row>
    <row r="4402" spans="1:26" x14ac:dyDescent="0.25">
      <c r="A4402" t="s">
        <v>2370</v>
      </c>
      <c r="B4402" t="s">
        <v>2371</v>
      </c>
      <c r="C4402">
        <v>18</v>
      </c>
      <c r="D4402">
        <v>2</v>
      </c>
      <c r="E4402" s="3">
        <v>11.1111111111111</v>
      </c>
      <c r="F4402">
        <v>0.23258571410371201</v>
      </c>
      <c r="G4402" s="3">
        <v>385</v>
      </c>
      <c r="H4402">
        <v>0.76562031141707199</v>
      </c>
      <c r="I4402">
        <v>462</v>
      </c>
      <c r="J4402">
        <v>308</v>
      </c>
      <c r="K4402" t="s">
        <v>29</v>
      </c>
      <c r="L4402" t="s">
        <v>29</v>
      </c>
      <c r="M4402" t="s">
        <v>29</v>
      </c>
      <c r="N4402" t="s">
        <v>29</v>
      </c>
      <c r="O4402" t="s">
        <v>29</v>
      </c>
      <c r="P4402" t="s">
        <v>29</v>
      </c>
      <c r="Q4402" t="s">
        <v>29</v>
      </c>
      <c r="R4402" t="s">
        <v>29</v>
      </c>
      <c r="S4402" t="s">
        <v>29</v>
      </c>
      <c r="T4402" t="s">
        <v>29</v>
      </c>
      <c r="U4402" t="s">
        <v>29</v>
      </c>
      <c r="V4402" t="s">
        <v>29</v>
      </c>
      <c r="W4402" t="s">
        <v>29</v>
      </c>
      <c r="X4402" t="s">
        <v>29</v>
      </c>
      <c r="Y4402" t="s">
        <v>29</v>
      </c>
      <c r="Z4402" t="s">
        <v>29</v>
      </c>
    </row>
    <row r="4403" spans="1:26" x14ac:dyDescent="0.25">
      <c r="A4403" t="s">
        <v>3058</v>
      </c>
      <c r="B4403" t="s">
        <v>3059</v>
      </c>
      <c r="C4403">
        <v>18</v>
      </c>
      <c r="D4403">
        <v>2</v>
      </c>
      <c r="E4403" s="3">
        <v>11.1111111111111</v>
      </c>
      <c r="F4403">
        <v>0.23258571410371201</v>
      </c>
      <c r="G4403" s="3">
        <v>381</v>
      </c>
      <c r="H4403">
        <v>0.65530663185797</v>
      </c>
      <c r="I4403">
        <v>369</v>
      </c>
      <c r="J4403">
        <v>393</v>
      </c>
      <c r="K4403" t="s">
        <v>29</v>
      </c>
      <c r="L4403" t="s">
        <v>29</v>
      </c>
      <c r="M4403" t="s">
        <v>29</v>
      </c>
      <c r="N4403" t="s">
        <v>29</v>
      </c>
      <c r="O4403" t="s">
        <v>29</v>
      </c>
      <c r="P4403" t="s">
        <v>29</v>
      </c>
      <c r="Q4403" t="s">
        <v>29</v>
      </c>
      <c r="R4403" t="s">
        <v>29</v>
      </c>
      <c r="S4403" t="s">
        <v>29</v>
      </c>
      <c r="T4403" t="s">
        <v>29</v>
      </c>
      <c r="U4403" t="s">
        <v>29</v>
      </c>
      <c r="V4403" t="s">
        <v>29</v>
      </c>
      <c r="W4403" t="s">
        <v>29</v>
      </c>
      <c r="X4403" t="s">
        <v>29</v>
      </c>
      <c r="Y4403" t="s">
        <v>29</v>
      </c>
      <c r="Z4403" t="s">
        <v>29</v>
      </c>
    </row>
    <row r="4404" spans="1:26" x14ac:dyDescent="0.25">
      <c r="A4404" t="s">
        <v>1000</v>
      </c>
      <c r="B4404" t="s">
        <v>1001</v>
      </c>
      <c r="C4404">
        <v>18</v>
      </c>
      <c r="D4404">
        <v>2</v>
      </c>
      <c r="E4404" s="3">
        <v>11.1111111111111</v>
      </c>
      <c r="F4404">
        <v>0.23258571410371201</v>
      </c>
      <c r="G4404" s="3">
        <v>380.5</v>
      </c>
      <c r="H4404">
        <v>0.66467032080234201</v>
      </c>
      <c r="I4404">
        <v>409</v>
      </c>
      <c r="J4404">
        <v>352</v>
      </c>
      <c r="K4404" t="s">
        <v>29</v>
      </c>
      <c r="L4404" t="s">
        <v>29</v>
      </c>
      <c r="M4404" t="s">
        <v>29</v>
      </c>
      <c r="N4404" t="s">
        <v>29</v>
      </c>
      <c r="O4404" t="s">
        <v>29</v>
      </c>
      <c r="P4404" t="s">
        <v>29</v>
      </c>
      <c r="Q4404" t="s">
        <v>29</v>
      </c>
      <c r="R4404" t="s">
        <v>29</v>
      </c>
      <c r="S4404" t="s">
        <v>29</v>
      </c>
      <c r="T4404" t="s">
        <v>29</v>
      </c>
      <c r="U4404" t="s">
        <v>29</v>
      </c>
      <c r="V4404" t="s">
        <v>29</v>
      </c>
      <c r="W4404" t="s">
        <v>29</v>
      </c>
      <c r="X4404" t="s">
        <v>29</v>
      </c>
      <c r="Y4404" t="s">
        <v>29</v>
      </c>
      <c r="Z4404" t="s">
        <v>29</v>
      </c>
    </row>
    <row r="4405" spans="1:26" x14ac:dyDescent="0.25">
      <c r="A4405" t="s">
        <v>2304</v>
      </c>
      <c r="B4405" t="s">
        <v>2305</v>
      </c>
      <c r="C4405">
        <v>18</v>
      </c>
      <c r="D4405">
        <v>2</v>
      </c>
      <c r="E4405" s="3">
        <v>11.1111111111111</v>
      </c>
      <c r="F4405">
        <v>0.23258571410371201</v>
      </c>
      <c r="G4405" s="3">
        <v>378.5</v>
      </c>
      <c r="H4405">
        <v>0.67186636299799596</v>
      </c>
      <c r="I4405">
        <v>366</v>
      </c>
      <c r="J4405">
        <v>391</v>
      </c>
      <c r="K4405" t="s">
        <v>29</v>
      </c>
      <c r="L4405" t="s">
        <v>29</v>
      </c>
      <c r="M4405" t="s">
        <v>29</v>
      </c>
      <c r="N4405" t="s">
        <v>29</v>
      </c>
      <c r="O4405" t="s">
        <v>29</v>
      </c>
      <c r="P4405" t="s">
        <v>29</v>
      </c>
      <c r="Q4405" t="s">
        <v>29</v>
      </c>
      <c r="R4405" t="s">
        <v>29</v>
      </c>
      <c r="S4405" t="s">
        <v>29</v>
      </c>
      <c r="T4405" t="s">
        <v>29</v>
      </c>
      <c r="U4405" t="s">
        <v>29</v>
      </c>
      <c r="V4405" t="s">
        <v>29</v>
      </c>
      <c r="W4405" t="s">
        <v>29</v>
      </c>
      <c r="X4405" t="s">
        <v>29</v>
      </c>
      <c r="Y4405" t="s">
        <v>29</v>
      </c>
      <c r="Z4405" t="s">
        <v>29</v>
      </c>
    </row>
    <row r="4406" spans="1:26" x14ac:dyDescent="0.25">
      <c r="A4406" t="s">
        <v>5658</v>
      </c>
      <c r="B4406" t="s">
        <v>5659</v>
      </c>
      <c r="C4406">
        <v>18</v>
      </c>
      <c r="D4406">
        <v>2</v>
      </c>
      <c r="E4406" s="3">
        <v>11.1111111111111</v>
      </c>
      <c r="F4406">
        <v>0.23258571410371201</v>
      </c>
      <c r="G4406" s="3">
        <v>378.5</v>
      </c>
      <c r="H4406">
        <v>0.70094664347039903</v>
      </c>
      <c r="I4406">
        <v>423</v>
      </c>
      <c r="J4406">
        <v>334</v>
      </c>
      <c r="K4406" t="s">
        <v>29</v>
      </c>
      <c r="L4406" t="s">
        <v>29</v>
      </c>
      <c r="M4406" t="s">
        <v>29</v>
      </c>
      <c r="N4406" t="s">
        <v>29</v>
      </c>
      <c r="O4406" t="s">
        <v>29</v>
      </c>
      <c r="P4406" t="s">
        <v>29</v>
      </c>
      <c r="Q4406" t="s">
        <v>29</v>
      </c>
      <c r="R4406" t="s">
        <v>29</v>
      </c>
      <c r="S4406" t="s">
        <v>29</v>
      </c>
      <c r="T4406" t="s">
        <v>29</v>
      </c>
      <c r="U4406" t="s">
        <v>29</v>
      </c>
      <c r="V4406" t="s">
        <v>29</v>
      </c>
      <c r="W4406" t="s">
        <v>29</v>
      </c>
      <c r="X4406" t="s">
        <v>29</v>
      </c>
      <c r="Y4406" t="s">
        <v>29</v>
      </c>
      <c r="Z4406" t="s">
        <v>29</v>
      </c>
    </row>
    <row r="4407" spans="1:26" x14ac:dyDescent="0.25">
      <c r="A4407" t="s">
        <v>3897</v>
      </c>
      <c r="B4407" t="s">
        <v>3898</v>
      </c>
      <c r="C4407">
        <v>18</v>
      </c>
      <c r="D4407">
        <v>2</v>
      </c>
      <c r="E4407" s="3">
        <v>11.1111111111111</v>
      </c>
      <c r="F4407">
        <v>0.23258571410371201</v>
      </c>
      <c r="G4407" s="3">
        <v>377</v>
      </c>
      <c r="H4407">
        <v>0.68020697582299094</v>
      </c>
      <c r="I4407">
        <v>364</v>
      </c>
      <c r="J4407">
        <v>390</v>
      </c>
      <c r="K4407" t="s">
        <v>29</v>
      </c>
      <c r="L4407" t="s">
        <v>29</v>
      </c>
      <c r="M4407" t="s">
        <v>29</v>
      </c>
      <c r="N4407" t="s">
        <v>29</v>
      </c>
      <c r="O4407" t="s">
        <v>29</v>
      </c>
      <c r="P4407" t="s">
        <v>29</v>
      </c>
      <c r="Q4407" t="s">
        <v>29</v>
      </c>
      <c r="R4407" t="s">
        <v>29</v>
      </c>
      <c r="S4407" t="s">
        <v>29</v>
      </c>
      <c r="T4407" t="s">
        <v>29</v>
      </c>
      <c r="U4407" t="s">
        <v>29</v>
      </c>
      <c r="V4407" t="s">
        <v>29</v>
      </c>
      <c r="W4407" t="s">
        <v>29</v>
      </c>
      <c r="X4407" t="s">
        <v>29</v>
      </c>
      <c r="Y4407" t="s">
        <v>29</v>
      </c>
      <c r="Z4407" t="s">
        <v>29</v>
      </c>
    </row>
    <row r="4408" spans="1:26" x14ac:dyDescent="0.25">
      <c r="A4408" t="s">
        <v>7955</v>
      </c>
      <c r="B4408" t="s">
        <v>7956</v>
      </c>
      <c r="C4408">
        <v>18</v>
      </c>
      <c r="D4408">
        <v>2</v>
      </c>
      <c r="E4408" s="3">
        <v>11.1111111111111</v>
      </c>
      <c r="F4408">
        <v>0.23258571410371201</v>
      </c>
      <c r="G4408" s="3">
        <v>375</v>
      </c>
      <c r="H4408">
        <v>0.52344532055304804</v>
      </c>
      <c r="I4408">
        <v>191</v>
      </c>
      <c r="J4408">
        <v>559</v>
      </c>
      <c r="K4408" t="s">
        <v>29</v>
      </c>
      <c r="L4408" t="s">
        <v>29</v>
      </c>
      <c r="M4408" t="s">
        <v>29</v>
      </c>
      <c r="N4408" t="s">
        <v>29</v>
      </c>
      <c r="O4408" t="s">
        <v>29</v>
      </c>
      <c r="P4408" t="s">
        <v>29</v>
      </c>
      <c r="Q4408" t="s">
        <v>29</v>
      </c>
      <c r="R4408" t="s">
        <v>29</v>
      </c>
      <c r="S4408" t="s">
        <v>29</v>
      </c>
      <c r="T4408" t="s">
        <v>29</v>
      </c>
      <c r="U4408" t="s">
        <v>29</v>
      </c>
      <c r="V4408" t="s">
        <v>29</v>
      </c>
      <c r="W4408" t="s">
        <v>29</v>
      </c>
      <c r="X4408" t="s">
        <v>29</v>
      </c>
      <c r="Y4408" t="s">
        <v>29</v>
      </c>
      <c r="Z4408" t="s">
        <v>29</v>
      </c>
    </row>
    <row r="4409" spans="1:26" x14ac:dyDescent="0.25">
      <c r="A4409" t="s">
        <v>7371</v>
      </c>
      <c r="B4409" t="s">
        <v>7372</v>
      </c>
      <c r="C4409">
        <v>18</v>
      </c>
      <c r="D4409">
        <v>2</v>
      </c>
      <c r="E4409" s="3">
        <v>11.1111111111111</v>
      </c>
      <c r="F4409">
        <v>0.23258571410371201</v>
      </c>
      <c r="G4409" s="3">
        <v>372.5</v>
      </c>
      <c r="H4409">
        <v>0.68746733313310404</v>
      </c>
      <c r="I4409">
        <v>371</v>
      </c>
      <c r="J4409">
        <v>374</v>
      </c>
      <c r="K4409" t="s">
        <v>29</v>
      </c>
      <c r="L4409" t="s">
        <v>29</v>
      </c>
      <c r="M4409" t="s">
        <v>29</v>
      </c>
      <c r="N4409" t="s">
        <v>29</v>
      </c>
      <c r="O4409" t="s">
        <v>29</v>
      </c>
      <c r="P4409" t="s">
        <v>29</v>
      </c>
      <c r="Q4409" t="s">
        <v>29</v>
      </c>
      <c r="R4409" t="s">
        <v>29</v>
      </c>
      <c r="S4409" t="s">
        <v>29</v>
      </c>
      <c r="T4409" t="s">
        <v>29</v>
      </c>
      <c r="U4409" t="s">
        <v>29</v>
      </c>
      <c r="V4409" t="s">
        <v>29</v>
      </c>
      <c r="W4409" t="s">
        <v>29</v>
      </c>
      <c r="X4409" t="s">
        <v>29</v>
      </c>
      <c r="Y4409" t="s">
        <v>29</v>
      </c>
      <c r="Z4409" t="s">
        <v>29</v>
      </c>
    </row>
    <row r="4410" spans="1:26" x14ac:dyDescent="0.25">
      <c r="A4410" t="s">
        <v>1501</v>
      </c>
      <c r="B4410" t="s">
        <v>1502</v>
      </c>
      <c r="C4410">
        <v>18</v>
      </c>
      <c r="D4410">
        <v>2</v>
      </c>
      <c r="E4410" s="3">
        <v>11.1111111111111</v>
      </c>
      <c r="F4410">
        <v>0.23258571410371201</v>
      </c>
      <c r="G4410" s="3">
        <v>372.5</v>
      </c>
      <c r="H4410">
        <v>0.69138877884608896</v>
      </c>
      <c r="I4410">
        <v>397</v>
      </c>
      <c r="J4410">
        <v>348</v>
      </c>
      <c r="K4410" t="s">
        <v>29</v>
      </c>
      <c r="L4410" t="s">
        <v>29</v>
      </c>
      <c r="M4410" t="s">
        <v>29</v>
      </c>
      <c r="N4410" t="s">
        <v>29</v>
      </c>
      <c r="O4410" t="s">
        <v>29</v>
      </c>
      <c r="P4410" t="s">
        <v>29</v>
      </c>
      <c r="Q4410" t="s">
        <v>29</v>
      </c>
      <c r="R4410" t="s">
        <v>29</v>
      </c>
      <c r="S4410" t="s">
        <v>29</v>
      </c>
      <c r="T4410" t="s">
        <v>29</v>
      </c>
      <c r="U4410" t="s">
        <v>29</v>
      </c>
      <c r="V4410" t="s">
        <v>29</v>
      </c>
      <c r="W4410" t="s">
        <v>29</v>
      </c>
      <c r="X4410" t="s">
        <v>29</v>
      </c>
      <c r="Y4410" t="s">
        <v>29</v>
      </c>
      <c r="Z4410" t="s">
        <v>29</v>
      </c>
    </row>
    <row r="4411" spans="1:26" x14ac:dyDescent="0.25">
      <c r="A4411" t="s">
        <v>2280</v>
      </c>
      <c r="B4411" t="s">
        <v>2281</v>
      </c>
      <c r="C4411">
        <v>18</v>
      </c>
      <c r="D4411">
        <v>2</v>
      </c>
      <c r="E4411" s="3">
        <v>11.1111111111111</v>
      </c>
      <c r="F4411">
        <v>0.23258571410371201</v>
      </c>
      <c r="G4411" s="3">
        <v>372.5</v>
      </c>
      <c r="H4411">
        <v>0.72990013291223499</v>
      </c>
      <c r="I4411">
        <v>328</v>
      </c>
      <c r="J4411">
        <v>417</v>
      </c>
      <c r="K4411" t="s">
        <v>29</v>
      </c>
      <c r="L4411" t="s">
        <v>29</v>
      </c>
      <c r="M4411" t="s">
        <v>29</v>
      </c>
      <c r="N4411" t="s">
        <v>29</v>
      </c>
      <c r="O4411" t="s">
        <v>29</v>
      </c>
      <c r="P4411" t="s">
        <v>29</v>
      </c>
      <c r="Q4411" t="s">
        <v>29</v>
      </c>
      <c r="R4411" t="s">
        <v>29</v>
      </c>
      <c r="S4411" t="s">
        <v>29</v>
      </c>
      <c r="T4411" t="s">
        <v>29</v>
      </c>
      <c r="U4411" t="s">
        <v>29</v>
      </c>
      <c r="V4411" t="s">
        <v>29</v>
      </c>
      <c r="W4411" t="s">
        <v>29</v>
      </c>
      <c r="X4411" t="s">
        <v>29</v>
      </c>
      <c r="Y4411" t="s">
        <v>29</v>
      </c>
      <c r="Z4411" t="s">
        <v>29</v>
      </c>
    </row>
    <row r="4412" spans="1:26" x14ac:dyDescent="0.25">
      <c r="A4412" t="s">
        <v>5645</v>
      </c>
      <c r="B4412" t="s">
        <v>5646</v>
      </c>
      <c r="C4412">
        <v>18</v>
      </c>
      <c r="D4412">
        <v>2</v>
      </c>
      <c r="E4412" s="3">
        <v>11.1111111111111</v>
      </c>
      <c r="F4412">
        <v>0.23258571410371201</v>
      </c>
      <c r="G4412" s="3">
        <v>371.5</v>
      </c>
      <c r="H4412">
        <v>0.746540423338933</v>
      </c>
      <c r="I4412">
        <v>323</v>
      </c>
      <c r="J4412">
        <v>420</v>
      </c>
      <c r="K4412" t="s">
        <v>29</v>
      </c>
      <c r="L4412" t="s">
        <v>29</v>
      </c>
      <c r="M4412" t="s">
        <v>29</v>
      </c>
      <c r="N4412" t="s">
        <v>29</v>
      </c>
      <c r="O4412" t="s">
        <v>29</v>
      </c>
      <c r="P4412" t="s">
        <v>29</v>
      </c>
      <c r="Q4412" t="s">
        <v>29</v>
      </c>
      <c r="R4412" t="s">
        <v>29</v>
      </c>
      <c r="S4412" t="s">
        <v>29</v>
      </c>
      <c r="T4412" t="s">
        <v>29</v>
      </c>
      <c r="U4412" t="s">
        <v>29</v>
      </c>
      <c r="V4412" t="s">
        <v>29</v>
      </c>
      <c r="W4412" t="s">
        <v>29</v>
      </c>
      <c r="X4412" t="s">
        <v>29</v>
      </c>
      <c r="Y4412" t="s">
        <v>29</v>
      </c>
      <c r="Z4412" t="s">
        <v>29</v>
      </c>
    </row>
    <row r="4413" spans="1:26" x14ac:dyDescent="0.25">
      <c r="A4413" t="s">
        <v>6024</v>
      </c>
      <c r="B4413" t="s">
        <v>39</v>
      </c>
      <c r="C4413">
        <v>18</v>
      </c>
      <c r="D4413">
        <v>2</v>
      </c>
      <c r="E4413" s="3">
        <v>11.1111111111111</v>
      </c>
      <c r="F4413">
        <v>0.23258571410371201</v>
      </c>
      <c r="G4413" s="3">
        <v>370.5</v>
      </c>
      <c r="H4413">
        <v>0.70772209332689495</v>
      </c>
      <c r="I4413">
        <v>377</v>
      </c>
      <c r="J4413">
        <v>364</v>
      </c>
      <c r="K4413" t="s">
        <v>29</v>
      </c>
      <c r="L4413" t="s">
        <v>29</v>
      </c>
      <c r="M4413" t="s">
        <v>29</v>
      </c>
      <c r="N4413" t="s">
        <v>29</v>
      </c>
      <c r="O4413" t="s">
        <v>29</v>
      </c>
      <c r="P4413" t="s">
        <v>29</v>
      </c>
      <c r="Q4413" t="s">
        <v>29</v>
      </c>
      <c r="R4413" t="s">
        <v>29</v>
      </c>
      <c r="S4413" t="s">
        <v>29</v>
      </c>
      <c r="T4413" t="s">
        <v>29</v>
      </c>
      <c r="U4413" t="s">
        <v>29</v>
      </c>
      <c r="V4413" t="s">
        <v>29</v>
      </c>
      <c r="W4413" t="s">
        <v>29</v>
      </c>
      <c r="X4413" t="s">
        <v>29</v>
      </c>
      <c r="Y4413" t="s">
        <v>29</v>
      </c>
      <c r="Z4413" t="s">
        <v>29</v>
      </c>
    </row>
    <row r="4414" spans="1:26" x14ac:dyDescent="0.25">
      <c r="A4414" t="s">
        <v>3773</v>
      </c>
      <c r="B4414" t="s">
        <v>3774</v>
      </c>
      <c r="C4414">
        <v>18</v>
      </c>
      <c r="D4414">
        <v>2</v>
      </c>
      <c r="E4414" s="3">
        <v>11.1111111111111</v>
      </c>
      <c r="F4414">
        <v>0.23258571410371201</v>
      </c>
      <c r="G4414" s="3">
        <v>370.5</v>
      </c>
      <c r="H4414">
        <v>0.71452076289746203</v>
      </c>
      <c r="I4414">
        <v>400</v>
      </c>
      <c r="J4414">
        <v>341</v>
      </c>
      <c r="K4414" t="s">
        <v>29</v>
      </c>
      <c r="L4414" t="s">
        <v>29</v>
      </c>
      <c r="M4414" t="s">
        <v>29</v>
      </c>
      <c r="N4414" t="s">
        <v>29</v>
      </c>
      <c r="O4414" t="s">
        <v>29</v>
      </c>
      <c r="P4414" t="s">
        <v>29</v>
      </c>
      <c r="Q4414" t="s">
        <v>29</v>
      </c>
      <c r="R4414" t="s">
        <v>29</v>
      </c>
      <c r="S4414" t="s">
        <v>29</v>
      </c>
      <c r="T4414" t="s">
        <v>29</v>
      </c>
      <c r="U4414" t="s">
        <v>29</v>
      </c>
      <c r="V4414" t="s">
        <v>29</v>
      </c>
      <c r="W4414" t="s">
        <v>29</v>
      </c>
      <c r="X4414" t="s">
        <v>29</v>
      </c>
      <c r="Y4414" t="s">
        <v>29</v>
      </c>
      <c r="Z4414" t="s">
        <v>29</v>
      </c>
    </row>
    <row r="4415" spans="1:26" x14ac:dyDescent="0.25">
      <c r="A4415" t="s">
        <v>1563</v>
      </c>
      <c r="B4415" t="s">
        <v>1564</v>
      </c>
      <c r="C4415">
        <v>18</v>
      </c>
      <c r="D4415">
        <v>2</v>
      </c>
      <c r="E4415" s="3">
        <v>11.1111111111111</v>
      </c>
      <c r="F4415">
        <v>0.23258571410371201</v>
      </c>
      <c r="G4415" s="3">
        <v>370</v>
      </c>
      <c r="H4415">
        <v>0.70715657595107295</v>
      </c>
      <c r="I4415">
        <v>359</v>
      </c>
      <c r="J4415">
        <v>381</v>
      </c>
      <c r="K4415" t="s">
        <v>29</v>
      </c>
      <c r="L4415" t="s">
        <v>29</v>
      </c>
      <c r="M4415" t="s">
        <v>29</v>
      </c>
      <c r="N4415" t="s">
        <v>29</v>
      </c>
      <c r="O4415" t="s">
        <v>29</v>
      </c>
      <c r="P4415" t="s">
        <v>29</v>
      </c>
      <c r="Q4415" t="s">
        <v>29</v>
      </c>
      <c r="R4415" t="s">
        <v>29</v>
      </c>
      <c r="S4415" t="s">
        <v>29</v>
      </c>
      <c r="T4415" t="s">
        <v>29</v>
      </c>
      <c r="U4415" t="s">
        <v>29</v>
      </c>
      <c r="V4415" t="s">
        <v>29</v>
      </c>
      <c r="W4415" t="s">
        <v>29</v>
      </c>
      <c r="X4415" t="s">
        <v>29</v>
      </c>
      <c r="Y4415" t="s">
        <v>29</v>
      </c>
      <c r="Z4415" t="s">
        <v>29</v>
      </c>
    </row>
    <row r="4416" spans="1:26" x14ac:dyDescent="0.25">
      <c r="A4416" t="s">
        <v>3801</v>
      </c>
      <c r="B4416" t="s">
        <v>3802</v>
      </c>
      <c r="C4416">
        <v>18</v>
      </c>
      <c r="D4416">
        <v>2</v>
      </c>
      <c r="E4416" s="3">
        <v>11.1111111111111</v>
      </c>
      <c r="F4416">
        <v>0.23258571410371201</v>
      </c>
      <c r="G4416" s="3">
        <v>370</v>
      </c>
      <c r="H4416">
        <v>0.89773644586546597</v>
      </c>
      <c r="I4416">
        <v>264</v>
      </c>
      <c r="J4416">
        <v>476</v>
      </c>
      <c r="K4416" t="s">
        <v>29</v>
      </c>
      <c r="L4416" t="s">
        <v>29</v>
      </c>
      <c r="M4416" t="s">
        <v>29</v>
      </c>
      <c r="N4416" t="s">
        <v>29</v>
      </c>
      <c r="O4416" t="s">
        <v>29</v>
      </c>
      <c r="P4416" t="s">
        <v>29</v>
      </c>
      <c r="Q4416" t="s">
        <v>29</v>
      </c>
      <c r="R4416" t="s">
        <v>29</v>
      </c>
      <c r="S4416" t="s">
        <v>29</v>
      </c>
      <c r="T4416" t="s">
        <v>29</v>
      </c>
      <c r="U4416" t="s">
        <v>29</v>
      </c>
      <c r="V4416" t="s">
        <v>29</v>
      </c>
      <c r="W4416" t="s">
        <v>29</v>
      </c>
      <c r="X4416" t="s">
        <v>29</v>
      </c>
      <c r="Y4416" t="s">
        <v>29</v>
      </c>
      <c r="Z4416" t="s">
        <v>29</v>
      </c>
    </row>
    <row r="4417" spans="1:26" x14ac:dyDescent="0.25">
      <c r="A4417" t="s">
        <v>4261</v>
      </c>
      <c r="B4417" t="s">
        <v>4262</v>
      </c>
      <c r="C4417">
        <v>18</v>
      </c>
      <c r="D4417">
        <v>2</v>
      </c>
      <c r="E4417" s="3">
        <v>11.1111111111111</v>
      </c>
      <c r="F4417">
        <v>0.23258571410371201</v>
      </c>
      <c r="G4417" s="3">
        <v>370</v>
      </c>
      <c r="H4417">
        <v>0.73276033893622505</v>
      </c>
      <c r="I4417">
        <v>492</v>
      </c>
      <c r="J4417">
        <v>248</v>
      </c>
      <c r="K4417" t="s">
        <v>29</v>
      </c>
      <c r="L4417" t="s">
        <v>29</v>
      </c>
      <c r="M4417" t="s">
        <v>29</v>
      </c>
      <c r="N4417" t="s">
        <v>29</v>
      </c>
      <c r="O4417" t="s">
        <v>29</v>
      </c>
      <c r="P4417" t="s">
        <v>29</v>
      </c>
      <c r="Q4417" t="s">
        <v>29</v>
      </c>
      <c r="R4417" t="s">
        <v>29</v>
      </c>
      <c r="S4417" t="s">
        <v>29</v>
      </c>
      <c r="T4417" t="s">
        <v>29</v>
      </c>
      <c r="U4417" t="s">
        <v>29</v>
      </c>
      <c r="V4417" t="s">
        <v>29</v>
      </c>
      <c r="W4417" t="s">
        <v>29</v>
      </c>
      <c r="X4417" t="s">
        <v>29</v>
      </c>
      <c r="Y4417" t="s">
        <v>29</v>
      </c>
      <c r="Z4417" t="s">
        <v>29</v>
      </c>
    </row>
    <row r="4418" spans="1:26" x14ac:dyDescent="0.25">
      <c r="A4418" t="s">
        <v>6374</v>
      </c>
      <c r="B4418" t="s">
        <v>6375</v>
      </c>
      <c r="C4418">
        <v>18</v>
      </c>
      <c r="D4418">
        <v>2</v>
      </c>
      <c r="E4418" s="3">
        <v>11.1111111111111</v>
      </c>
      <c r="F4418">
        <v>0.23258571410371201</v>
      </c>
      <c r="G4418" s="3">
        <v>369</v>
      </c>
      <c r="H4418">
        <v>0.73104376524141801</v>
      </c>
      <c r="I4418">
        <v>490</v>
      </c>
      <c r="J4418">
        <v>248</v>
      </c>
      <c r="K4418" t="s">
        <v>29</v>
      </c>
      <c r="L4418" t="s">
        <v>29</v>
      </c>
      <c r="M4418" t="s">
        <v>29</v>
      </c>
      <c r="N4418" t="s">
        <v>29</v>
      </c>
      <c r="O4418" t="s">
        <v>29</v>
      </c>
      <c r="P4418" t="s">
        <v>29</v>
      </c>
      <c r="Q4418" t="s">
        <v>29</v>
      </c>
      <c r="R4418" t="s">
        <v>29</v>
      </c>
      <c r="S4418" t="s">
        <v>29</v>
      </c>
      <c r="T4418" t="s">
        <v>29</v>
      </c>
      <c r="U4418" t="s">
        <v>29</v>
      </c>
      <c r="V4418" t="s">
        <v>29</v>
      </c>
      <c r="W4418" t="s">
        <v>29</v>
      </c>
      <c r="X4418" t="s">
        <v>29</v>
      </c>
      <c r="Y4418" t="s">
        <v>29</v>
      </c>
      <c r="Z4418" t="s">
        <v>29</v>
      </c>
    </row>
    <row r="4419" spans="1:26" x14ac:dyDescent="0.25">
      <c r="A4419" t="s">
        <v>2542</v>
      </c>
      <c r="B4419" t="s">
        <v>2543</v>
      </c>
      <c r="C4419">
        <v>18</v>
      </c>
      <c r="D4419">
        <v>2</v>
      </c>
      <c r="E4419" s="3">
        <v>11.1111111111111</v>
      </c>
      <c r="F4419">
        <v>0.23258571410371201</v>
      </c>
      <c r="G4419" s="3">
        <v>369</v>
      </c>
      <c r="H4419">
        <v>0.71111855260665902</v>
      </c>
      <c r="I4419">
        <v>352</v>
      </c>
      <c r="J4419">
        <v>386</v>
      </c>
      <c r="K4419" t="s">
        <v>29</v>
      </c>
      <c r="L4419" t="s">
        <v>29</v>
      </c>
      <c r="M4419" t="s">
        <v>29</v>
      </c>
      <c r="N4419" t="s">
        <v>29</v>
      </c>
      <c r="O4419" t="s">
        <v>29</v>
      </c>
      <c r="P4419" t="s">
        <v>29</v>
      </c>
      <c r="Q4419" t="s">
        <v>29</v>
      </c>
      <c r="R4419" t="s">
        <v>29</v>
      </c>
      <c r="S4419" t="s">
        <v>29</v>
      </c>
      <c r="T4419" t="s">
        <v>29</v>
      </c>
      <c r="U4419" t="s">
        <v>29</v>
      </c>
      <c r="V4419" t="s">
        <v>29</v>
      </c>
      <c r="W4419" t="s">
        <v>29</v>
      </c>
      <c r="X4419" t="s">
        <v>29</v>
      </c>
      <c r="Y4419" t="s">
        <v>29</v>
      </c>
      <c r="Z4419" t="s">
        <v>29</v>
      </c>
    </row>
    <row r="4420" spans="1:26" x14ac:dyDescent="0.25">
      <c r="A4420" t="s">
        <v>2473</v>
      </c>
      <c r="B4420" t="s">
        <v>39</v>
      </c>
      <c r="C4420">
        <v>18</v>
      </c>
      <c r="D4420">
        <v>2</v>
      </c>
      <c r="E4420" s="3">
        <v>11.1111111111111</v>
      </c>
      <c r="F4420">
        <v>0.23258571410371201</v>
      </c>
      <c r="G4420" s="3">
        <v>368.5</v>
      </c>
      <c r="H4420">
        <v>0.73906582837340196</v>
      </c>
      <c r="I4420">
        <v>488</v>
      </c>
      <c r="J4420">
        <v>249</v>
      </c>
      <c r="K4420" t="s">
        <v>29</v>
      </c>
      <c r="L4420" t="s">
        <v>29</v>
      </c>
      <c r="M4420" t="s">
        <v>29</v>
      </c>
      <c r="N4420" t="s">
        <v>29</v>
      </c>
      <c r="O4420" t="s">
        <v>29</v>
      </c>
      <c r="P4420" t="s">
        <v>29</v>
      </c>
      <c r="Q4420" t="s">
        <v>29</v>
      </c>
      <c r="R4420" t="s">
        <v>29</v>
      </c>
      <c r="S4420" t="s">
        <v>29</v>
      </c>
      <c r="T4420" t="s">
        <v>29</v>
      </c>
      <c r="U4420" t="s">
        <v>29</v>
      </c>
      <c r="V4420" t="s">
        <v>29</v>
      </c>
      <c r="W4420" t="s">
        <v>29</v>
      </c>
      <c r="X4420" t="s">
        <v>29</v>
      </c>
      <c r="Y4420" t="s">
        <v>29</v>
      </c>
      <c r="Z4420" t="s">
        <v>29</v>
      </c>
    </row>
    <row r="4421" spans="1:26" x14ac:dyDescent="0.25">
      <c r="A4421" t="s">
        <v>4202</v>
      </c>
      <c r="B4421" t="s">
        <v>4203</v>
      </c>
      <c r="C4421">
        <v>18</v>
      </c>
      <c r="D4421">
        <v>2</v>
      </c>
      <c r="E4421" s="3">
        <v>11.1111111111111</v>
      </c>
      <c r="F4421">
        <v>0.23258571410371201</v>
      </c>
      <c r="G4421" s="3">
        <v>367.5</v>
      </c>
      <c r="H4421">
        <v>0.716792063035946</v>
      </c>
      <c r="I4421">
        <v>360</v>
      </c>
      <c r="J4421">
        <v>375</v>
      </c>
      <c r="K4421" t="s">
        <v>29</v>
      </c>
      <c r="L4421" t="s">
        <v>29</v>
      </c>
      <c r="M4421" t="s">
        <v>29</v>
      </c>
      <c r="N4421" t="s">
        <v>29</v>
      </c>
      <c r="O4421" t="s">
        <v>29</v>
      </c>
      <c r="P4421" t="s">
        <v>29</v>
      </c>
      <c r="Q4421" t="s">
        <v>29</v>
      </c>
      <c r="R4421" t="s">
        <v>29</v>
      </c>
      <c r="S4421" t="s">
        <v>29</v>
      </c>
      <c r="T4421" t="s">
        <v>29</v>
      </c>
      <c r="U4421" t="s">
        <v>29</v>
      </c>
      <c r="V4421" t="s">
        <v>29</v>
      </c>
      <c r="W4421" t="s">
        <v>29</v>
      </c>
      <c r="X4421" t="s">
        <v>29</v>
      </c>
      <c r="Y4421" t="s">
        <v>29</v>
      </c>
      <c r="Z4421" t="s">
        <v>29</v>
      </c>
    </row>
    <row r="4422" spans="1:26" x14ac:dyDescent="0.25">
      <c r="A4422" t="s">
        <v>6086</v>
      </c>
      <c r="B4422" t="s">
        <v>6087</v>
      </c>
      <c r="C4422">
        <v>18</v>
      </c>
      <c r="D4422">
        <v>2</v>
      </c>
      <c r="E4422" s="3">
        <v>11.1111111111111</v>
      </c>
      <c r="F4422">
        <v>0.23258571410371201</v>
      </c>
      <c r="G4422" s="3">
        <v>367</v>
      </c>
      <c r="H4422">
        <v>0.73104376876597699</v>
      </c>
      <c r="I4422">
        <v>393</v>
      </c>
      <c r="J4422">
        <v>341</v>
      </c>
      <c r="K4422" t="s">
        <v>29</v>
      </c>
      <c r="L4422" t="s">
        <v>29</v>
      </c>
      <c r="M4422" t="s">
        <v>29</v>
      </c>
      <c r="N4422" t="s">
        <v>29</v>
      </c>
      <c r="O4422" t="s">
        <v>29</v>
      </c>
      <c r="P4422" t="s">
        <v>29</v>
      </c>
      <c r="Q4422" t="s">
        <v>29</v>
      </c>
      <c r="R4422" t="s">
        <v>29</v>
      </c>
      <c r="S4422" t="s">
        <v>29</v>
      </c>
      <c r="T4422" t="s">
        <v>29</v>
      </c>
      <c r="U4422" t="s">
        <v>29</v>
      </c>
      <c r="V4422" t="s">
        <v>29</v>
      </c>
      <c r="W4422" t="s">
        <v>29</v>
      </c>
      <c r="X4422" t="s">
        <v>29</v>
      </c>
      <c r="Y4422" t="s">
        <v>29</v>
      </c>
      <c r="Z4422" t="s">
        <v>29</v>
      </c>
    </row>
    <row r="4423" spans="1:26" x14ac:dyDescent="0.25">
      <c r="A4423" t="s">
        <v>1158</v>
      </c>
      <c r="B4423" t="s">
        <v>1159</v>
      </c>
      <c r="C4423">
        <v>18</v>
      </c>
      <c r="D4423">
        <v>2</v>
      </c>
      <c r="E4423" s="3">
        <v>11.1111111111111</v>
      </c>
      <c r="F4423">
        <v>0.23258571410371201</v>
      </c>
      <c r="G4423" s="3">
        <v>365</v>
      </c>
      <c r="H4423">
        <v>0.74884514362315202</v>
      </c>
      <c r="I4423">
        <v>337</v>
      </c>
      <c r="J4423">
        <v>393</v>
      </c>
      <c r="K4423" t="s">
        <v>29</v>
      </c>
      <c r="L4423" t="s">
        <v>29</v>
      </c>
      <c r="M4423" t="s">
        <v>29</v>
      </c>
      <c r="N4423" t="s">
        <v>29</v>
      </c>
      <c r="O4423" t="s">
        <v>29</v>
      </c>
      <c r="P4423" t="s">
        <v>29</v>
      </c>
      <c r="Q4423" t="s">
        <v>29</v>
      </c>
      <c r="R4423" t="s">
        <v>29</v>
      </c>
      <c r="S4423" t="s">
        <v>29</v>
      </c>
      <c r="T4423" t="s">
        <v>29</v>
      </c>
      <c r="U4423" t="s">
        <v>29</v>
      </c>
      <c r="V4423" t="s">
        <v>29</v>
      </c>
      <c r="W4423" t="s">
        <v>29</v>
      </c>
      <c r="X4423" t="s">
        <v>29</v>
      </c>
      <c r="Y4423" t="s">
        <v>29</v>
      </c>
      <c r="Z4423" t="s">
        <v>29</v>
      </c>
    </row>
    <row r="4424" spans="1:26" x14ac:dyDescent="0.25">
      <c r="A4424" t="s">
        <v>424</v>
      </c>
      <c r="B4424" t="s">
        <v>425</v>
      </c>
      <c r="C4424">
        <v>18</v>
      </c>
      <c r="D4424">
        <v>2</v>
      </c>
      <c r="E4424" s="3">
        <v>11.1111111111111</v>
      </c>
      <c r="F4424">
        <v>0.23258571410371201</v>
      </c>
      <c r="G4424" s="3">
        <v>364.5</v>
      </c>
      <c r="H4424">
        <v>0.73218800120065097</v>
      </c>
      <c r="I4424">
        <v>352</v>
      </c>
      <c r="J4424">
        <v>377</v>
      </c>
      <c r="K4424" t="s">
        <v>29</v>
      </c>
      <c r="L4424" t="s">
        <v>29</v>
      </c>
      <c r="M4424" t="s">
        <v>29</v>
      </c>
      <c r="N4424" t="s">
        <v>29</v>
      </c>
      <c r="O4424" t="s">
        <v>29</v>
      </c>
      <c r="P4424" t="s">
        <v>29</v>
      </c>
      <c r="Q4424" t="s">
        <v>29</v>
      </c>
      <c r="R4424" t="s">
        <v>29</v>
      </c>
      <c r="S4424" t="s">
        <v>29</v>
      </c>
      <c r="T4424" t="s">
        <v>29</v>
      </c>
      <c r="U4424" t="s">
        <v>29</v>
      </c>
      <c r="V4424" t="s">
        <v>29</v>
      </c>
      <c r="W4424" t="s">
        <v>29</v>
      </c>
      <c r="X4424" t="s">
        <v>29</v>
      </c>
      <c r="Y4424" t="s">
        <v>29</v>
      </c>
      <c r="Z4424" t="s">
        <v>29</v>
      </c>
    </row>
    <row r="4425" spans="1:26" x14ac:dyDescent="0.25">
      <c r="A4425" t="s">
        <v>3024</v>
      </c>
      <c r="B4425" t="s">
        <v>3025</v>
      </c>
      <c r="C4425">
        <v>18</v>
      </c>
      <c r="D4425">
        <v>2</v>
      </c>
      <c r="E4425" s="3">
        <v>11.1111111111111</v>
      </c>
      <c r="F4425">
        <v>0.23258571410371201</v>
      </c>
      <c r="G4425" s="3">
        <v>363</v>
      </c>
      <c r="H4425">
        <v>0.74999834707914503</v>
      </c>
      <c r="I4425">
        <v>342</v>
      </c>
      <c r="J4425">
        <v>384</v>
      </c>
      <c r="K4425" t="s">
        <v>29</v>
      </c>
      <c r="L4425" t="s">
        <v>29</v>
      </c>
      <c r="M4425" t="s">
        <v>29</v>
      </c>
      <c r="N4425" t="s">
        <v>29</v>
      </c>
      <c r="O4425" t="s">
        <v>29</v>
      </c>
      <c r="P4425" t="s">
        <v>29</v>
      </c>
      <c r="Q4425" t="s">
        <v>29</v>
      </c>
      <c r="R4425" t="s">
        <v>29</v>
      </c>
      <c r="S4425" t="s">
        <v>29</v>
      </c>
      <c r="T4425" t="s">
        <v>29</v>
      </c>
      <c r="U4425" t="s">
        <v>29</v>
      </c>
      <c r="V4425" t="s">
        <v>29</v>
      </c>
      <c r="W4425" t="s">
        <v>29</v>
      </c>
      <c r="X4425" t="s">
        <v>29</v>
      </c>
      <c r="Y4425" t="s">
        <v>29</v>
      </c>
      <c r="Z4425" t="s">
        <v>29</v>
      </c>
    </row>
    <row r="4426" spans="1:26" x14ac:dyDescent="0.25">
      <c r="A4426" t="s">
        <v>6019</v>
      </c>
      <c r="B4426" t="s">
        <v>6020</v>
      </c>
      <c r="C4426">
        <v>18</v>
      </c>
      <c r="D4426">
        <v>2</v>
      </c>
      <c r="E4426" s="3">
        <v>11.1111111111111</v>
      </c>
      <c r="F4426">
        <v>0.23258571410371201</v>
      </c>
      <c r="G4426" s="3">
        <v>361.5</v>
      </c>
      <c r="H4426">
        <v>0.94059094605343097</v>
      </c>
      <c r="I4426">
        <v>272</v>
      </c>
      <c r="J4426">
        <v>451</v>
      </c>
      <c r="K4426" t="s">
        <v>29</v>
      </c>
      <c r="L4426" t="s">
        <v>29</v>
      </c>
      <c r="M4426" t="s">
        <v>29</v>
      </c>
      <c r="N4426" t="s">
        <v>29</v>
      </c>
      <c r="O4426" t="s">
        <v>29</v>
      </c>
      <c r="P4426" t="s">
        <v>29</v>
      </c>
      <c r="Q4426" t="s">
        <v>29</v>
      </c>
      <c r="R4426" t="s">
        <v>29</v>
      </c>
      <c r="S4426" t="s">
        <v>29</v>
      </c>
      <c r="T4426" t="s">
        <v>29</v>
      </c>
      <c r="U4426" t="s">
        <v>29</v>
      </c>
      <c r="V4426" t="s">
        <v>29</v>
      </c>
      <c r="W4426" t="s">
        <v>29</v>
      </c>
      <c r="X4426" t="s">
        <v>29</v>
      </c>
      <c r="Y4426" t="s">
        <v>29</v>
      </c>
      <c r="Z4426" t="s">
        <v>29</v>
      </c>
    </row>
    <row r="4427" spans="1:26" x14ac:dyDescent="0.25">
      <c r="A4427" t="s">
        <v>6187</v>
      </c>
      <c r="B4427" t="s">
        <v>6188</v>
      </c>
      <c r="C4427">
        <v>18</v>
      </c>
      <c r="D4427">
        <v>2</v>
      </c>
      <c r="E4427" s="3">
        <v>11.1111111111111</v>
      </c>
      <c r="F4427">
        <v>0.23258571410371201</v>
      </c>
      <c r="G4427" s="3">
        <v>360</v>
      </c>
      <c r="H4427">
        <v>0.77958720778875101</v>
      </c>
      <c r="I4427">
        <v>328</v>
      </c>
      <c r="J4427">
        <v>392</v>
      </c>
      <c r="K4427" t="s">
        <v>29</v>
      </c>
      <c r="L4427" t="s">
        <v>29</v>
      </c>
      <c r="M4427" t="s">
        <v>29</v>
      </c>
      <c r="N4427" t="s">
        <v>29</v>
      </c>
      <c r="O4427" t="s">
        <v>29</v>
      </c>
      <c r="P4427" t="s">
        <v>29</v>
      </c>
      <c r="Q4427" t="s">
        <v>29</v>
      </c>
      <c r="R4427" t="s">
        <v>29</v>
      </c>
      <c r="S4427" t="s">
        <v>29</v>
      </c>
      <c r="T4427" t="s">
        <v>29</v>
      </c>
      <c r="U4427" t="s">
        <v>29</v>
      </c>
      <c r="V4427" t="s">
        <v>29</v>
      </c>
      <c r="W4427" t="s">
        <v>29</v>
      </c>
      <c r="X4427" t="s">
        <v>29</v>
      </c>
      <c r="Y4427" t="s">
        <v>29</v>
      </c>
      <c r="Z4427" t="s">
        <v>29</v>
      </c>
    </row>
    <row r="4428" spans="1:26" x14ac:dyDescent="0.25">
      <c r="A4428" t="s">
        <v>507</v>
      </c>
      <c r="B4428" t="s">
        <v>508</v>
      </c>
      <c r="C4428">
        <v>18</v>
      </c>
      <c r="D4428">
        <v>2</v>
      </c>
      <c r="E4428" s="3">
        <v>11.1111111111111</v>
      </c>
      <c r="F4428">
        <v>0.23258571410371201</v>
      </c>
      <c r="G4428" s="3">
        <v>359</v>
      </c>
      <c r="H4428">
        <v>0.756929216970882</v>
      </c>
      <c r="I4428">
        <v>350</v>
      </c>
      <c r="J4428">
        <v>368</v>
      </c>
      <c r="K4428" t="s">
        <v>29</v>
      </c>
      <c r="L4428" t="s">
        <v>29</v>
      </c>
      <c r="M4428" t="s">
        <v>29</v>
      </c>
      <c r="N4428" t="s">
        <v>29</v>
      </c>
      <c r="O4428" t="s">
        <v>29</v>
      </c>
      <c r="P4428" t="s">
        <v>29</v>
      </c>
      <c r="Q4428" t="s">
        <v>29</v>
      </c>
      <c r="R4428" t="s">
        <v>29</v>
      </c>
      <c r="S4428" t="s">
        <v>29</v>
      </c>
      <c r="T4428" t="s">
        <v>29</v>
      </c>
      <c r="U4428" t="s">
        <v>29</v>
      </c>
      <c r="V4428" t="s">
        <v>29</v>
      </c>
      <c r="W4428" t="s">
        <v>29</v>
      </c>
      <c r="X4428" t="s">
        <v>29</v>
      </c>
      <c r="Y4428" t="s">
        <v>29</v>
      </c>
      <c r="Z4428" t="s">
        <v>29</v>
      </c>
    </row>
    <row r="4429" spans="1:26" x14ac:dyDescent="0.25">
      <c r="A4429" t="s">
        <v>4532</v>
      </c>
      <c r="B4429" t="s">
        <v>39</v>
      </c>
      <c r="C4429">
        <v>18</v>
      </c>
      <c r="D4429">
        <v>2</v>
      </c>
      <c r="E4429" s="3">
        <v>11.1111111111111</v>
      </c>
      <c r="F4429">
        <v>0.23258571410371201</v>
      </c>
      <c r="G4429" s="3">
        <v>358.5</v>
      </c>
      <c r="H4429">
        <v>0.84028615263849304</v>
      </c>
      <c r="I4429">
        <v>312</v>
      </c>
      <c r="J4429">
        <v>405</v>
      </c>
      <c r="K4429" t="s">
        <v>29</v>
      </c>
      <c r="L4429" t="s">
        <v>29</v>
      </c>
      <c r="M4429" t="s">
        <v>29</v>
      </c>
      <c r="N4429" t="s">
        <v>29</v>
      </c>
      <c r="O4429" t="s">
        <v>29</v>
      </c>
      <c r="P4429" t="s">
        <v>29</v>
      </c>
      <c r="Q4429" t="s">
        <v>29</v>
      </c>
      <c r="R4429" t="s">
        <v>29</v>
      </c>
      <c r="S4429" t="s">
        <v>29</v>
      </c>
      <c r="T4429" t="s">
        <v>29</v>
      </c>
      <c r="U4429" t="s">
        <v>29</v>
      </c>
      <c r="V4429" t="s">
        <v>29</v>
      </c>
      <c r="W4429" t="s">
        <v>29</v>
      </c>
      <c r="X4429" t="s">
        <v>29</v>
      </c>
      <c r="Y4429" t="s">
        <v>29</v>
      </c>
      <c r="Z4429" t="s">
        <v>29</v>
      </c>
    </row>
    <row r="4430" spans="1:26" x14ac:dyDescent="0.25">
      <c r="A4430" t="s">
        <v>2948</v>
      </c>
      <c r="B4430" t="s">
        <v>2949</v>
      </c>
      <c r="C4430">
        <v>18</v>
      </c>
      <c r="D4430">
        <v>2</v>
      </c>
      <c r="E4430" s="3">
        <v>11.1111111111111</v>
      </c>
      <c r="F4430">
        <v>0.23258571410371201</v>
      </c>
      <c r="G4430" s="3">
        <v>358</v>
      </c>
      <c r="H4430">
        <v>0.76156071980550299</v>
      </c>
      <c r="I4430">
        <v>367</v>
      </c>
      <c r="J4430">
        <v>349</v>
      </c>
      <c r="K4430" t="s">
        <v>29</v>
      </c>
      <c r="L4430" t="s">
        <v>29</v>
      </c>
      <c r="M4430" t="s">
        <v>29</v>
      </c>
      <c r="N4430" t="s">
        <v>29</v>
      </c>
      <c r="O4430" t="s">
        <v>29</v>
      </c>
      <c r="P4430" t="s">
        <v>29</v>
      </c>
      <c r="Q4430" t="s">
        <v>29</v>
      </c>
      <c r="R4430" t="s">
        <v>29</v>
      </c>
      <c r="S4430" t="s">
        <v>29</v>
      </c>
      <c r="T4430" t="s">
        <v>29</v>
      </c>
      <c r="U4430" t="s">
        <v>29</v>
      </c>
      <c r="V4430" t="s">
        <v>29</v>
      </c>
      <c r="W4430" t="s">
        <v>29</v>
      </c>
      <c r="X4430" t="s">
        <v>29</v>
      </c>
      <c r="Y4430" t="s">
        <v>29</v>
      </c>
      <c r="Z4430" t="s">
        <v>29</v>
      </c>
    </row>
    <row r="4431" spans="1:26" x14ac:dyDescent="0.25">
      <c r="A4431" t="s">
        <v>6118</v>
      </c>
      <c r="B4431" t="s">
        <v>6119</v>
      </c>
      <c r="C4431">
        <v>18</v>
      </c>
      <c r="D4431">
        <v>2</v>
      </c>
      <c r="E4431" s="3">
        <v>11.1111111111111</v>
      </c>
      <c r="F4431">
        <v>0.23258571410371201</v>
      </c>
      <c r="G4431" s="3">
        <v>357.5</v>
      </c>
      <c r="H4431">
        <v>0.85935751932079096</v>
      </c>
      <c r="I4431">
        <v>309</v>
      </c>
      <c r="J4431">
        <v>406</v>
      </c>
      <c r="K4431" t="s">
        <v>29</v>
      </c>
      <c r="L4431" t="s">
        <v>29</v>
      </c>
      <c r="M4431" t="s">
        <v>29</v>
      </c>
      <c r="N4431" t="s">
        <v>29</v>
      </c>
      <c r="O4431" t="s">
        <v>29</v>
      </c>
      <c r="P4431" t="s">
        <v>29</v>
      </c>
      <c r="Q4431" t="s">
        <v>29</v>
      </c>
      <c r="R4431" t="s">
        <v>29</v>
      </c>
      <c r="S4431" t="s">
        <v>29</v>
      </c>
      <c r="T4431" t="s">
        <v>29</v>
      </c>
      <c r="U4431" t="s">
        <v>29</v>
      </c>
      <c r="V4431" t="s">
        <v>29</v>
      </c>
      <c r="W4431" t="s">
        <v>29</v>
      </c>
      <c r="X4431" t="s">
        <v>29</v>
      </c>
      <c r="Y4431" t="s">
        <v>29</v>
      </c>
      <c r="Z4431" t="s">
        <v>29</v>
      </c>
    </row>
    <row r="4432" spans="1:26" x14ac:dyDescent="0.25">
      <c r="A4432" t="s">
        <v>3632</v>
      </c>
      <c r="B4432" t="s">
        <v>3633</v>
      </c>
      <c r="C4432">
        <v>18</v>
      </c>
      <c r="D4432">
        <v>2</v>
      </c>
      <c r="E4432" s="3">
        <v>11.1111111111111</v>
      </c>
      <c r="F4432">
        <v>0.23258571410371201</v>
      </c>
      <c r="G4432" s="3">
        <v>357.5</v>
      </c>
      <c r="H4432">
        <v>0.85517823483773303</v>
      </c>
      <c r="I4432">
        <v>310</v>
      </c>
      <c r="J4432">
        <v>405</v>
      </c>
      <c r="K4432" t="s">
        <v>29</v>
      </c>
      <c r="L4432" t="s">
        <v>29</v>
      </c>
      <c r="M4432" t="s">
        <v>29</v>
      </c>
      <c r="N4432" t="s">
        <v>29</v>
      </c>
      <c r="O4432" t="s">
        <v>29</v>
      </c>
      <c r="P4432" t="s">
        <v>29</v>
      </c>
      <c r="Q4432" t="s">
        <v>29</v>
      </c>
      <c r="R4432" t="s">
        <v>29</v>
      </c>
      <c r="S4432" t="s">
        <v>29</v>
      </c>
      <c r="T4432" t="s">
        <v>29</v>
      </c>
      <c r="U4432" t="s">
        <v>29</v>
      </c>
      <c r="V4432" t="s">
        <v>29</v>
      </c>
      <c r="W4432" t="s">
        <v>29</v>
      </c>
      <c r="X4432" t="s">
        <v>29</v>
      </c>
      <c r="Y4432" t="s">
        <v>29</v>
      </c>
      <c r="Z4432" t="s">
        <v>29</v>
      </c>
    </row>
    <row r="4433" spans="1:26" x14ac:dyDescent="0.25">
      <c r="A4433" t="s">
        <v>213</v>
      </c>
      <c r="B4433" t="s">
        <v>39</v>
      </c>
      <c r="C4433">
        <v>18</v>
      </c>
      <c r="D4433">
        <v>2</v>
      </c>
      <c r="E4433" s="3">
        <v>11.1111111111111</v>
      </c>
      <c r="F4433">
        <v>0.23258571410371201</v>
      </c>
      <c r="G4433" s="3">
        <v>357</v>
      </c>
      <c r="H4433">
        <v>0.85040688616370497</v>
      </c>
      <c r="I4433">
        <v>311</v>
      </c>
      <c r="J4433">
        <v>403</v>
      </c>
      <c r="K4433" t="s">
        <v>29</v>
      </c>
      <c r="L4433" t="s">
        <v>29</v>
      </c>
      <c r="M4433" t="s">
        <v>29</v>
      </c>
      <c r="N4433" t="s">
        <v>29</v>
      </c>
      <c r="O4433" t="s">
        <v>29</v>
      </c>
      <c r="P4433" t="s">
        <v>29</v>
      </c>
      <c r="Q4433" t="s">
        <v>29</v>
      </c>
      <c r="R4433" t="s">
        <v>29</v>
      </c>
      <c r="S4433" t="s">
        <v>29</v>
      </c>
      <c r="T4433" t="s">
        <v>29</v>
      </c>
      <c r="U4433" t="s">
        <v>29</v>
      </c>
      <c r="V4433" t="s">
        <v>29</v>
      </c>
      <c r="W4433" t="s">
        <v>29</v>
      </c>
      <c r="X4433" t="s">
        <v>29</v>
      </c>
      <c r="Y4433" t="s">
        <v>29</v>
      </c>
      <c r="Z4433" t="s">
        <v>29</v>
      </c>
    </row>
    <row r="4434" spans="1:26" x14ac:dyDescent="0.25">
      <c r="A4434" t="s">
        <v>817</v>
      </c>
      <c r="B4434" t="s">
        <v>39</v>
      </c>
      <c r="C4434">
        <v>18</v>
      </c>
      <c r="D4434">
        <v>2</v>
      </c>
      <c r="E4434" s="3">
        <v>11.1111111111111</v>
      </c>
      <c r="F4434">
        <v>0.23258571410371201</v>
      </c>
      <c r="G4434" s="3">
        <v>356.5</v>
      </c>
      <c r="H4434">
        <v>0.69981969233575303</v>
      </c>
      <c r="I4434">
        <v>247</v>
      </c>
      <c r="J4434">
        <v>466</v>
      </c>
      <c r="K4434" t="s">
        <v>29</v>
      </c>
      <c r="L4434" t="s">
        <v>29</v>
      </c>
      <c r="M4434" t="s">
        <v>29</v>
      </c>
      <c r="N4434" t="s">
        <v>29</v>
      </c>
      <c r="O4434" t="s">
        <v>29</v>
      </c>
      <c r="P4434" t="s">
        <v>29</v>
      </c>
      <c r="Q4434" t="s">
        <v>29</v>
      </c>
      <c r="R4434" t="s">
        <v>29</v>
      </c>
      <c r="S4434" t="s">
        <v>29</v>
      </c>
      <c r="T4434" t="s">
        <v>29</v>
      </c>
      <c r="U4434" t="s">
        <v>29</v>
      </c>
      <c r="V4434" t="s">
        <v>29</v>
      </c>
      <c r="W4434" t="s">
        <v>29</v>
      </c>
      <c r="X4434" t="s">
        <v>29</v>
      </c>
      <c r="Y4434" t="s">
        <v>29</v>
      </c>
      <c r="Z4434" t="s">
        <v>29</v>
      </c>
    </row>
    <row r="4435" spans="1:26" x14ac:dyDescent="0.25">
      <c r="A4435" t="s">
        <v>3425</v>
      </c>
      <c r="B4435" t="s">
        <v>39</v>
      </c>
      <c r="C4435">
        <v>18</v>
      </c>
      <c r="D4435">
        <v>2</v>
      </c>
      <c r="E4435" s="3">
        <v>11.1111111111111</v>
      </c>
      <c r="F4435">
        <v>0.23258571410371201</v>
      </c>
      <c r="G4435" s="3">
        <v>354</v>
      </c>
      <c r="H4435">
        <v>0.87611294309904897</v>
      </c>
      <c r="I4435">
        <v>401</v>
      </c>
      <c r="J4435">
        <v>307</v>
      </c>
      <c r="K4435" t="s">
        <v>29</v>
      </c>
      <c r="L4435" t="s">
        <v>29</v>
      </c>
      <c r="M4435" t="s">
        <v>29</v>
      </c>
      <c r="N4435" t="s">
        <v>29</v>
      </c>
      <c r="O4435" t="s">
        <v>29</v>
      </c>
      <c r="P4435" t="s">
        <v>29</v>
      </c>
      <c r="Q4435" t="s">
        <v>29</v>
      </c>
      <c r="R4435" t="s">
        <v>29</v>
      </c>
      <c r="S4435" t="s">
        <v>29</v>
      </c>
      <c r="T4435" t="s">
        <v>29</v>
      </c>
      <c r="U4435" t="s">
        <v>29</v>
      </c>
      <c r="V4435" t="s">
        <v>29</v>
      </c>
      <c r="W4435" t="s">
        <v>29</v>
      </c>
      <c r="X4435" t="s">
        <v>29</v>
      </c>
      <c r="Y4435" t="s">
        <v>29</v>
      </c>
      <c r="Z4435" t="s">
        <v>29</v>
      </c>
    </row>
    <row r="4436" spans="1:26" x14ac:dyDescent="0.25">
      <c r="A4436" t="s">
        <v>6408</v>
      </c>
      <c r="B4436" t="s">
        <v>6409</v>
      </c>
      <c r="C4436">
        <v>18</v>
      </c>
      <c r="D4436">
        <v>2</v>
      </c>
      <c r="E4436" s="3">
        <v>11.1111111111111</v>
      </c>
      <c r="F4436">
        <v>0.23258571410371201</v>
      </c>
      <c r="G4436" s="3">
        <v>351</v>
      </c>
      <c r="H4436">
        <v>0.795385244860909</v>
      </c>
      <c r="I4436">
        <v>355</v>
      </c>
      <c r="J4436">
        <v>347</v>
      </c>
      <c r="K4436" t="s">
        <v>29</v>
      </c>
      <c r="L4436" t="s">
        <v>29</v>
      </c>
      <c r="M4436" t="s">
        <v>29</v>
      </c>
      <c r="N4436" t="s">
        <v>29</v>
      </c>
      <c r="O4436" t="s">
        <v>29</v>
      </c>
      <c r="P4436" t="s">
        <v>29</v>
      </c>
      <c r="Q4436" t="s">
        <v>29</v>
      </c>
      <c r="R4436" t="s">
        <v>29</v>
      </c>
      <c r="S4436" t="s">
        <v>29</v>
      </c>
      <c r="T4436" t="s">
        <v>29</v>
      </c>
      <c r="U4436" t="s">
        <v>29</v>
      </c>
      <c r="V4436" t="s">
        <v>29</v>
      </c>
      <c r="W4436" t="s">
        <v>29</v>
      </c>
      <c r="X4436" t="s">
        <v>29</v>
      </c>
      <c r="Y4436" t="s">
        <v>29</v>
      </c>
      <c r="Z4436" t="s">
        <v>29</v>
      </c>
    </row>
    <row r="4437" spans="1:26" x14ac:dyDescent="0.25">
      <c r="A4437" t="s">
        <v>2792</v>
      </c>
      <c r="B4437" t="s">
        <v>2793</v>
      </c>
      <c r="C4437">
        <v>18</v>
      </c>
      <c r="D4437">
        <v>2</v>
      </c>
      <c r="E4437" s="3">
        <v>11.1111111111111</v>
      </c>
      <c r="F4437">
        <v>0.23258571410371201</v>
      </c>
      <c r="G4437" s="3">
        <v>350.5</v>
      </c>
      <c r="H4437">
        <v>0.80243403408226299</v>
      </c>
      <c r="I4437">
        <v>357</v>
      </c>
      <c r="J4437">
        <v>344</v>
      </c>
      <c r="K4437" t="s">
        <v>29</v>
      </c>
      <c r="L4437" t="s">
        <v>29</v>
      </c>
      <c r="M4437" t="s">
        <v>29</v>
      </c>
      <c r="N4437" t="s">
        <v>29</v>
      </c>
      <c r="O4437" t="s">
        <v>29</v>
      </c>
      <c r="P4437" t="s">
        <v>29</v>
      </c>
      <c r="Q4437" t="s">
        <v>29</v>
      </c>
      <c r="R4437" t="s">
        <v>29</v>
      </c>
      <c r="S4437" t="s">
        <v>29</v>
      </c>
      <c r="T4437" t="s">
        <v>29</v>
      </c>
      <c r="U4437" t="s">
        <v>29</v>
      </c>
      <c r="V4437" t="s">
        <v>29</v>
      </c>
      <c r="W4437" t="s">
        <v>29</v>
      </c>
      <c r="X4437" t="s">
        <v>29</v>
      </c>
      <c r="Y4437" t="s">
        <v>29</v>
      </c>
      <c r="Z4437" t="s">
        <v>29</v>
      </c>
    </row>
    <row r="4438" spans="1:26" x14ac:dyDescent="0.25">
      <c r="A4438" t="s">
        <v>8420</v>
      </c>
      <c r="B4438" t="s">
        <v>39</v>
      </c>
      <c r="C4438">
        <v>18</v>
      </c>
      <c r="D4438">
        <v>2</v>
      </c>
      <c r="E4438" s="3">
        <v>11.1111111111111</v>
      </c>
      <c r="F4438">
        <v>0.23258571410371201</v>
      </c>
      <c r="G4438" s="3">
        <v>349</v>
      </c>
      <c r="H4438">
        <v>0.91219544904733896</v>
      </c>
      <c r="I4438">
        <v>303</v>
      </c>
      <c r="J4438">
        <v>395</v>
      </c>
      <c r="K4438" t="s">
        <v>29</v>
      </c>
      <c r="L4438" t="s">
        <v>29</v>
      </c>
      <c r="M4438" t="s">
        <v>29</v>
      </c>
      <c r="N4438" t="s">
        <v>29</v>
      </c>
      <c r="O4438" t="s">
        <v>29</v>
      </c>
      <c r="P4438" t="s">
        <v>29</v>
      </c>
      <c r="Q4438" t="s">
        <v>29</v>
      </c>
      <c r="R4438" t="s">
        <v>29</v>
      </c>
      <c r="S4438" t="s">
        <v>29</v>
      </c>
      <c r="T4438" t="s">
        <v>29</v>
      </c>
      <c r="U4438" t="s">
        <v>29</v>
      </c>
      <c r="V4438" t="s">
        <v>29</v>
      </c>
      <c r="W4438" t="s">
        <v>29</v>
      </c>
      <c r="X4438" t="s">
        <v>29</v>
      </c>
      <c r="Y4438" t="s">
        <v>29</v>
      </c>
      <c r="Z4438" t="s">
        <v>29</v>
      </c>
    </row>
    <row r="4439" spans="1:26" x14ac:dyDescent="0.25">
      <c r="A4439" t="s">
        <v>5070</v>
      </c>
      <c r="B4439" t="s">
        <v>5071</v>
      </c>
      <c r="C4439">
        <v>18</v>
      </c>
      <c r="D4439">
        <v>2</v>
      </c>
      <c r="E4439" s="3">
        <v>11.1111111111111</v>
      </c>
      <c r="F4439">
        <v>0.23258571410371201</v>
      </c>
      <c r="G4439" s="3">
        <v>348.5</v>
      </c>
      <c r="H4439">
        <v>0.908577777438351</v>
      </c>
      <c r="I4439">
        <v>423</v>
      </c>
      <c r="J4439">
        <v>274</v>
      </c>
      <c r="K4439" t="s">
        <v>29</v>
      </c>
      <c r="L4439" t="s">
        <v>29</v>
      </c>
      <c r="M4439" t="s">
        <v>29</v>
      </c>
      <c r="N4439" t="s">
        <v>29</v>
      </c>
      <c r="O4439" t="s">
        <v>29</v>
      </c>
      <c r="P4439" t="s">
        <v>29</v>
      </c>
      <c r="Q4439" t="s">
        <v>29</v>
      </c>
      <c r="R4439" t="s">
        <v>29</v>
      </c>
      <c r="S4439" t="s">
        <v>29</v>
      </c>
      <c r="T4439" t="s">
        <v>29</v>
      </c>
      <c r="U4439" t="s">
        <v>29</v>
      </c>
      <c r="V4439" t="s">
        <v>29</v>
      </c>
      <c r="W4439" t="s">
        <v>29</v>
      </c>
      <c r="X4439" t="s">
        <v>29</v>
      </c>
      <c r="Y4439" t="s">
        <v>29</v>
      </c>
      <c r="Z4439" t="s">
        <v>29</v>
      </c>
    </row>
    <row r="4440" spans="1:26" x14ac:dyDescent="0.25">
      <c r="A4440" t="s">
        <v>3263</v>
      </c>
      <c r="B4440" t="s">
        <v>3264</v>
      </c>
      <c r="C4440">
        <v>18</v>
      </c>
      <c r="D4440">
        <v>2</v>
      </c>
      <c r="E4440" s="3">
        <v>11.1111111111111</v>
      </c>
      <c r="F4440">
        <v>0.23258571410371201</v>
      </c>
      <c r="G4440" s="3">
        <v>347.5</v>
      </c>
      <c r="H4440">
        <v>0.886313533950711</v>
      </c>
      <c r="I4440">
        <v>382</v>
      </c>
      <c r="J4440">
        <v>313</v>
      </c>
      <c r="K4440" t="s">
        <v>29</v>
      </c>
      <c r="L4440" t="s">
        <v>29</v>
      </c>
      <c r="M4440" t="s">
        <v>29</v>
      </c>
      <c r="N4440" t="s">
        <v>29</v>
      </c>
      <c r="O4440" t="s">
        <v>29</v>
      </c>
      <c r="P4440" t="s">
        <v>29</v>
      </c>
      <c r="Q4440" t="s">
        <v>29</v>
      </c>
      <c r="R4440" t="s">
        <v>29</v>
      </c>
      <c r="S4440" t="s">
        <v>29</v>
      </c>
      <c r="T4440" t="s">
        <v>29</v>
      </c>
      <c r="U4440" t="s">
        <v>29</v>
      </c>
      <c r="V4440" t="s">
        <v>29</v>
      </c>
      <c r="W4440" t="s">
        <v>29</v>
      </c>
      <c r="X4440" t="s">
        <v>29</v>
      </c>
      <c r="Y4440" t="s">
        <v>29</v>
      </c>
      <c r="Z4440" t="s">
        <v>29</v>
      </c>
    </row>
    <row r="4441" spans="1:26" x14ac:dyDescent="0.25">
      <c r="A4441" t="s">
        <v>638</v>
      </c>
      <c r="B4441" t="s">
        <v>639</v>
      </c>
      <c r="C4441">
        <v>18</v>
      </c>
      <c r="D4441">
        <v>2</v>
      </c>
      <c r="E4441" s="3">
        <v>11.1111111111111</v>
      </c>
      <c r="F4441">
        <v>0.23258571410371201</v>
      </c>
      <c r="G4441" s="3">
        <v>346.5</v>
      </c>
      <c r="H4441">
        <v>0.80008261607268205</v>
      </c>
      <c r="I4441">
        <v>431</v>
      </c>
      <c r="J4441">
        <v>262</v>
      </c>
      <c r="K4441" t="s">
        <v>29</v>
      </c>
      <c r="L4441" t="s">
        <v>29</v>
      </c>
      <c r="M4441" t="s">
        <v>29</v>
      </c>
      <c r="N4441" t="s">
        <v>29</v>
      </c>
      <c r="O4441" t="s">
        <v>29</v>
      </c>
      <c r="P4441" t="s">
        <v>29</v>
      </c>
      <c r="Q4441" t="s">
        <v>29</v>
      </c>
      <c r="R4441" t="s">
        <v>29</v>
      </c>
      <c r="S4441" t="s">
        <v>29</v>
      </c>
      <c r="T4441" t="s">
        <v>29</v>
      </c>
      <c r="U4441" t="s">
        <v>29</v>
      </c>
      <c r="V4441" t="s">
        <v>29</v>
      </c>
      <c r="W4441" t="s">
        <v>29</v>
      </c>
      <c r="X4441" t="s">
        <v>29</v>
      </c>
      <c r="Y4441" t="s">
        <v>29</v>
      </c>
      <c r="Z4441" t="s">
        <v>29</v>
      </c>
    </row>
    <row r="4442" spans="1:26" x14ac:dyDescent="0.25">
      <c r="A4442" t="s">
        <v>6813</v>
      </c>
      <c r="B4442" t="s">
        <v>39</v>
      </c>
      <c r="C4442">
        <v>18</v>
      </c>
      <c r="D4442">
        <v>2</v>
      </c>
      <c r="E4442" s="3">
        <v>11.1111111111111</v>
      </c>
      <c r="F4442">
        <v>0.23258571410371201</v>
      </c>
      <c r="G4442" s="3">
        <v>345.5</v>
      </c>
      <c r="H4442">
        <v>0.82663561052678203</v>
      </c>
      <c r="I4442">
        <v>347</v>
      </c>
      <c r="J4442">
        <v>344</v>
      </c>
      <c r="K4442" t="s">
        <v>29</v>
      </c>
      <c r="L4442" t="s">
        <v>29</v>
      </c>
      <c r="M4442" t="s">
        <v>29</v>
      </c>
      <c r="N4442" t="s">
        <v>29</v>
      </c>
      <c r="O4442" t="s">
        <v>29</v>
      </c>
      <c r="P4442" t="s">
        <v>29</v>
      </c>
      <c r="Q4442" t="s">
        <v>29</v>
      </c>
      <c r="R4442" t="s">
        <v>29</v>
      </c>
      <c r="S4442" t="s">
        <v>29</v>
      </c>
      <c r="T4442" t="s">
        <v>29</v>
      </c>
      <c r="U4442" t="s">
        <v>29</v>
      </c>
      <c r="V4442" t="s">
        <v>29</v>
      </c>
      <c r="W4442" t="s">
        <v>29</v>
      </c>
      <c r="X4442" t="s">
        <v>29</v>
      </c>
      <c r="Y4442" t="s">
        <v>29</v>
      </c>
      <c r="Z4442" t="s">
        <v>29</v>
      </c>
    </row>
    <row r="4443" spans="1:26" x14ac:dyDescent="0.25">
      <c r="A4443" t="s">
        <v>4366</v>
      </c>
      <c r="B4443" t="s">
        <v>4367</v>
      </c>
      <c r="C4443">
        <v>18</v>
      </c>
      <c r="D4443">
        <v>2</v>
      </c>
      <c r="E4443" s="3">
        <v>11.1111111111111</v>
      </c>
      <c r="F4443">
        <v>0.23258571410371201</v>
      </c>
      <c r="G4443" s="3">
        <v>343.5</v>
      </c>
      <c r="H4443">
        <v>0.90014405907671302</v>
      </c>
      <c r="I4443">
        <v>411</v>
      </c>
      <c r="J4443">
        <v>276</v>
      </c>
      <c r="K4443" t="s">
        <v>29</v>
      </c>
      <c r="L4443" t="s">
        <v>29</v>
      </c>
      <c r="M4443" t="s">
        <v>29</v>
      </c>
      <c r="N4443" t="s">
        <v>29</v>
      </c>
      <c r="O4443" t="s">
        <v>29</v>
      </c>
      <c r="P4443" t="s">
        <v>29</v>
      </c>
      <c r="Q4443" t="s">
        <v>29</v>
      </c>
      <c r="R4443" t="s">
        <v>29</v>
      </c>
      <c r="S4443" t="s">
        <v>29</v>
      </c>
      <c r="T4443" t="s">
        <v>29</v>
      </c>
      <c r="U4443" t="s">
        <v>29</v>
      </c>
      <c r="V4443" t="s">
        <v>29</v>
      </c>
      <c r="W4443" t="s">
        <v>29</v>
      </c>
      <c r="X4443" t="s">
        <v>29</v>
      </c>
      <c r="Y4443" t="s">
        <v>29</v>
      </c>
      <c r="Z4443" t="s">
        <v>29</v>
      </c>
    </row>
    <row r="4444" spans="1:26" x14ac:dyDescent="0.25">
      <c r="A4444" t="s">
        <v>2457</v>
      </c>
      <c r="B4444" t="s">
        <v>2458</v>
      </c>
      <c r="C4444">
        <v>18</v>
      </c>
      <c r="D4444">
        <v>2</v>
      </c>
      <c r="E4444" s="3">
        <v>11.1111111111111</v>
      </c>
      <c r="F4444">
        <v>0.23258571410371201</v>
      </c>
      <c r="G4444" s="3">
        <v>342.5</v>
      </c>
      <c r="H4444">
        <v>0.98361819755608804</v>
      </c>
      <c r="I4444">
        <v>389</v>
      </c>
      <c r="J4444">
        <v>296</v>
      </c>
      <c r="K4444" t="s">
        <v>29</v>
      </c>
      <c r="L4444" t="s">
        <v>29</v>
      </c>
      <c r="M4444" t="s">
        <v>29</v>
      </c>
      <c r="N4444" t="s">
        <v>29</v>
      </c>
      <c r="O4444" t="s">
        <v>29</v>
      </c>
      <c r="P4444" t="s">
        <v>29</v>
      </c>
      <c r="Q4444" t="s">
        <v>29</v>
      </c>
      <c r="R4444" t="s">
        <v>29</v>
      </c>
      <c r="S4444" t="s">
        <v>29</v>
      </c>
      <c r="T4444" t="s">
        <v>29</v>
      </c>
      <c r="U4444" t="s">
        <v>29</v>
      </c>
      <c r="V4444" t="s">
        <v>29</v>
      </c>
      <c r="W4444" t="s">
        <v>29</v>
      </c>
      <c r="X4444" t="s">
        <v>29</v>
      </c>
      <c r="Y4444" t="s">
        <v>29</v>
      </c>
      <c r="Z4444" t="s">
        <v>29</v>
      </c>
    </row>
    <row r="4445" spans="1:26" x14ac:dyDescent="0.25">
      <c r="A4445" t="s">
        <v>6888</v>
      </c>
      <c r="B4445" t="s">
        <v>6889</v>
      </c>
      <c r="C4445">
        <v>18</v>
      </c>
      <c r="D4445">
        <v>2</v>
      </c>
      <c r="E4445" s="3">
        <v>11.1111111111111</v>
      </c>
      <c r="F4445">
        <v>0.23258571410371201</v>
      </c>
      <c r="G4445" s="3">
        <v>342</v>
      </c>
      <c r="H4445">
        <v>0.79010955185953502</v>
      </c>
      <c r="I4445">
        <v>263</v>
      </c>
      <c r="J4445">
        <v>421</v>
      </c>
      <c r="K4445" t="s">
        <v>29</v>
      </c>
      <c r="L4445" t="s">
        <v>29</v>
      </c>
      <c r="M4445" t="s">
        <v>29</v>
      </c>
      <c r="N4445" t="s">
        <v>29</v>
      </c>
      <c r="O4445" t="s">
        <v>29</v>
      </c>
      <c r="P4445" t="s">
        <v>29</v>
      </c>
      <c r="Q4445" t="s">
        <v>29</v>
      </c>
      <c r="R4445" t="s">
        <v>29</v>
      </c>
      <c r="S4445" t="s">
        <v>29</v>
      </c>
      <c r="T4445" t="s">
        <v>29</v>
      </c>
      <c r="U4445" t="s">
        <v>29</v>
      </c>
      <c r="V4445" t="s">
        <v>29</v>
      </c>
      <c r="W4445" t="s">
        <v>29</v>
      </c>
      <c r="X4445" t="s">
        <v>29</v>
      </c>
      <c r="Y4445" t="s">
        <v>29</v>
      </c>
      <c r="Z4445" t="s">
        <v>29</v>
      </c>
    </row>
    <row r="4446" spans="1:26" x14ac:dyDescent="0.25">
      <c r="A4446" t="s">
        <v>2898</v>
      </c>
      <c r="B4446" t="s">
        <v>2899</v>
      </c>
      <c r="C4446">
        <v>18</v>
      </c>
      <c r="D4446">
        <v>2</v>
      </c>
      <c r="E4446" s="3">
        <v>11.1111111111111</v>
      </c>
      <c r="F4446">
        <v>0.23258571410371201</v>
      </c>
      <c r="G4446" s="3">
        <v>342</v>
      </c>
      <c r="H4446">
        <v>0.89292407719642697</v>
      </c>
      <c r="I4446">
        <v>275</v>
      </c>
      <c r="J4446">
        <v>409</v>
      </c>
      <c r="K4446" t="s">
        <v>29</v>
      </c>
      <c r="L4446" t="s">
        <v>29</v>
      </c>
      <c r="M4446" t="s">
        <v>29</v>
      </c>
      <c r="N4446" t="s">
        <v>29</v>
      </c>
      <c r="O4446" t="s">
        <v>29</v>
      </c>
      <c r="P4446" t="s">
        <v>29</v>
      </c>
      <c r="Q4446" t="s">
        <v>29</v>
      </c>
      <c r="R4446" t="s">
        <v>29</v>
      </c>
      <c r="S4446" t="s">
        <v>29</v>
      </c>
      <c r="T4446" t="s">
        <v>29</v>
      </c>
      <c r="U4446" t="s">
        <v>29</v>
      </c>
      <c r="V4446" t="s">
        <v>29</v>
      </c>
      <c r="W4446" t="s">
        <v>29</v>
      </c>
      <c r="X4446" t="s">
        <v>29</v>
      </c>
      <c r="Y4446" t="s">
        <v>29</v>
      </c>
      <c r="Z4446" t="s">
        <v>29</v>
      </c>
    </row>
    <row r="4447" spans="1:26" x14ac:dyDescent="0.25">
      <c r="A4447" t="s">
        <v>2278</v>
      </c>
      <c r="B4447" t="s">
        <v>2279</v>
      </c>
      <c r="C4447">
        <v>18</v>
      </c>
      <c r="D4447">
        <v>2</v>
      </c>
      <c r="E4447" s="3">
        <v>11.1111111111111</v>
      </c>
      <c r="F4447">
        <v>0.23258571410371201</v>
      </c>
      <c r="G4447" s="3">
        <v>339</v>
      </c>
      <c r="H4447">
        <v>0.94240637925466197</v>
      </c>
      <c r="I4447">
        <v>368</v>
      </c>
      <c r="J4447">
        <v>310</v>
      </c>
      <c r="K4447" t="s">
        <v>29</v>
      </c>
      <c r="L4447" t="s">
        <v>29</v>
      </c>
      <c r="M4447" t="s">
        <v>29</v>
      </c>
      <c r="N4447" t="s">
        <v>29</v>
      </c>
      <c r="O4447" t="s">
        <v>29</v>
      </c>
      <c r="P4447" t="s">
        <v>29</v>
      </c>
      <c r="Q4447" t="s">
        <v>29</v>
      </c>
      <c r="R4447" t="s">
        <v>29</v>
      </c>
      <c r="S4447" t="s">
        <v>29</v>
      </c>
      <c r="T4447" t="s">
        <v>29</v>
      </c>
      <c r="U4447" t="s">
        <v>29</v>
      </c>
      <c r="V4447" t="s">
        <v>29</v>
      </c>
      <c r="W4447" t="s">
        <v>29</v>
      </c>
      <c r="X4447" t="s">
        <v>29</v>
      </c>
      <c r="Y4447" t="s">
        <v>29</v>
      </c>
      <c r="Z4447" t="s">
        <v>29</v>
      </c>
    </row>
    <row r="4448" spans="1:26" x14ac:dyDescent="0.25">
      <c r="A4448" t="s">
        <v>298</v>
      </c>
      <c r="B4448" t="s">
        <v>299</v>
      </c>
      <c r="C4448">
        <v>18</v>
      </c>
      <c r="D4448">
        <v>2</v>
      </c>
      <c r="E4448" s="3">
        <v>11.1111111111111</v>
      </c>
      <c r="F4448">
        <v>0.23258571410371201</v>
      </c>
      <c r="G4448" s="3">
        <v>338</v>
      </c>
      <c r="H4448">
        <v>0.88991833535206699</v>
      </c>
      <c r="I4448">
        <v>340</v>
      </c>
      <c r="J4448">
        <v>336</v>
      </c>
      <c r="K4448" t="s">
        <v>29</v>
      </c>
      <c r="L4448" t="s">
        <v>29</v>
      </c>
      <c r="M4448" t="s">
        <v>29</v>
      </c>
      <c r="N4448" t="s">
        <v>29</v>
      </c>
      <c r="O4448" t="s">
        <v>29</v>
      </c>
      <c r="P4448" t="s">
        <v>29</v>
      </c>
      <c r="Q4448" t="s">
        <v>29</v>
      </c>
      <c r="R4448" t="s">
        <v>29</v>
      </c>
      <c r="S4448" t="s">
        <v>29</v>
      </c>
      <c r="T4448" t="s">
        <v>29</v>
      </c>
      <c r="U4448" t="s">
        <v>29</v>
      </c>
      <c r="V4448" t="s">
        <v>29</v>
      </c>
      <c r="W4448" t="s">
        <v>29</v>
      </c>
      <c r="X4448" t="s">
        <v>29</v>
      </c>
      <c r="Y4448" t="s">
        <v>29</v>
      </c>
      <c r="Z4448" t="s">
        <v>29</v>
      </c>
    </row>
    <row r="4449" spans="1:26" x14ac:dyDescent="0.25">
      <c r="A4449" t="s">
        <v>8156</v>
      </c>
      <c r="B4449" t="s">
        <v>8157</v>
      </c>
      <c r="C4449">
        <v>18</v>
      </c>
      <c r="D4449">
        <v>2</v>
      </c>
      <c r="E4449" s="3">
        <v>11.1111111111111</v>
      </c>
      <c r="F4449">
        <v>0.23258571410371201</v>
      </c>
      <c r="G4449" s="3">
        <v>336.5</v>
      </c>
      <c r="H4449">
        <v>0.90918059711978205</v>
      </c>
      <c r="I4449">
        <v>321</v>
      </c>
      <c r="J4449">
        <v>352</v>
      </c>
      <c r="K4449" t="s">
        <v>29</v>
      </c>
      <c r="L4449" t="s">
        <v>29</v>
      </c>
      <c r="M4449" t="s">
        <v>29</v>
      </c>
      <c r="N4449" t="s">
        <v>29</v>
      </c>
      <c r="O4449" t="s">
        <v>29</v>
      </c>
      <c r="P4449" t="s">
        <v>29</v>
      </c>
      <c r="Q4449" t="s">
        <v>29</v>
      </c>
      <c r="R4449" t="s">
        <v>29</v>
      </c>
      <c r="S4449" t="s">
        <v>29</v>
      </c>
      <c r="T4449" t="s">
        <v>29</v>
      </c>
      <c r="U4449" t="s">
        <v>29</v>
      </c>
      <c r="V4449" t="s">
        <v>29</v>
      </c>
      <c r="W4449" t="s">
        <v>29</v>
      </c>
      <c r="X4449" t="s">
        <v>29</v>
      </c>
      <c r="Y4449" t="s">
        <v>29</v>
      </c>
      <c r="Z4449" t="s">
        <v>29</v>
      </c>
    </row>
    <row r="4450" spans="1:26" x14ac:dyDescent="0.25">
      <c r="A4450" t="s">
        <v>264</v>
      </c>
      <c r="B4450" t="s">
        <v>265</v>
      </c>
      <c r="C4450">
        <v>18</v>
      </c>
      <c r="D4450">
        <v>2</v>
      </c>
      <c r="E4450" s="3">
        <v>11.1111111111111</v>
      </c>
      <c r="F4450">
        <v>0.23258571410371201</v>
      </c>
      <c r="G4450" s="3">
        <v>336.5</v>
      </c>
      <c r="H4450">
        <v>0.686348440529575</v>
      </c>
      <c r="I4450">
        <v>419</v>
      </c>
      <c r="J4450">
        <v>254</v>
      </c>
      <c r="K4450" t="s">
        <v>29</v>
      </c>
      <c r="L4450" t="s">
        <v>29</v>
      </c>
      <c r="M4450" t="s">
        <v>29</v>
      </c>
      <c r="N4450" t="s">
        <v>29</v>
      </c>
      <c r="O4450" t="s">
        <v>29</v>
      </c>
      <c r="P4450" t="s">
        <v>29</v>
      </c>
      <c r="Q4450" t="s">
        <v>29</v>
      </c>
      <c r="R4450" t="s">
        <v>29</v>
      </c>
      <c r="S4450" t="s">
        <v>29</v>
      </c>
      <c r="T4450" t="s">
        <v>29</v>
      </c>
      <c r="U4450" t="s">
        <v>29</v>
      </c>
      <c r="V4450" t="s">
        <v>29</v>
      </c>
      <c r="W4450" t="s">
        <v>29</v>
      </c>
      <c r="X4450" t="s">
        <v>29</v>
      </c>
      <c r="Y4450" t="s">
        <v>29</v>
      </c>
      <c r="Z4450" t="s">
        <v>29</v>
      </c>
    </row>
    <row r="4451" spans="1:26" x14ac:dyDescent="0.25">
      <c r="A4451" t="s">
        <v>6756</v>
      </c>
      <c r="B4451" t="s">
        <v>39</v>
      </c>
      <c r="C4451">
        <v>18</v>
      </c>
      <c r="D4451">
        <v>2</v>
      </c>
      <c r="E4451" s="3">
        <v>11.1111111111111</v>
      </c>
      <c r="F4451">
        <v>0.23258571410371201</v>
      </c>
      <c r="G4451" s="3">
        <v>336</v>
      </c>
      <c r="H4451">
        <v>0.96360606510973001</v>
      </c>
      <c r="I4451">
        <v>380</v>
      </c>
      <c r="J4451">
        <v>292</v>
      </c>
      <c r="K4451" t="s">
        <v>29</v>
      </c>
      <c r="L4451" t="s">
        <v>29</v>
      </c>
      <c r="M4451" t="s">
        <v>29</v>
      </c>
      <c r="N4451" t="s">
        <v>29</v>
      </c>
      <c r="O4451" t="s">
        <v>29</v>
      </c>
      <c r="P4451" t="s">
        <v>29</v>
      </c>
      <c r="Q4451" t="s">
        <v>29</v>
      </c>
      <c r="R4451" t="s">
        <v>29</v>
      </c>
      <c r="S4451" t="s">
        <v>29</v>
      </c>
      <c r="T4451" t="s">
        <v>29</v>
      </c>
      <c r="U4451" t="s">
        <v>29</v>
      </c>
      <c r="V4451" t="s">
        <v>29</v>
      </c>
      <c r="W4451" t="s">
        <v>29</v>
      </c>
      <c r="X4451" t="s">
        <v>29</v>
      </c>
      <c r="Y4451" t="s">
        <v>29</v>
      </c>
      <c r="Z4451" t="s">
        <v>29</v>
      </c>
    </row>
    <row r="4452" spans="1:26" x14ac:dyDescent="0.25">
      <c r="A4452" t="s">
        <v>2930</v>
      </c>
      <c r="B4452" t="s">
        <v>2931</v>
      </c>
      <c r="C4452">
        <v>18</v>
      </c>
      <c r="D4452">
        <v>2</v>
      </c>
      <c r="E4452" s="3">
        <v>11.1111111111111</v>
      </c>
      <c r="F4452">
        <v>0.23258571410371201</v>
      </c>
      <c r="G4452" s="3">
        <v>335.5</v>
      </c>
      <c r="H4452">
        <v>0.94724897075486103</v>
      </c>
      <c r="I4452">
        <v>358</v>
      </c>
      <c r="J4452">
        <v>313</v>
      </c>
      <c r="K4452" t="s">
        <v>29</v>
      </c>
      <c r="L4452" t="s">
        <v>29</v>
      </c>
      <c r="M4452" t="s">
        <v>29</v>
      </c>
      <c r="N4452" t="s">
        <v>29</v>
      </c>
      <c r="O4452" t="s">
        <v>29</v>
      </c>
      <c r="P4452" t="s">
        <v>29</v>
      </c>
      <c r="Q4452" t="s">
        <v>29</v>
      </c>
      <c r="R4452" t="s">
        <v>29</v>
      </c>
      <c r="S4452" t="s">
        <v>29</v>
      </c>
      <c r="T4452" t="s">
        <v>29</v>
      </c>
      <c r="U4452" t="s">
        <v>29</v>
      </c>
      <c r="V4452" t="s">
        <v>29</v>
      </c>
      <c r="W4452" t="s">
        <v>29</v>
      </c>
      <c r="X4452" t="s">
        <v>29</v>
      </c>
      <c r="Y4452" t="s">
        <v>29</v>
      </c>
      <c r="Z4452" t="s">
        <v>29</v>
      </c>
    </row>
    <row r="4453" spans="1:26" x14ac:dyDescent="0.25">
      <c r="A4453" t="s">
        <v>5851</v>
      </c>
      <c r="B4453" t="s">
        <v>5852</v>
      </c>
      <c r="C4453">
        <v>18</v>
      </c>
      <c r="D4453">
        <v>2</v>
      </c>
      <c r="E4453" s="3">
        <v>11.1111111111111</v>
      </c>
      <c r="F4453">
        <v>0.23258571410371201</v>
      </c>
      <c r="G4453" s="3">
        <v>333</v>
      </c>
      <c r="H4453">
        <v>0.92910076249530704</v>
      </c>
      <c r="I4453">
        <v>329</v>
      </c>
      <c r="J4453">
        <v>337</v>
      </c>
      <c r="K4453" t="s">
        <v>29</v>
      </c>
      <c r="L4453" t="s">
        <v>29</v>
      </c>
      <c r="M4453" t="s">
        <v>29</v>
      </c>
      <c r="N4453" t="s">
        <v>29</v>
      </c>
      <c r="O4453" t="s">
        <v>29</v>
      </c>
      <c r="P4453" t="s">
        <v>29</v>
      </c>
      <c r="Q4453" t="s">
        <v>29</v>
      </c>
      <c r="R4453" t="s">
        <v>29</v>
      </c>
      <c r="S4453" t="s">
        <v>29</v>
      </c>
      <c r="T4453" t="s">
        <v>29</v>
      </c>
      <c r="U4453" t="s">
        <v>29</v>
      </c>
      <c r="V4453" t="s">
        <v>29</v>
      </c>
      <c r="W4453" t="s">
        <v>29</v>
      </c>
      <c r="X4453" t="s">
        <v>29</v>
      </c>
      <c r="Y4453" t="s">
        <v>29</v>
      </c>
      <c r="Z4453" t="s">
        <v>29</v>
      </c>
    </row>
    <row r="4454" spans="1:26" x14ac:dyDescent="0.25">
      <c r="A4454" t="s">
        <v>253</v>
      </c>
      <c r="B4454" t="s">
        <v>254</v>
      </c>
      <c r="C4454">
        <v>18</v>
      </c>
      <c r="D4454">
        <v>2</v>
      </c>
      <c r="E4454" s="3">
        <v>11.1111111111111</v>
      </c>
      <c r="F4454">
        <v>0.23258571410371201</v>
      </c>
      <c r="G4454" s="3">
        <v>330.5</v>
      </c>
      <c r="H4454">
        <v>0.86952339770859899</v>
      </c>
      <c r="I4454">
        <v>379</v>
      </c>
      <c r="J4454">
        <v>282</v>
      </c>
      <c r="K4454" t="s">
        <v>29</v>
      </c>
      <c r="L4454" t="s">
        <v>29</v>
      </c>
      <c r="M4454" t="s">
        <v>29</v>
      </c>
      <c r="N4454" t="s">
        <v>29</v>
      </c>
      <c r="O4454" t="s">
        <v>29</v>
      </c>
      <c r="P4454" t="s">
        <v>29</v>
      </c>
      <c r="Q4454" t="s">
        <v>29</v>
      </c>
      <c r="R4454" t="s">
        <v>29</v>
      </c>
      <c r="S4454" t="s">
        <v>29</v>
      </c>
      <c r="T4454" t="s">
        <v>29</v>
      </c>
      <c r="U4454" t="s">
        <v>29</v>
      </c>
      <c r="V4454" t="s">
        <v>29</v>
      </c>
      <c r="W4454" t="s">
        <v>29</v>
      </c>
      <c r="X4454" t="s">
        <v>29</v>
      </c>
      <c r="Y4454" t="s">
        <v>29</v>
      </c>
      <c r="Z4454" t="s">
        <v>29</v>
      </c>
    </row>
    <row r="4455" spans="1:26" x14ac:dyDescent="0.25">
      <c r="A4455" t="s">
        <v>4312</v>
      </c>
      <c r="B4455" t="s">
        <v>4313</v>
      </c>
      <c r="C4455">
        <v>18</v>
      </c>
      <c r="D4455">
        <v>2</v>
      </c>
      <c r="E4455" s="3">
        <v>11.1111111111111</v>
      </c>
      <c r="F4455">
        <v>0.23258571410371201</v>
      </c>
      <c r="G4455" s="3">
        <v>330</v>
      </c>
      <c r="H4455">
        <v>0.93635615363733504</v>
      </c>
      <c r="I4455">
        <v>292</v>
      </c>
      <c r="J4455">
        <v>368</v>
      </c>
      <c r="K4455" t="s">
        <v>29</v>
      </c>
      <c r="L4455" t="s">
        <v>29</v>
      </c>
      <c r="M4455" t="s">
        <v>29</v>
      </c>
      <c r="N4455" t="s">
        <v>29</v>
      </c>
      <c r="O4455" t="s">
        <v>29</v>
      </c>
      <c r="P4455" t="s">
        <v>29</v>
      </c>
      <c r="Q4455" t="s">
        <v>29</v>
      </c>
      <c r="R4455" t="s">
        <v>29</v>
      </c>
      <c r="S4455" t="s">
        <v>29</v>
      </c>
      <c r="T4455" t="s">
        <v>29</v>
      </c>
      <c r="U4455" t="s">
        <v>29</v>
      </c>
      <c r="V4455" t="s">
        <v>29</v>
      </c>
      <c r="W4455" t="s">
        <v>29</v>
      </c>
      <c r="X4455" t="s">
        <v>29</v>
      </c>
      <c r="Y4455" t="s">
        <v>29</v>
      </c>
      <c r="Z4455" t="s">
        <v>29</v>
      </c>
    </row>
    <row r="4456" spans="1:26" x14ac:dyDescent="0.25">
      <c r="A4456" t="s">
        <v>7659</v>
      </c>
      <c r="B4456" t="s">
        <v>39</v>
      </c>
      <c r="C4456">
        <v>18</v>
      </c>
      <c r="D4456">
        <v>2</v>
      </c>
      <c r="E4456" s="3">
        <v>11.1111111111111</v>
      </c>
      <c r="F4456">
        <v>0.23258571410371201</v>
      </c>
      <c r="G4456" s="3">
        <v>329.5</v>
      </c>
      <c r="H4456">
        <v>0.60985337927391403</v>
      </c>
      <c r="I4456">
        <v>247</v>
      </c>
      <c r="J4456">
        <v>412</v>
      </c>
      <c r="K4456" t="s">
        <v>29</v>
      </c>
      <c r="L4456" t="s">
        <v>29</v>
      </c>
      <c r="M4456" t="s">
        <v>29</v>
      </c>
      <c r="N4456" t="s">
        <v>29</v>
      </c>
      <c r="O4456" t="s">
        <v>29</v>
      </c>
      <c r="P4456" t="s">
        <v>29</v>
      </c>
      <c r="Q4456" t="s">
        <v>29</v>
      </c>
      <c r="R4456" t="s">
        <v>29</v>
      </c>
      <c r="S4456" t="s">
        <v>29</v>
      </c>
      <c r="T4456" t="s">
        <v>29</v>
      </c>
      <c r="U4456" t="s">
        <v>29</v>
      </c>
      <c r="V4456" t="s">
        <v>29</v>
      </c>
      <c r="W4456" t="s">
        <v>29</v>
      </c>
      <c r="X4456" t="s">
        <v>29</v>
      </c>
      <c r="Y4456" t="s">
        <v>29</v>
      </c>
      <c r="Z4456" t="s">
        <v>29</v>
      </c>
    </row>
    <row r="4457" spans="1:26" x14ac:dyDescent="0.25">
      <c r="A4457" t="s">
        <v>1312</v>
      </c>
      <c r="B4457" t="s">
        <v>1313</v>
      </c>
      <c r="C4457">
        <v>18</v>
      </c>
      <c r="D4457">
        <v>2</v>
      </c>
      <c r="E4457" s="3">
        <v>11.1111111111111</v>
      </c>
      <c r="F4457">
        <v>0.23258571410371201</v>
      </c>
      <c r="G4457" s="3">
        <v>329.5</v>
      </c>
      <c r="H4457">
        <v>0.89232279963702898</v>
      </c>
      <c r="I4457">
        <v>285</v>
      </c>
      <c r="J4457">
        <v>374</v>
      </c>
      <c r="K4457" t="s">
        <v>29</v>
      </c>
      <c r="L4457" t="s">
        <v>29</v>
      </c>
      <c r="M4457" t="s">
        <v>29</v>
      </c>
      <c r="N4457" t="s">
        <v>29</v>
      </c>
      <c r="O4457" t="s">
        <v>29</v>
      </c>
      <c r="P4457" t="s">
        <v>29</v>
      </c>
      <c r="Q4457" t="s">
        <v>29</v>
      </c>
      <c r="R4457" t="s">
        <v>29</v>
      </c>
      <c r="S4457" t="s">
        <v>29</v>
      </c>
      <c r="T4457" t="s">
        <v>29</v>
      </c>
      <c r="U4457" t="s">
        <v>29</v>
      </c>
      <c r="V4457" t="s">
        <v>29</v>
      </c>
      <c r="W4457" t="s">
        <v>29</v>
      </c>
      <c r="X4457" t="s">
        <v>29</v>
      </c>
      <c r="Y4457" t="s">
        <v>29</v>
      </c>
      <c r="Z4457" t="s">
        <v>29</v>
      </c>
    </row>
    <row r="4458" spans="1:26" x14ac:dyDescent="0.25">
      <c r="A4458" t="s">
        <v>984</v>
      </c>
      <c r="B4458" t="s">
        <v>985</v>
      </c>
      <c r="C4458">
        <v>18</v>
      </c>
      <c r="D4458">
        <v>2</v>
      </c>
      <c r="E4458" s="3">
        <v>11.1111111111111</v>
      </c>
      <c r="F4458">
        <v>0.23258571410371201</v>
      </c>
      <c r="G4458" s="3">
        <v>329.5</v>
      </c>
      <c r="H4458">
        <v>0.42989035871450698</v>
      </c>
      <c r="I4458">
        <v>447</v>
      </c>
      <c r="J4458">
        <v>212</v>
      </c>
      <c r="K4458" t="s">
        <v>29</v>
      </c>
      <c r="L4458" t="s">
        <v>29</v>
      </c>
      <c r="M4458" t="s">
        <v>29</v>
      </c>
      <c r="N4458" t="s">
        <v>29</v>
      </c>
      <c r="O4458" t="s">
        <v>29</v>
      </c>
      <c r="P4458" t="s">
        <v>29</v>
      </c>
      <c r="Q4458" t="s">
        <v>29</v>
      </c>
      <c r="R4458" t="s">
        <v>29</v>
      </c>
      <c r="S4458" t="s">
        <v>29</v>
      </c>
      <c r="T4458" t="s">
        <v>29</v>
      </c>
      <c r="U4458" t="s">
        <v>29</v>
      </c>
      <c r="V4458" t="s">
        <v>29</v>
      </c>
      <c r="W4458" t="s">
        <v>29</v>
      </c>
      <c r="X4458" t="s">
        <v>29</v>
      </c>
      <c r="Y4458" t="s">
        <v>29</v>
      </c>
      <c r="Z4458" t="s">
        <v>29</v>
      </c>
    </row>
    <row r="4459" spans="1:26" x14ac:dyDescent="0.25">
      <c r="A4459" t="s">
        <v>1557</v>
      </c>
      <c r="B4459" t="s">
        <v>39</v>
      </c>
      <c r="C4459">
        <v>18</v>
      </c>
      <c r="D4459">
        <v>2</v>
      </c>
      <c r="E4459" s="3">
        <v>11.1111111111111</v>
      </c>
      <c r="F4459">
        <v>0.23258571410371201</v>
      </c>
      <c r="G4459" s="3">
        <v>328.5</v>
      </c>
      <c r="H4459">
        <v>0.96360606552726202</v>
      </c>
      <c r="I4459">
        <v>324</v>
      </c>
      <c r="J4459">
        <v>333</v>
      </c>
      <c r="K4459" t="s">
        <v>29</v>
      </c>
      <c r="L4459" t="s">
        <v>29</v>
      </c>
      <c r="M4459" t="s">
        <v>29</v>
      </c>
      <c r="N4459" t="s">
        <v>29</v>
      </c>
      <c r="O4459" t="s">
        <v>29</v>
      </c>
      <c r="P4459" t="s">
        <v>29</v>
      </c>
      <c r="Q4459" t="s">
        <v>29</v>
      </c>
      <c r="R4459" t="s">
        <v>29</v>
      </c>
      <c r="S4459" t="s">
        <v>29</v>
      </c>
      <c r="T4459" t="s">
        <v>29</v>
      </c>
      <c r="U4459" t="s">
        <v>29</v>
      </c>
      <c r="V4459" t="s">
        <v>29</v>
      </c>
      <c r="W4459" t="s">
        <v>29</v>
      </c>
      <c r="X4459" t="s">
        <v>29</v>
      </c>
      <c r="Y4459" t="s">
        <v>29</v>
      </c>
      <c r="Z4459" t="s">
        <v>29</v>
      </c>
    </row>
    <row r="4460" spans="1:26" x14ac:dyDescent="0.25">
      <c r="A4460" t="s">
        <v>1868</v>
      </c>
      <c r="B4460" t="s">
        <v>1869</v>
      </c>
      <c r="C4460">
        <v>18</v>
      </c>
      <c r="D4460">
        <v>2</v>
      </c>
      <c r="E4460" s="3">
        <v>11.1111111111111</v>
      </c>
      <c r="F4460">
        <v>0.23258571410371201</v>
      </c>
      <c r="G4460" s="3">
        <v>328</v>
      </c>
      <c r="H4460">
        <v>0.53339362528649703</v>
      </c>
      <c r="I4460">
        <v>420</v>
      </c>
      <c r="J4460">
        <v>236</v>
      </c>
      <c r="K4460" t="s">
        <v>29</v>
      </c>
      <c r="L4460" t="s">
        <v>29</v>
      </c>
      <c r="M4460" t="s">
        <v>29</v>
      </c>
      <c r="N4460" t="s">
        <v>29</v>
      </c>
      <c r="O4460" t="s">
        <v>29</v>
      </c>
      <c r="P4460" t="s">
        <v>29</v>
      </c>
      <c r="Q4460" t="s">
        <v>29</v>
      </c>
      <c r="R4460" t="s">
        <v>29</v>
      </c>
      <c r="S4460" t="s">
        <v>29</v>
      </c>
      <c r="T4460" t="s">
        <v>29</v>
      </c>
      <c r="U4460" t="s">
        <v>29</v>
      </c>
      <c r="V4460" t="s">
        <v>29</v>
      </c>
      <c r="W4460" t="s">
        <v>29</v>
      </c>
      <c r="X4460" t="s">
        <v>29</v>
      </c>
      <c r="Y4460" t="s">
        <v>29</v>
      </c>
      <c r="Z4460" t="s">
        <v>29</v>
      </c>
    </row>
    <row r="4461" spans="1:26" x14ac:dyDescent="0.25">
      <c r="A4461" t="s">
        <v>7334</v>
      </c>
      <c r="B4461" t="s">
        <v>7335</v>
      </c>
      <c r="C4461">
        <v>18</v>
      </c>
      <c r="D4461">
        <v>2</v>
      </c>
      <c r="E4461" s="3">
        <v>11.1111111111111</v>
      </c>
      <c r="F4461">
        <v>0.23258571410371201</v>
      </c>
      <c r="G4461" s="3">
        <v>326.5</v>
      </c>
      <c r="H4461">
        <v>0.92064362288952895</v>
      </c>
      <c r="I4461">
        <v>360</v>
      </c>
      <c r="J4461">
        <v>293</v>
      </c>
      <c r="K4461" t="s">
        <v>29</v>
      </c>
      <c r="L4461" t="s">
        <v>29</v>
      </c>
      <c r="M4461" t="s">
        <v>29</v>
      </c>
      <c r="N4461" t="s">
        <v>29</v>
      </c>
      <c r="O4461" t="s">
        <v>29</v>
      </c>
      <c r="P4461" t="s">
        <v>29</v>
      </c>
      <c r="Q4461" t="s">
        <v>29</v>
      </c>
      <c r="R4461" t="s">
        <v>29</v>
      </c>
      <c r="S4461" t="s">
        <v>29</v>
      </c>
      <c r="T4461" t="s">
        <v>29</v>
      </c>
      <c r="U4461" t="s">
        <v>29</v>
      </c>
      <c r="V4461" t="s">
        <v>29</v>
      </c>
      <c r="W4461" t="s">
        <v>29</v>
      </c>
      <c r="X4461" t="s">
        <v>29</v>
      </c>
      <c r="Y4461" t="s">
        <v>29</v>
      </c>
      <c r="Z4461" t="s">
        <v>29</v>
      </c>
    </row>
    <row r="4462" spans="1:26" x14ac:dyDescent="0.25">
      <c r="A4462" t="s">
        <v>6975</v>
      </c>
      <c r="B4462" t="s">
        <v>6976</v>
      </c>
      <c r="C4462">
        <v>18</v>
      </c>
      <c r="D4462">
        <v>2</v>
      </c>
      <c r="E4462" s="3">
        <v>11.1111111111111</v>
      </c>
      <c r="F4462">
        <v>0.23258571410371201</v>
      </c>
      <c r="G4462" s="3">
        <v>326.5</v>
      </c>
      <c r="H4462">
        <v>0.98301155400645701</v>
      </c>
      <c r="I4462">
        <v>322</v>
      </c>
      <c r="J4462">
        <v>331</v>
      </c>
      <c r="K4462" t="s">
        <v>29</v>
      </c>
      <c r="L4462" t="s">
        <v>29</v>
      </c>
      <c r="M4462" t="s">
        <v>29</v>
      </c>
      <c r="N4462" t="s">
        <v>29</v>
      </c>
      <c r="O4462" t="s">
        <v>29</v>
      </c>
      <c r="P4462" t="s">
        <v>29</v>
      </c>
      <c r="Q4462" t="s">
        <v>29</v>
      </c>
      <c r="R4462" t="s">
        <v>29</v>
      </c>
      <c r="S4462" t="s">
        <v>29</v>
      </c>
      <c r="T4462" t="s">
        <v>29</v>
      </c>
      <c r="U4462" t="s">
        <v>29</v>
      </c>
      <c r="V4462" t="s">
        <v>29</v>
      </c>
      <c r="W4462" t="s">
        <v>29</v>
      </c>
      <c r="X4462" t="s">
        <v>29</v>
      </c>
      <c r="Y4462" t="s">
        <v>29</v>
      </c>
      <c r="Z4462" t="s">
        <v>29</v>
      </c>
    </row>
    <row r="4463" spans="1:26" x14ac:dyDescent="0.25">
      <c r="A4463" t="s">
        <v>2112</v>
      </c>
      <c r="B4463" t="s">
        <v>2113</v>
      </c>
      <c r="C4463">
        <v>18</v>
      </c>
      <c r="D4463">
        <v>2</v>
      </c>
      <c r="E4463" s="3">
        <v>11.1111111111111</v>
      </c>
      <c r="F4463">
        <v>0.23258571410371201</v>
      </c>
      <c r="G4463" s="3">
        <v>325.5</v>
      </c>
      <c r="H4463">
        <v>0.98968509436329699</v>
      </c>
      <c r="I4463">
        <v>330</v>
      </c>
      <c r="J4463">
        <v>321</v>
      </c>
      <c r="K4463" t="s">
        <v>29</v>
      </c>
      <c r="L4463" t="s">
        <v>29</v>
      </c>
      <c r="M4463" t="s">
        <v>29</v>
      </c>
      <c r="N4463" t="s">
        <v>29</v>
      </c>
      <c r="O4463" t="s">
        <v>29</v>
      </c>
      <c r="P4463" t="s">
        <v>29</v>
      </c>
      <c r="Q4463" t="s">
        <v>29</v>
      </c>
      <c r="R4463" t="s">
        <v>29</v>
      </c>
      <c r="S4463" t="s">
        <v>29</v>
      </c>
      <c r="T4463" t="s">
        <v>29</v>
      </c>
      <c r="U4463" t="s">
        <v>29</v>
      </c>
      <c r="V4463" t="s">
        <v>29</v>
      </c>
      <c r="W4463" t="s">
        <v>29</v>
      </c>
      <c r="X4463" t="s">
        <v>29</v>
      </c>
      <c r="Y4463" t="s">
        <v>29</v>
      </c>
      <c r="Z4463" t="s">
        <v>29</v>
      </c>
    </row>
    <row r="4464" spans="1:26" x14ac:dyDescent="0.25">
      <c r="A4464" t="s">
        <v>6704</v>
      </c>
      <c r="B4464" t="s">
        <v>6705</v>
      </c>
      <c r="C4464">
        <v>18</v>
      </c>
      <c r="D4464">
        <v>2</v>
      </c>
      <c r="E4464" s="3">
        <v>11.1111111111111</v>
      </c>
      <c r="F4464">
        <v>0.23258571410371201</v>
      </c>
      <c r="G4464" s="3">
        <v>324.5</v>
      </c>
      <c r="H4464">
        <v>0.99696612697465603</v>
      </c>
      <c r="I4464">
        <v>320</v>
      </c>
      <c r="J4464">
        <v>329</v>
      </c>
      <c r="K4464" t="s">
        <v>29</v>
      </c>
      <c r="L4464" t="s">
        <v>29</v>
      </c>
      <c r="M4464" t="s">
        <v>29</v>
      </c>
      <c r="N4464" t="s">
        <v>29</v>
      </c>
      <c r="O4464" t="s">
        <v>29</v>
      </c>
      <c r="P4464" t="s">
        <v>29</v>
      </c>
      <c r="Q4464" t="s">
        <v>29</v>
      </c>
      <c r="R4464" t="s">
        <v>29</v>
      </c>
      <c r="S4464" t="s">
        <v>29</v>
      </c>
      <c r="T4464" t="s">
        <v>29</v>
      </c>
      <c r="U4464" t="s">
        <v>29</v>
      </c>
      <c r="V4464" t="s">
        <v>29</v>
      </c>
      <c r="W4464" t="s">
        <v>29</v>
      </c>
      <c r="X4464" t="s">
        <v>29</v>
      </c>
      <c r="Y4464" t="s">
        <v>29</v>
      </c>
      <c r="Z4464" t="s">
        <v>29</v>
      </c>
    </row>
    <row r="4465" spans="1:26" x14ac:dyDescent="0.25">
      <c r="A4465" t="s">
        <v>359</v>
      </c>
      <c r="B4465" t="s">
        <v>360</v>
      </c>
      <c r="C4465">
        <v>18</v>
      </c>
      <c r="D4465">
        <v>2</v>
      </c>
      <c r="E4465" s="3">
        <v>11.1111111111111</v>
      </c>
      <c r="F4465">
        <v>0.23258571410371201</v>
      </c>
      <c r="G4465" s="3">
        <v>324.5</v>
      </c>
      <c r="H4465">
        <v>0.82308302261865196</v>
      </c>
      <c r="I4465">
        <v>372</v>
      </c>
      <c r="J4465">
        <v>277</v>
      </c>
      <c r="K4465" t="s">
        <v>29</v>
      </c>
      <c r="L4465" t="s">
        <v>29</v>
      </c>
      <c r="M4465" t="s">
        <v>29</v>
      </c>
      <c r="N4465" t="s">
        <v>29</v>
      </c>
      <c r="O4465" t="s">
        <v>29</v>
      </c>
      <c r="P4465" t="s">
        <v>29</v>
      </c>
      <c r="Q4465" t="s">
        <v>29</v>
      </c>
      <c r="R4465" t="s">
        <v>29</v>
      </c>
      <c r="S4465" t="s">
        <v>29</v>
      </c>
      <c r="T4465" t="s">
        <v>29</v>
      </c>
      <c r="U4465" t="s">
        <v>29</v>
      </c>
      <c r="V4465" t="s">
        <v>29</v>
      </c>
      <c r="W4465" t="s">
        <v>29</v>
      </c>
      <c r="X4465" t="s">
        <v>29</v>
      </c>
      <c r="Y4465" t="s">
        <v>29</v>
      </c>
      <c r="Z4465" t="s">
        <v>29</v>
      </c>
    </row>
    <row r="4466" spans="1:26" x14ac:dyDescent="0.25">
      <c r="A4466" t="s">
        <v>3002</v>
      </c>
      <c r="B4466" t="s">
        <v>3003</v>
      </c>
      <c r="C4466">
        <v>18</v>
      </c>
      <c r="D4466">
        <v>2</v>
      </c>
      <c r="E4466" s="3">
        <v>11.1111111111111</v>
      </c>
      <c r="F4466">
        <v>0.23258571410371201</v>
      </c>
      <c r="G4466" s="3">
        <v>324.5</v>
      </c>
      <c r="H4466">
        <v>0.67408661092591604</v>
      </c>
      <c r="I4466">
        <v>391</v>
      </c>
      <c r="J4466">
        <v>258</v>
      </c>
      <c r="K4466" t="s">
        <v>29</v>
      </c>
      <c r="L4466" t="s">
        <v>29</v>
      </c>
      <c r="M4466" t="s">
        <v>29</v>
      </c>
      <c r="N4466" t="s">
        <v>29</v>
      </c>
      <c r="O4466" t="s">
        <v>29</v>
      </c>
      <c r="P4466" t="s">
        <v>29</v>
      </c>
      <c r="Q4466" t="s">
        <v>29</v>
      </c>
      <c r="R4466" t="s">
        <v>29</v>
      </c>
      <c r="S4466" t="s">
        <v>29</v>
      </c>
      <c r="T4466" t="s">
        <v>29</v>
      </c>
      <c r="U4466" t="s">
        <v>29</v>
      </c>
      <c r="V4466" t="s">
        <v>29</v>
      </c>
      <c r="W4466" t="s">
        <v>29</v>
      </c>
      <c r="X4466" t="s">
        <v>29</v>
      </c>
      <c r="Y4466" t="s">
        <v>29</v>
      </c>
      <c r="Z4466" t="s">
        <v>29</v>
      </c>
    </row>
    <row r="4467" spans="1:26" x14ac:dyDescent="0.25">
      <c r="A4467" t="s">
        <v>4332</v>
      </c>
      <c r="B4467" t="s">
        <v>4333</v>
      </c>
      <c r="C4467">
        <v>18</v>
      </c>
      <c r="D4467">
        <v>2</v>
      </c>
      <c r="E4467" s="3">
        <v>11.1111111111111</v>
      </c>
      <c r="F4467">
        <v>0.23258571410371201</v>
      </c>
      <c r="G4467" s="3">
        <v>324</v>
      </c>
      <c r="H4467">
        <v>0.79245312903874598</v>
      </c>
      <c r="I4467">
        <v>272</v>
      </c>
      <c r="J4467">
        <v>376</v>
      </c>
      <c r="K4467" t="s">
        <v>29</v>
      </c>
      <c r="L4467" t="s">
        <v>29</v>
      </c>
      <c r="M4467" t="s">
        <v>29</v>
      </c>
      <c r="N4467" t="s">
        <v>29</v>
      </c>
      <c r="O4467" t="s">
        <v>29</v>
      </c>
      <c r="P4467" t="s">
        <v>29</v>
      </c>
      <c r="Q4467" t="s">
        <v>29</v>
      </c>
      <c r="R4467" t="s">
        <v>29</v>
      </c>
      <c r="S4467" t="s">
        <v>29</v>
      </c>
      <c r="T4467" t="s">
        <v>29</v>
      </c>
      <c r="U4467" t="s">
        <v>29</v>
      </c>
      <c r="V4467" t="s">
        <v>29</v>
      </c>
      <c r="W4467" t="s">
        <v>29</v>
      </c>
      <c r="X4467" t="s">
        <v>29</v>
      </c>
      <c r="Y4467" t="s">
        <v>29</v>
      </c>
      <c r="Z4467" t="s">
        <v>29</v>
      </c>
    </row>
    <row r="4468" spans="1:26" x14ac:dyDescent="0.25">
      <c r="A4468" t="s">
        <v>3412</v>
      </c>
      <c r="B4468" t="s">
        <v>39</v>
      </c>
      <c r="C4468">
        <v>18</v>
      </c>
      <c r="D4468">
        <v>2</v>
      </c>
      <c r="E4468" s="3">
        <v>11.1111111111111</v>
      </c>
      <c r="F4468">
        <v>0.23258571410371201</v>
      </c>
      <c r="G4468" s="3">
        <v>323</v>
      </c>
      <c r="H4468">
        <v>0.54748004741791501</v>
      </c>
      <c r="I4468">
        <v>405</v>
      </c>
      <c r="J4468">
        <v>241</v>
      </c>
      <c r="K4468" t="s">
        <v>29</v>
      </c>
      <c r="L4468" t="s">
        <v>29</v>
      </c>
      <c r="M4468" t="s">
        <v>29</v>
      </c>
      <c r="N4468" t="s">
        <v>29</v>
      </c>
      <c r="O4468" t="s">
        <v>29</v>
      </c>
      <c r="P4468" t="s">
        <v>29</v>
      </c>
      <c r="Q4468" t="s">
        <v>29</v>
      </c>
      <c r="R4468" t="s">
        <v>29</v>
      </c>
      <c r="S4468" t="s">
        <v>29</v>
      </c>
      <c r="T4468" t="s">
        <v>29</v>
      </c>
      <c r="U4468" t="s">
        <v>29</v>
      </c>
      <c r="V4468" t="s">
        <v>29</v>
      </c>
      <c r="W4468" t="s">
        <v>29</v>
      </c>
      <c r="X4468" t="s">
        <v>29</v>
      </c>
      <c r="Y4468" t="s">
        <v>29</v>
      </c>
      <c r="Z4468" t="s">
        <v>29</v>
      </c>
    </row>
    <row r="4469" spans="1:26" x14ac:dyDescent="0.25">
      <c r="A4469" t="s">
        <v>5555</v>
      </c>
      <c r="B4469" t="s">
        <v>5556</v>
      </c>
      <c r="C4469">
        <v>18</v>
      </c>
      <c r="D4469">
        <v>2</v>
      </c>
      <c r="E4469" s="3">
        <v>11.1111111111111</v>
      </c>
      <c r="F4469">
        <v>0.23258571410371201</v>
      </c>
      <c r="G4469" s="3">
        <v>322</v>
      </c>
      <c r="H4469">
        <v>0.78542810122499795</v>
      </c>
      <c r="I4469">
        <v>372</v>
      </c>
      <c r="J4469">
        <v>272</v>
      </c>
      <c r="K4469" t="s">
        <v>29</v>
      </c>
      <c r="L4469" t="s">
        <v>29</v>
      </c>
      <c r="M4469" t="s">
        <v>29</v>
      </c>
      <c r="N4469" t="s">
        <v>29</v>
      </c>
      <c r="O4469" t="s">
        <v>29</v>
      </c>
      <c r="P4469" t="s">
        <v>29</v>
      </c>
      <c r="Q4469" t="s">
        <v>29</v>
      </c>
      <c r="R4469" t="s">
        <v>29</v>
      </c>
      <c r="S4469" t="s">
        <v>29</v>
      </c>
      <c r="T4469" t="s">
        <v>29</v>
      </c>
      <c r="U4469" t="s">
        <v>29</v>
      </c>
      <c r="V4469" t="s">
        <v>29</v>
      </c>
      <c r="W4469" t="s">
        <v>29</v>
      </c>
      <c r="X4469" t="s">
        <v>29</v>
      </c>
      <c r="Y4469" t="s">
        <v>29</v>
      </c>
      <c r="Z4469" t="s">
        <v>29</v>
      </c>
    </row>
    <row r="4470" spans="1:26" x14ac:dyDescent="0.25">
      <c r="A4470" t="s">
        <v>155</v>
      </c>
      <c r="B4470" t="s">
        <v>156</v>
      </c>
      <c r="C4470">
        <v>18</v>
      </c>
      <c r="D4470">
        <v>2</v>
      </c>
      <c r="E4470" s="3">
        <v>11.1111111111111</v>
      </c>
      <c r="F4470">
        <v>0.23258571410371201</v>
      </c>
      <c r="G4470" s="3">
        <v>321.5</v>
      </c>
      <c r="H4470">
        <v>0.94482742047143298</v>
      </c>
      <c r="I4470">
        <v>308</v>
      </c>
      <c r="J4470">
        <v>335</v>
      </c>
      <c r="K4470" t="s">
        <v>29</v>
      </c>
      <c r="L4470" t="s">
        <v>29</v>
      </c>
      <c r="M4470" t="s">
        <v>29</v>
      </c>
      <c r="N4470" t="s">
        <v>29</v>
      </c>
      <c r="O4470" t="s">
        <v>29</v>
      </c>
      <c r="P4470" t="s">
        <v>29</v>
      </c>
      <c r="Q4470" t="s">
        <v>29</v>
      </c>
      <c r="R4470" t="s">
        <v>29</v>
      </c>
      <c r="S4470" t="s">
        <v>29</v>
      </c>
      <c r="T4470" t="s">
        <v>29</v>
      </c>
      <c r="U4470" t="s">
        <v>29</v>
      </c>
      <c r="V4470" t="s">
        <v>29</v>
      </c>
      <c r="W4470" t="s">
        <v>29</v>
      </c>
      <c r="X4470" t="s">
        <v>29</v>
      </c>
      <c r="Y4470" t="s">
        <v>29</v>
      </c>
      <c r="Z4470" t="s">
        <v>29</v>
      </c>
    </row>
    <row r="4471" spans="1:26" x14ac:dyDescent="0.25">
      <c r="A4471" t="s">
        <v>3459</v>
      </c>
      <c r="B4471" t="s">
        <v>39</v>
      </c>
      <c r="C4471">
        <v>18</v>
      </c>
      <c r="D4471">
        <v>2</v>
      </c>
      <c r="E4471" s="3">
        <v>11.1111111111111</v>
      </c>
      <c r="F4471">
        <v>0.23258571410371201</v>
      </c>
      <c r="G4471" s="3">
        <v>321.5</v>
      </c>
      <c r="H4471">
        <v>0.80008261916163204</v>
      </c>
      <c r="I4471">
        <v>368</v>
      </c>
      <c r="J4471">
        <v>275</v>
      </c>
      <c r="K4471" t="s">
        <v>29</v>
      </c>
      <c r="L4471" t="s">
        <v>29</v>
      </c>
      <c r="M4471" t="s">
        <v>29</v>
      </c>
      <c r="N4471" t="s">
        <v>29</v>
      </c>
      <c r="O4471" t="s">
        <v>29</v>
      </c>
      <c r="P4471" t="s">
        <v>29</v>
      </c>
      <c r="Q4471" t="s">
        <v>29</v>
      </c>
      <c r="R4471" t="s">
        <v>29</v>
      </c>
      <c r="S4471" t="s">
        <v>29</v>
      </c>
      <c r="T4471" t="s">
        <v>29</v>
      </c>
      <c r="U4471" t="s">
        <v>29</v>
      </c>
      <c r="V4471" t="s">
        <v>29</v>
      </c>
      <c r="W4471" t="s">
        <v>29</v>
      </c>
      <c r="X4471" t="s">
        <v>29</v>
      </c>
      <c r="Y4471" t="s">
        <v>29</v>
      </c>
      <c r="Z4471" t="s">
        <v>29</v>
      </c>
    </row>
    <row r="4472" spans="1:26" x14ac:dyDescent="0.25">
      <c r="A4472" t="s">
        <v>8387</v>
      </c>
      <c r="B4472" s="12" t="s">
        <v>8395</v>
      </c>
      <c r="C4472">
        <v>18</v>
      </c>
      <c r="D4472">
        <v>2</v>
      </c>
      <c r="E4472" s="3">
        <v>11.1111111111111</v>
      </c>
      <c r="F4472">
        <v>0.23258571410371201</v>
      </c>
      <c r="G4472" s="3">
        <v>321</v>
      </c>
      <c r="H4472">
        <v>0.65091875541101096</v>
      </c>
      <c r="I4472">
        <v>385</v>
      </c>
      <c r="J4472">
        <v>257</v>
      </c>
      <c r="K4472" t="s">
        <v>29</v>
      </c>
      <c r="L4472" t="s">
        <v>29</v>
      </c>
      <c r="M4472" t="s">
        <v>29</v>
      </c>
      <c r="N4472" t="s">
        <v>29</v>
      </c>
      <c r="O4472" t="s">
        <v>29</v>
      </c>
      <c r="P4472" t="s">
        <v>29</v>
      </c>
      <c r="Q4472" t="s">
        <v>29</v>
      </c>
      <c r="R4472" t="s">
        <v>29</v>
      </c>
      <c r="S4472" t="s">
        <v>29</v>
      </c>
      <c r="T4472" t="s">
        <v>29</v>
      </c>
      <c r="U4472" t="s">
        <v>29</v>
      </c>
      <c r="V4472" t="s">
        <v>29</v>
      </c>
      <c r="W4472" t="s">
        <v>29</v>
      </c>
      <c r="X4472" t="s">
        <v>29</v>
      </c>
      <c r="Y4472" t="s">
        <v>29</v>
      </c>
      <c r="Z4472" t="s">
        <v>29</v>
      </c>
    </row>
    <row r="4473" spans="1:26" x14ac:dyDescent="0.25">
      <c r="A4473" t="s">
        <v>3847</v>
      </c>
      <c r="B4473" t="s">
        <v>3848</v>
      </c>
      <c r="C4473">
        <v>18</v>
      </c>
      <c r="D4473">
        <v>2</v>
      </c>
      <c r="E4473" s="3">
        <v>11.1111111111111</v>
      </c>
      <c r="F4473">
        <v>0.23258571410371201</v>
      </c>
      <c r="G4473" s="3">
        <v>321</v>
      </c>
      <c r="H4473">
        <v>0.81244727243175796</v>
      </c>
      <c r="I4473">
        <v>280</v>
      </c>
      <c r="J4473">
        <v>362</v>
      </c>
      <c r="K4473" t="s">
        <v>29</v>
      </c>
      <c r="L4473" t="s">
        <v>29</v>
      </c>
      <c r="M4473" t="s">
        <v>29</v>
      </c>
      <c r="N4473" t="s">
        <v>29</v>
      </c>
      <c r="O4473" t="s">
        <v>29</v>
      </c>
      <c r="P4473" t="s">
        <v>29</v>
      </c>
      <c r="Q4473" t="s">
        <v>29</v>
      </c>
      <c r="R4473" t="s">
        <v>29</v>
      </c>
      <c r="S4473" t="s">
        <v>29</v>
      </c>
      <c r="T4473" t="s">
        <v>29</v>
      </c>
      <c r="U4473" t="s">
        <v>29</v>
      </c>
      <c r="V4473" t="s">
        <v>29</v>
      </c>
      <c r="W4473" t="s">
        <v>29</v>
      </c>
      <c r="X4473" t="s">
        <v>29</v>
      </c>
      <c r="Y4473" t="s">
        <v>29</v>
      </c>
      <c r="Z4473" t="s">
        <v>29</v>
      </c>
    </row>
    <row r="4474" spans="1:26" x14ac:dyDescent="0.25">
      <c r="A4474" t="s">
        <v>2337</v>
      </c>
      <c r="B4474" t="s">
        <v>2338</v>
      </c>
      <c r="C4474">
        <v>18</v>
      </c>
      <c r="D4474">
        <v>2</v>
      </c>
      <c r="E4474" s="3">
        <v>11.1111111111111</v>
      </c>
      <c r="F4474">
        <v>0.23258571410371201</v>
      </c>
      <c r="G4474" s="3">
        <v>320.5</v>
      </c>
      <c r="H4474">
        <v>0.72191161701471496</v>
      </c>
      <c r="I4474">
        <v>376</v>
      </c>
      <c r="J4474">
        <v>265</v>
      </c>
      <c r="K4474" t="s">
        <v>29</v>
      </c>
      <c r="L4474" t="s">
        <v>29</v>
      </c>
      <c r="M4474" t="s">
        <v>29</v>
      </c>
      <c r="N4474" t="s">
        <v>29</v>
      </c>
      <c r="O4474" t="s">
        <v>29</v>
      </c>
      <c r="P4474" t="s">
        <v>29</v>
      </c>
      <c r="Q4474" t="s">
        <v>29</v>
      </c>
      <c r="R4474" t="s">
        <v>29</v>
      </c>
      <c r="S4474" t="s">
        <v>29</v>
      </c>
      <c r="T4474" t="s">
        <v>29</v>
      </c>
      <c r="U4474" t="s">
        <v>29</v>
      </c>
      <c r="V4474" t="s">
        <v>29</v>
      </c>
      <c r="W4474" t="s">
        <v>29</v>
      </c>
      <c r="X4474" t="s">
        <v>29</v>
      </c>
      <c r="Y4474" t="s">
        <v>29</v>
      </c>
      <c r="Z4474" t="s">
        <v>29</v>
      </c>
    </row>
    <row r="4475" spans="1:26" x14ac:dyDescent="0.25">
      <c r="A4475" t="s">
        <v>5128</v>
      </c>
      <c r="B4475" t="s">
        <v>39</v>
      </c>
      <c r="C4475">
        <v>18</v>
      </c>
      <c r="D4475">
        <v>2</v>
      </c>
      <c r="E4475" s="3">
        <v>11.1111111111111</v>
      </c>
      <c r="F4475">
        <v>0.23258571410371201</v>
      </c>
      <c r="G4475" s="3">
        <v>320.5</v>
      </c>
      <c r="H4475">
        <v>0.64272409980907297</v>
      </c>
      <c r="I4475">
        <v>385</v>
      </c>
      <c r="J4475">
        <v>256</v>
      </c>
      <c r="K4475" t="s">
        <v>29</v>
      </c>
      <c r="L4475" t="s">
        <v>29</v>
      </c>
      <c r="M4475" t="s">
        <v>29</v>
      </c>
      <c r="N4475" t="s">
        <v>29</v>
      </c>
      <c r="O4475" t="s">
        <v>29</v>
      </c>
      <c r="P4475" t="s">
        <v>29</v>
      </c>
      <c r="Q4475" t="s">
        <v>29</v>
      </c>
      <c r="R4475" t="s">
        <v>29</v>
      </c>
      <c r="S4475" t="s">
        <v>29</v>
      </c>
      <c r="T4475" t="s">
        <v>29</v>
      </c>
      <c r="U4475" t="s">
        <v>29</v>
      </c>
      <c r="V4475" t="s">
        <v>29</v>
      </c>
      <c r="W4475" t="s">
        <v>29</v>
      </c>
      <c r="X4475" t="s">
        <v>29</v>
      </c>
      <c r="Y4475" t="s">
        <v>29</v>
      </c>
      <c r="Z4475" t="s">
        <v>29</v>
      </c>
    </row>
    <row r="4476" spans="1:26" x14ac:dyDescent="0.25">
      <c r="A4476" t="s">
        <v>266</v>
      </c>
      <c r="B4476" t="s">
        <v>267</v>
      </c>
      <c r="C4476">
        <v>18</v>
      </c>
      <c r="D4476">
        <v>2</v>
      </c>
      <c r="E4476" s="3">
        <v>11.1111111111111</v>
      </c>
      <c r="F4476">
        <v>0.23258571410371201</v>
      </c>
      <c r="G4476" s="3">
        <v>319.5</v>
      </c>
      <c r="H4476">
        <v>0.87731197236970804</v>
      </c>
      <c r="I4476">
        <v>348</v>
      </c>
      <c r="J4476">
        <v>291</v>
      </c>
      <c r="K4476" t="s">
        <v>29</v>
      </c>
      <c r="L4476" t="s">
        <v>29</v>
      </c>
      <c r="M4476" t="s">
        <v>29</v>
      </c>
      <c r="N4476" t="s">
        <v>29</v>
      </c>
      <c r="O4476" t="s">
        <v>29</v>
      </c>
      <c r="P4476" t="s">
        <v>29</v>
      </c>
      <c r="Q4476" t="s">
        <v>29</v>
      </c>
      <c r="R4476" t="s">
        <v>29</v>
      </c>
      <c r="S4476" t="s">
        <v>29</v>
      </c>
      <c r="T4476" t="s">
        <v>29</v>
      </c>
      <c r="U4476" t="s">
        <v>29</v>
      </c>
      <c r="V4476" t="s">
        <v>29</v>
      </c>
      <c r="W4476" t="s">
        <v>29</v>
      </c>
      <c r="X4476" t="s">
        <v>29</v>
      </c>
      <c r="Y4476" t="s">
        <v>29</v>
      </c>
      <c r="Z4476" t="s">
        <v>29</v>
      </c>
    </row>
    <row r="4477" spans="1:26" x14ac:dyDescent="0.25">
      <c r="A4477" t="s">
        <v>1247</v>
      </c>
      <c r="B4477" t="s">
        <v>39</v>
      </c>
      <c r="C4477">
        <v>18</v>
      </c>
      <c r="D4477">
        <v>2</v>
      </c>
      <c r="E4477" s="3">
        <v>11.1111111111111</v>
      </c>
      <c r="F4477">
        <v>0.23258571410371201</v>
      </c>
      <c r="G4477" s="3">
        <v>319.5</v>
      </c>
      <c r="H4477">
        <v>0.94422211099513398</v>
      </c>
      <c r="I4477">
        <v>314</v>
      </c>
      <c r="J4477">
        <v>325</v>
      </c>
      <c r="K4477" t="s">
        <v>29</v>
      </c>
      <c r="L4477" t="s">
        <v>29</v>
      </c>
      <c r="M4477" t="s">
        <v>29</v>
      </c>
      <c r="N4477" t="s">
        <v>29</v>
      </c>
      <c r="O4477" t="s">
        <v>29</v>
      </c>
      <c r="P4477" t="s">
        <v>29</v>
      </c>
      <c r="Q4477" t="s">
        <v>29</v>
      </c>
      <c r="R4477" t="s">
        <v>29</v>
      </c>
      <c r="S4477" t="s">
        <v>29</v>
      </c>
      <c r="T4477" t="s">
        <v>29</v>
      </c>
      <c r="U4477" t="s">
        <v>29</v>
      </c>
      <c r="V4477" t="s">
        <v>29</v>
      </c>
      <c r="W4477" t="s">
        <v>29</v>
      </c>
      <c r="X4477" t="s">
        <v>29</v>
      </c>
      <c r="Y4477" t="s">
        <v>29</v>
      </c>
      <c r="Z4477" t="s">
        <v>29</v>
      </c>
    </row>
    <row r="4478" spans="1:26" x14ac:dyDescent="0.25">
      <c r="A4478" t="s">
        <v>432</v>
      </c>
      <c r="B4478" t="s">
        <v>433</v>
      </c>
      <c r="C4478">
        <v>18</v>
      </c>
      <c r="D4478">
        <v>2</v>
      </c>
      <c r="E4478" s="3">
        <v>11.1111111111111</v>
      </c>
      <c r="F4478">
        <v>0.23258571410371201</v>
      </c>
      <c r="G4478" s="3">
        <v>319</v>
      </c>
      <c r="H4478">
        <v>0.60985336696298198</v>
      </c>
      <c r="I4478">
        <v>385</v>
      </c>
      <c r="J4478">
        <v>253</v>
      </c>
      <c r="K4478" t="s">
        <v>29</v>
      </c>
      <c r="L4478" t="s">
        <v>29</v>
      </c>
      <c r="M4478" t="s">
        <v>29</v>
      </c>
      <c r="N4478" t="s">
        <v>29</v>
      </c>
      <c r="O4478" t="s">
        <v>29</v>
      </c>
      <c r="P4478" t="s">
        <v>29</v>
      </c>
      <c r="Q4478" t="s">
        <v>29</v>
      </c>
      <c r="R4478" t="s">
        <v>29</v>
      </c>
      <c r="S4478" t="s">
        <v>29</v>
      </c>
      <c r="T4478" t="s">
        <v>29</v>
      </c>
      <c r="U4478" t="s">
        <v>29</v>
      </c>
      <c r="V4478" t="s">
        <v>29</v>
      </c>
      <c r="W4478" t="s">
        <v>29</v>
      </c>
      <c r="X4478" t="s">
        <v>29</v>
      </c>
      <c r="Y4478" t="s">
        <v>29</v>
      </c>
      <c r="Z4478" t="s">
        <v>29</v>
      </c>
    </row>
    <row r="4479" spans="1:26" x14ac:dyDescent="0.25">
      <c r="A4479" t="s">
        <v>3961</v>
      </c>
      <c r="B4479" t="s">
        <v>39</v>
      </c>
      <c r="C4479">
        <v>18</v>
      </c>
      <c r="D4479">
        <v>2</v>
      </c>
      <c r="E4479" s="3">
        <v>11.1111111111111</v>
      </c>
      <c r="F4479">
        <v>0.23258571410371201</v>
      </c>
      <c r="G4479" s="3">
        <v>315.5</v>
      </c>
      <c r="H4479">
        <v>0.53589557483829398</v>
      </c>
      <c r="I4479">
        <v>388</v>
      </c>
      <c r="J4479">
        <v>243</v>
      </c>
      <c r="K4479" t="s">
        <v>29</v>
      </c>
      <c r="L4479" t="s">
        <v>29</v>
      </c>
      <c r="M4479" t="s">
        <v>29</v>
      </c>
      <c r="N4479" t="s">
        <v>29</v>
      </c>
      <c r="O4479" t="s">
        <v>29</v>
      </c>
      <c r="P4479" t="s">
        <v>29</v>
      </c>
      <c r="Q4479" t="s">
        <v>29</v>
      </c>
      <c r="R4479" t="s">
        <v>29</v>
      </c>
      <c r="S4479" t="s">
        <v>29</v>
      </c>
      <c r="T4479" t="s">
        <v>29</v>
      </c>
      <c r="U4479" t="s">
        <v>29</v>
      </c>
      <c r="V4479" t="s">
        <v>29</v>
      </c>
      <c r="W4479" t="s">
        <v>29</v>
      </c>
      <c r="X4479" t="s">
        <v>29</v>
      </c>
      <c r="Y4479" t="s">
        <v>29</v>
      </c>
      <c r="Z4479" t="s">
        <v>29</v>
      </c>
    </row>
    <row r="4480" spans="1:26" x14ac:dyDescent="0.25">
      <c r="A4480" t="s">
        <v>602</v>
      </c>
      <c r="B4480" t="s">
        <v>39</v>
      </c>
      <c r="C4480">
        <v>18</v>
      </c>
      <c r="D4480">
        <v>2</v>
      </c>
      <c r="E4480" s="3">
        <v>11.1111111111111</v>
      </c>
      <c r="F4480">
        <v>0.23258571410371201</v>
      </c>
      <c r="G4480" s="3">
        <v>315.5</v>
      </c>
      <c r="H4480">
        <v>0.82485886927503005</v>
      </c>
      <c r="I4480">
        <v>345</v>
      </c>
      <c r="J4480">
        <v>286</v>
      </c>
      <c r="K4480" t="s">
        <v>29</v>
      </c>
      <c r="L4480" t="s">
        <v>29</v>
      </c>
      <c r="M4480" t="s">
        <v>29</v>
      </c>
      <c r="N4480" t="s">
        <v>29</v>
      </c>
      <c r="O4480" t="s">
        <v>29</v>
      </c>
      <c r="P4480" t="s">
        <v>29</v>
      </c>
      <c r="Q4480" t="s">
        <v>29</v>
      </c>
      <c r="R4480" t="s">
        <v>29</v>
      </c>
      <c r="S4480" t="s">
        <v>29</v>
      </c>
      <c r="T4480" t="s">
        <v>29</v>
      </c>
      <c r="U4480" t="s">
        <v>29</v>
      </c>
      <c r="V4480" t="s">
        <v>29</v>
      </c>
      <c r="W4480" t="s">
        <v>29</v>
      </c>
      <c r="X4480" t="s">
        <v>29</v>
      </c>
      <c r="Y4480" t="s">
        <v>29</v>
      </c>
      <c r="Z4480" t="s">
        <v>29</v>
      </c>
    </row>
    <row r="4481" spans="1:26" x14ac:dyDescent="0.25">
      <c r="A4481" t="s">
        <v>7819</v>
      </c>
      <c r="B4481" t="s">
        <v>39</v>
      </c>
      <c r="C4481">
        <v>18</v>
      </c>
      <c r="D4481">
        <v>2</v>
      </c>
      <c r="E4481" s="3">
        <v>11.1111111111111</v>
      </c>
      <c r="F4481">
        <v>0.23258571410371201</v>
      </c>
      <c r="G4481" s="3">
        <v>315</v>
      </c>
      <c r="H4481">
        <v>0.87431492202140704</v>
      </c>
      <c r="I4481">
        <v>331</v>
      </c>
      <c r="J4481">
        <v>299</v>
      </c>
      <c r="K4481" t="s">
        <v>29</v>
      </c>
      <c r="L4481" t="s">
        <v>29</v>
      </c>
      <c r="M4481" t="s">
        <v>29</v>
      </c>
      <c r="N4481" t="s">
        <v>29</v>
      </c>
      <c r="O4481" t="s">
        <v>29</v>
      </c>
      <c r="P4481" t="s">
        <v>29</v>
      </c>
      <c r="Q4481" t="s">
        <v>29</v>
      </c>
      <c r="R4481" t="s">
        <v>29</v>
      </c>
      <c r="S4481" t="s">
        <v>29</v>
      </c>
      <c r="T4481" t="s">
        <v>29</v>
      </c>
      <c r="U4481" t="s">
        <v>29</v>
      </c>
      <c r="V4481" t="s">
        <v>29</v>
      </c>
      <c r="W4481" t="s">
        <v>29</v>
      </c>
      <c r="X4481" t="s">
        <v>29</v>
      </c>
      <c r="Y4481" t="s">
        <v>29</v>
      </c>
      <c r="Z4481" t="s">
        <v>29</v>
      </c>
    </row>
    <row r="4482" spans="1:26" x14ac:dyDescent="0.25">
      <c r="A4482" t="s">
        <v>3478</v>
      </c>
      <c r="B4482" t="s">
        <v>3479</v>
      </c>
      <c r="C4482">
        <v>18</v>
      </c>
      <c r="D4482">
        <v>2</v>
      </c>
      <c r="E4482" s="3">
        <v>11.1111111111111</v>
      </c>
      <c r="F4482">
        <v>0.23258571410371201</v>
      </c>
      <c r="G4482" s="3">
        <v>315</v>
      </c>
      <c r="H4482">
        <v>0.88511245288094098</v>
      </c>
      <c r="I4482">
        <v>329</v>
      </c>
      <c r="J4482">
        <v>301</v>
      </c>
      <c r="K4482" t="s">
        <v>29</v>
      </c>
      <c r="L4482" t="s">
        <v>29</v>
      </c>
      <c r="M4482" t="s">
        <v>29</v>
      </c>
      <c r="N4482" t="s">
        <v>29</v>
      </c>
      <c r="O4482" t="s">
        <v>29</v>
      </c>
      <c r="P4482" t="s">
        <v>29</v>
      </c>
      <c r="Q4482" t="s">
        <v>29</v>
      </c>
      <c r="R4482" t="s">
        <v>29</v>
      </c>
      <c r="S4482" t="s">
        <v>29</v>
      </c>
      <c r="T4482" t="s">
        <v>29</v>
      </c>
      <c r="U4482" t="s">
        <v>29</v>
      </c>
      <c r="V4482" t="s">
        <v>29</v>
      </c>
      <c r="W4482" t="s">
        <v>29</v>
      </c>
      <c r="X4482" t="s">
        <v>29</v>
      </c>
      <c r="Y4482" t="s">
        <v>29</v>
      </c>
      <c r="Z4482" t="s">
        <v>29</v>
      </c>
    </row>
    <row r="4483" spans="1:26" x14ac:dyDescent="0.25">
      <c r="A4483" t="s">
        <v>4500</v>
      </c>
      <c r="B4483" t="s">
        <v>4501</v>
      </c>
      <c r="C4483">
        <v>18</v>
      </c>
      <c r="D4483">
        <v>2</v>
      </c>
      <c r="E4483" s="3">
        <v>11.1111111111111</v>
      </c>
      <c r="F4483">
        <v>0.23258571410371201</v>
      </c>
      <c r="G4483" s="3">
        <v>314.5</v>
      </c>
      <c r="H4483">
        <v>0.67909259035151903</v>
      </c>
      <c r="I4483">
        <v>365</v>
      </c>
      <c r="J4483">
        <v>264</v>
      </c>
      <c r="K4483" t="s">
        <v>29</v>
      </c>
      <c r="L4483" t="s">
        <v>29</v>
      </c>
      <c r="M4483" t="s">
        <v>29</v>
      </c>
      <c r="N4483" t="s">
        <v>29</v>
      </c>
      <c r="O4483" t="s">
        <v>29</v>
      </c>
      <c r="P4483" t="s">
        <v>29</v>
      </c>
      <c r="Q4483" t="s">
        <v>29</v>
      </c>
      <c r="R4483" t="s">
        <v>29</v>
      </c>
      <c r="S4483" t="s">
        <v>29</v>
      </c>
      <c r="T4483" t="s">
        <v>29</v>
      </c>
      <c r="U4483" t="s">
        <v>29</v>
      </c>
      <c r="V4483" t="s">
        <v>29</v>
      </c>
      <c r="W4483" t="s">
        <v>29</v>
      </c>
      <c r="X4483" t="s">
        <v>29</v>
      </c>
      <c r="Y4483" t="s">
        <v>29</v>
      </c>
      <c r="Z4483" t="s">
        <v>29</v>
      </c>
    </row>
    <row r="4484" spans="1:26" x14ac:dyDescent="0.25">
      <c r="A4484" t="s">
        <v>6140</v>
      </c>
      <c r="B4484" t="s">
        <v>6141</v>
      </c>
      <c r="C4484">
        <v>18</v>
      </c>
      <c r="D4484">
        <v>2</v>
      </c>
      <c r="E4484" s="3">
        <v>11.1111111111111</v>
      </c>
      <c r="F4484">
        <v>0.23258571410371201</v>
      </c>
      <c r="G4484" s="3">
        <v>313.5</v>
      </c>
      <c r="H4484">
        <v>0.85577502584887899</v>
      </c>
      <c r="I4484">
        <v>330</v>
      </c>
      <c r="J4484">
        <v>297</v>
      </c>
      <c r="K4484" t="s">
        <v>29</v>
      </c>
      <c r="L4484" t="s">
        <v>29</v>
      </c>
      <c r="M4484" t="s">
        <v>29</v>
      </c>
      <c r="N4484" t="s">
        <v>29</v>
      </c>
      <c r="O4484" t="s">
        <v>29</v>
      </c>
      <c r="P4484" t="s">
        <v>29</v>
      </c>
      <c r="Q4484" t="s">
        <v>29</v>
      </c>
      <c r="R4484" t="s">
        <v>29</v>
      </c>
      <c r="S4484" t="s">
        <v>29</v>
      </c>
      <c r="T4484" t="s">
        <v>29</v>
      </c>
      <c r="U4484" t="s">
        <v>29</v>
      </c>
      <c r="V4484" t="s">
        <v>29</v>
      </c>
      <c r="W4484" t="s">
        <v>29</v>
      </c>
      <c r="X4484" t="s">
        <v>29</v>
      </c>
      <c r="Y4484" t="s">
        <v>29</v>
      </c>
      <c r="Z4484" t="s">
        <v>29</v>
      </c>
    </row>
    <row r="4485" spans="1:26" x14ac:dyDescent="0.25">
      <c r="A4485" t="s">
        <v>8237</v>
      </c>
      <c r="B4485" t="s">
        <v>39</v>
      </c>
      <c r="C4485">
        <v>18</v>
      </c>
      <c r="D4485">
        <v>2</v>
      </c>
      <c r="E4485" s="3">
        <v>11.1111111111111</v>
      </c>
      <c r="F4485">
        <v>0.23258571410371201</v>
      </c>
      <c r="G4485" s="3">
        <v>313.5</v>
      </c>
      <c r="H4485">
        <v>0.64381423255162695</v>
      </c>
      <c r="I4485">
        <v>260</v>
      </c>
      <c r="J4485">
        <v>367</v>
      </c>
      <c r="K4485" t="s">
        <v>29</v>
      </c>
      <c r="L4485" t="s">
        <v>29</v>
      </c>
      <c r="M4485" t="s">
        <v>29</v>
      </c>
      <c r="N4485" t="s">
        <v>29</v>
      </c>
      <c r="O4485" t="s">
        <v>29</v>
      </c>
      <c r="P4485" t="s">
        <v>29</v>
      </c>
      <c r="Q4485" t="s">
        <v>29</v>
      </c>
      <c r="R4485" t="s">
        <v>29</v>
      </c>
      <c r="S4485" t="s">
        <v>29</v>
      </c>
      <c r="T4485" t="s">
        <v>29</v>
      </c>
      <c r="U4485" t="s">
        <v>29</v>
      </c>
      <c r="V4485" t="s">
        <v>29</v>
      </c>
      <c r="W4485" t="s">
        <v>29</v>
      </c>
      <c r="X4485" t="s">
        <v>29</v>
      </c>
      <c r="Y4485" t="s">
        <v>29</v>
      </c>
      <c r="Z4485" t="s">
        <v>29</v>
      </c>
    </row>
    <row r="4486" spans="1:26" x14ac:dyDescent="0.25">
      <c r="A4486" t="s">
        <v>1640</v>
      </c>
      <c r="B4486" t="s">
        <v>1641</v>
      </c>
      <c r="C4486">
        <v>18</v>
      </c>
      <c r="D4486">
        <v>2</v>
      </c>
      <c r="E4486" s="3">
        <v>11.1111111111111</v>
      </c>
      <c r="F4486">
        <v>0.23258571410371201</v>
      </c>
      <c r="G4486" s="3">
        <v>313</v>
      </c>
      <c r="H4486">
        <v>0.75808627952082797</v>
      </c>
      <c r="I4486">
        <v>351</v>
      </c>
      <c r="J4486">
        <v>275</v>
      </c>
      <c r="K4486" t="s">
        <v>29</v>
      </c>
      <c r="L4486" t="s">
        <v>29</v>
      </c>
      <c r="M4486" t="s">
        <v>29</v>
      </c>
      <c r="N4486" t="s">
        <v>29</v>
      </c>
      <c r="O4486" t="s">
        <v>29</v>
      </c>
      <c r="P4486" t="s">
        <v>29</v>
      </c>
      <c r="Q4486" t="s">
        <v>29</v>
      </c>
      <c r="R4486" t="s">
        <v>29</v>
      </c>
      <c r="S4486" t="s">
        <v>29</v>
      </c>
      <c r="T4486" t="s">
        <v>29</v>
      </c>
      <c r="U4486" t="s">
        <v>29</v>
      </c>
      <c r="V4486" t="s">
        <v>29</v>
      </c>
      <c r="W4486" t="s">
        <v>29</v>
      </c>
      <c r="X4486" t="s">
        <v>29</v>
      </c>
      <c r="Y4486" t="s">
        <v>29</v>
      </c>
      <c r="Z4486" t="s">
        <v>29</v>
      </c>
    </row>
    <row r="4487" spans="1:26" x14ac:dyDescent="0.25">
      <c r="A4487" t="s">
        <v>6149</v>
      </c>
      <c r="B4487" t="s">
        <v>39</v>
      </c>
      <c r="C4487">
        <v>18</v>
      </c>
      <c r="D4487">
        <v>2</v>
      </c>
      <c r="E4487" s="3">
        <v>11.1111111111111</v>
      </c>
      <c r="F4487">
        <v>0.23258571410371201</v>
      </c>
      <c r="G4487" s="3">
        <v>312</v>
      </c>
      <c r="H4487">
        <v>0.84326017845355195</v>
      </c>
      <c r="I4487">
        <v>296</v>
      </c>
      <c r="J4487">
        <v>328</v>
      </c>
      <c r="K4487" t="s">
        <v>29</v>
      </c>
      <c r="L4487" t="s">
        <v>29</v>
      </c>
      <c r="M4487" t="s">
        <v>29</v>
      </c>
      <c r="N4487" t="s">
        <v>29</v>
      </c>
      <c r="O4487" t="s">
        <v>29</v>
      </c>
      <c r="P4487" t="s">
        <v>29</v>
      </c>
      <c r="Q4487" t="s">
        <v>29</v>
      </c>
      <c r="R4487" t="s">
        <v>29</v>
      </c>
      <c r="S4487" t="s">
        <v>29</v>
      </c>
      <c r="T4487" t="s">
        <v>29</v>
      </c>
      <c r="U4487" t="s">
        <v>29</v>
      </c>
      <c r="V4487" t="s">
        <v>29</v>
      </c>
      <c r="W4487" t="s">
        <v>29</v>
      </c>
      <c r="X4487" t="s">
        <v>29</v>
      </c>
      <c r="Y4487" t="s">
        <v>29</v>
      </c>
      <c r="Z4487" t="s">
        <v>29</v>
      </c>
    </row>
    <row r="4488" spans="1:26" x14ac:dyDescent="0.25">
      <c r="A4488" t="s">
        <v>1787</v>
      </c>
      <c r="B4488" t="s">
        <v>1788</v>
      </c>
      <c r="C4488">
        <v>18</v>
      </c>
      <c r="D4488">
        <v>2</v>
      </c>
      <c r="E4488" s="3">
        <v>11.1111111111111</v>
      </c>
      <c r="F4488">
        <v>0.23258571410371201</v>
      </c>
      <c r="G4488" s="3">
        <v>312</v>
      </c>
      <c r="H4488">
        <v>0.61733135989287902</v>
      </c>
      <c r="I4488">
        <v>258</v>
      </c>
      <c r="J4488">
        <v>366</v>
      </c>
      <c r="K4488" t="s">
        <v>29</v>
      </c>
      <c r="L4488" t="s">
        <v>29</v>
      </c>
      <c r="M4488" t="s">
        <v>29</v>
      </c>
      <c r="N4488" t="s">
        <v>29</v>
      </c>
      <c r="O4488" t="s">
        <v>29</v>
      </c>
      <c r="P4488" t="s">
        <v>29</v>
      </c>
      <c r="Q4488" t="s">
        <v>29</v>
      </c>
      <c r="R4488" t="s">
        <v>29</v>
      </c>
      <c r="S4488" t="s">
        <v>29</v>
      </c>
      <c r="T4488" t="s">
        <v>29</v>
      </c>
      <c r="U4488" t="s">
        <v>29</v>
      </c>
      <c r="V4488" t="s">
        <v>29</v>
      </c>
      <c r="W4488" t="s">
        <v>29</v>
      </c>
      <c r="X4488" t="s">
        <v>29</v>
      </c>
      <c r="Y4488" t="s">
        <v>29</v>
      </c>
      <c r="Z4488" t="s">
        <v>29</v>
      </c>
    </row>
    <row r="4489" spans="1:26" x14ac:dyDescent="0.25">
      <c r="A4489" t="s">
        <v>789</v>
      </c>
      <c r="B4489" t="s">
        <v>790</v>
      </c>
      <c r="C4489">
        <v>18</v>
      </c>
      <c r="D4489">
        <v>2</v>
      </c>
      <c r="E4489" s="3">
        <v>11.1111111111111</v>
      </c>
      <c r="F4489">
        <v>0.23258571410371201</v>
      </c>
      <c r="G4489" s="3">
        <v>311.5</v>
      </c>
      <c r="H4489">
        <v>0.38347507404287801</v>
      </c>
      <c r="I4489">
        <v>199</v>
      </c>
      <c r="J4489">
        <v>424</v>
      </c>
      <c r="K4489" t="s">
        <v>29</v>
      </c>
      <c r="L4489" t="s">
        <v>29</v>
      </c>
      <c r="M4489" t="s">
        <v>29</v>
      </c>
      <c r="N4489" t="s">
        <v>29</v>
      </c>
      <c r="O4489" t="s">
        <v>29</v>
      </c>
      <c r="P4489" t="s">
        <v>29</v>
      </c>
      <c r="Q4489" t="s">
        <v>29</v>
      </c>
      <c r="R4489" t="s">
        <v>29</v>
      </c>
      <c r="S4489" t="s">
        <v>29</v>
      </c>
      <c r="T4489" t="s">
        <v>29</v>
      </c>
      <c r="U4489" t="s">
        <v>29</v>
      </c>
      <c r="V4489" t="s">
        <v>29</v>
      </c>
      <c r="W4489" t="s">
        <v>29</v>
      </c>
      <c r="X4489" t="s">
        <v>29</v>
      </c>
      <c r="Y4489" t="s">
        <v>29</v>
      </c>
      <c r="Z4489" t="s">
        <v>29</v>
      </c>
    </row>
    <row r="4490" spans="1:26" x14ac:dyDescent="0.25">
      <c r="A4490" t="s">
        <v>8238</v>
      </c>
      <c r="B4490" t="s">
        <v>8239</v>
      </c>
      <c r="C4490">
        <v>18</v>
      </c>
      <c r="D4490">
        <v>2</v>
      </c>
      <c r="E4490" s="3">
        <v>11.1111111111111</v>
      </c>
      <c r="F4490">
        <v>0.23258571410371201</v>
      </c>
      <c r="G4490" s="3">
        <v>311</v>
      </c>
      <c r="H4490">
        <v>0.37810271464689899</v>
      </c>
      <c r="I4490">
        <v>418</v>
      </c>
      <c r="J4490">
        <v>204</v>
      </c>
      <c r="K4490" t="s">
        <v>29</v>
      </c>
      <c r="L4490" t="s">
        <v>29</v>
      </c>
      <c r="M4490" t="s">
        <v>29</v>
      </c>
      <c r="N4490" t="s">
        <v>29</v>
      </c>
      <c r="O4490" t="s">
        <v>29</v>
      </c>
      <c r="P4490" t="s">
        <v>29</v>
      </c>
      <c r="Q4490" t="s">
        <v>29</v>
      </c>
      <c r="R4490" t="s">
        <v>29</v>
      </c>
      <c r="S4490" t="s">
        <v>29</v>
      </c>
      <c r="T4490" t="s">
        <v>29</v>
      </c>
      <c r="U4490" t="s">
        <v>29</v>
      </c>
      <c r="V4490" t="s">
        <v>29</v>
      </c>
      <c r="W4490" t="s">
        <v>29</v>
      </c>
      <c r="X4490" t="s">
        <v>29</v>
      </c>
      <c r="Y4490" t="s">
        <v>29</v>
      </c>
      <c r="Z4490" t="s">
        <v>29</v>
      </c>
    </row>
    <row r="4491" spans="1:26" x14ac:dyDescent="0.25">
      <c r="A4491" t="s">
        <v>564</v>
      </c>
      <c r="B4491" t="s">
        <v>565</v>
      </c>
      <c r="C4491">
        <v>18</v>
      </c>
      <c r="D4491">
        <v>2</v>
      </c>
      <c r="E4491" s="3">
        <v>11.1111111111111</v>
      </c>
      <c r="F4491">
        <v>0.23258571410371201</v>
      </c>
      <c r="G4491" s="3">
        <v>311</v>
      </c>
      <c r="H4491">
        <v>0.37933834991437698</v>
      </c>
      <c r="I4491">
        <v>209</v>
      </c>
      <c r="J4491">
        <v>413</v>
      </c>
      <c r="K4491" t="s">
        <v>29</v>
      </c>
      <c r="L4491" t="s">
        <v>29</v>
      </c>
      <c r="M4491" t="s">
        <v>29</v>
      </c>
      <c r="N4491" t="s">
        <v>29</v>
      </c>
      <c r="O4491" t="s">
        <v>29</v>
      </c>
      <c r="P4491" t="s">
        <v>29</v>
      </c>
      <c r="Q4491" t="s">
        <v>29</v>
      </c>
      <c r="R4491" t="s">
        <v>29</v>
      </c>
      <c r="S4491" t="s">
        <v>29</v>
      </c>
      <c r="T4491" t="s">
        <v>29</v>
      </c>
      <c r="U4491" t="s">
        <v>29</v>
      </c>
      <c r="V4491" t="s">
        <v>29</v>
      </c>
      <c r="W4491" t="s">
        <v>29</v>
      </c>
      <c r="X4491" t="s">
        <v>29</v>
      </c>
      <c r="Y4491" t="s">
        <v>29</v>
      </c>
      <c r="Z4491" t="s">
        <v>29</v>
      </c>
    </row>
    <row r="4492" spans="1:26" x14ac:dyDescent="0.25">
      <c r="A4492" t="s">
        <v>2213</v>
      </c>
      <c r="B4492" t="s">
        <v>2214</v>
      </c>
      <c r="C4492">
        <v>18</v>
      </c>
      <c r="D4492">
        <v>2</v>
      </c>
      <c r="E4492" s="3">
        <v>11.1111111111111</v>
      </c>
      <c r="F4492">
        <v>0.23258571410371201</v>
      </c>
      <c r="G4492" s="3">
        <v>311</v>
      </c>
      <c r="H4492">
        <v>0.62162247456488595</v>
      </c>
      <c r="I4492">
        <v>363</v>
      </c>
      <c r="J4492">
        <v>259</v>
      </c>
      <c r="K4492" t="s">
        <v>29</v>
      </c>
      <c r="L4492" t="s">
        <v>29</v>
      </c>
      <c r="M4492" t="s">
        <v>29</v>
      </c>
      <c r="N4492" t="s">
        <v>29</v>
      </c>
      <c r="O4492" t="s">
        <v>29</v>
      </c>
      <c r="P4492" t="s">
        <v>29</v>
      </c>
      <c r="Q4492" t="s">
        <v>29</v>
      </c>
      <c r="R4492" t="s">
        <v>29</v>
      </c>
      <c r="S4492" t="s">
        <v>29</v>
      </c>
      <c r="T4492" t="s">
        <v>29</v>
      </c>
      <c r="U4492" t="s">
        <v>29</v>
      </c>
      <c r="V4492" t="s">
        <v>29</v>
      </c>
      <c r="W4492" t="s">
        <v>29</v>
      </c>
      <c r="X4492" t="s">
        <v>29</v>
      </c>
      <c r="Y4492" t="s">
        <v>29</v>
      </c>
      <c r="Z4492" t="s">
        <v>29</v>
      </c>
    </row>
    <row r="4493" spans="1:26" x14ac:dyDescent="0.25">
      <c r="A4493" t="s">
        <v>1888</v>
      </c>
      <c r="B4493" t="s">
        <v>1889</v>
      </c>
      <c r="C4493">
        <v>18</v>
      </c>
      <c r="D4493">
        <v>2</v>
      </c>
      <c r="E4493" s="3">
        <v>11.1111111111111</v>
      </c>
      <c r="F4493">
        <v>0.23258571410371201</v>
      </c>
      <c r="G4493" s="3">
        <v>310.5</v>
      </c>
      <c r="H4493">
        <v>0.840286150603471</v>
      </c>
      <c r="I4493">
        <v>307</v>
      </c>
      <c r="J4493">
        <v>314</v>
      </c>
      <c r="K4493" t="s">
        <v>29</v>
      </c>
      <c r="L4493" t="s">
        <v>29</v>
      </c>
      <c r="M4493" t="s">
        <v>29</v>
      </c>
      <c r="N4493" t="s">
        <v>29</v>
      </c>
      <c r="O4493" t="s">
        <v>29</v>
      </c>
      <c r="P4493" t="s">
        <v>29</v>
      </c>
      <c r="Q4493" t="s">
        <v>29</v>
      </c>
      <c r="R4493" t="s">
        <v>29</v>
      </c>
      <c r="S4493" t="s">
        <v>29</v>
      </c>
      <c r="T4493" t="s">
        <v>29</v>
      </c>
      <c r="U4493" t="s">
        <v>29</v>
      </c>
      <c r="V4493" t="s">
        <v>29</v>
      </c>
      <c r="W4493" t="s">
        <v>29</v>
      </c>
      <c r="X4493" t="s">
        <v>29</v>
      </c>
      <c r="Y4493" t="s">
        <v>29</v>
      </c>
      <c r="Z4493" t="s">
        <v>29</v>
      </c>
    </row>
    <row r="4494" spans="1:26" x14ac:dyDescent="0.25">
      <c r="A4494" t="s">
        <v>2302</v>
      </c>
      <c r="B4494" t="s">
        <v>2303</v>
      </c>
      <c r="C4494">
        <v>18</v>
      </c>
      <c r="D4494">
        <v>2</v>
      </c>
      <c r="E4494" s="3">
        <v>11.1111111111111</v>
      </c>
      <c r="F4494">
        <v>0.23258571410371201</v>
      </c>
      <c r="G4494" s="3">
        <v>310.5</v>
      </c>
      <c r="H4494">
        <v>0.58976193325818405</v>
      </c>
      <c r="I4494">
        <v>255</v>
      </c>
      <c r="J4494">
        <v>366</v>
      </c>
      <c r="K4494" t="s">
        <v>29</v>
      </c>
      <c r="L4494" t="s">
        <v>29</v>
      </c>
      <c r="M4494" t="s">
        <v>29</v>
      </c>
      <c r="N4494" t="s">
        <v>29</v>
      </c>
      <c r="O4494" t="s">
        <v>29</v>
      </c>
      <c r="P4494" t="s">
        <v>29</v>
      </c>
      <c r="Q4494" t="s">
        <v>29</v>
      </c>
      <c r="R4494" t="s">
        <v>29</v>
      </c>
      <c r="S4494" t="s">
        <v>29</v>
      </c>
      <c r="T4494" t="s">
        <v>29</v>
      </c>
      <c r="U4494" t="s">
        <v>29</v>
      </c>
      <c r="V4494" t="s">
        <v>29</v>
      </c>
      <c r="W4494" t="s">
        <v>29</v>
      </c>
      <c r="X4494" t="s">
        <v>29</v>
      </c>
      <c r="Y4494" t="s">
        <v>29</v>
      </c>
      <c r="Z4494" t="s">
        <v>29</v>
      </c>
    </row>
    <row r="4495" spans="1:26" x14ac:dyDescent="0.25">
      <c r="A4495" t="s">
        <v>3474</v>
      </c>
      <c r="B4495" t="s">
        <v>3475</v>
      </c>
      <c r="C4495">
        <v>18</v>
      </c>
      <c r="D4495">
        <v>2</v>
      </c>
      <c r="E4495" s="3">
        <v>11.1111111111111</v>
      </c>
      <c r="F4495">
        <v>0.23258571410371201</v>
      </c>
      <c r="G4495" s="3">
        <v>310</v>
      </c>
      <c r="H4495">
        <v>0.42855852560626301</v>
      </c>
      <c r="I4495">
        <v>465</v>
      </c>
      <c r="J4495">
        <v>155</v>
      </c>
      <c r="K4495" t="s">
        <v>29</v>
      </c>
      <c r="L4495" t="s">
        <v>29</v>
      </c>
      <c r="M4495" t="s">
        <v>29</v>
      </c>
      <c r="N4495" t="s">
        <v>29</v>
      </c>
      <c r="O4495" t="s">
        <v>29</v>
      </c>
      <c r="P4495" t="s">
        <v>29</v>
      </c>
      <c r="Q4495" t="s">
        <v>29</v>
      </c>
      <c r="R4495" t="s">
        <v>29</v>
      </c>
      <c r="S4495" t="s">
        <v>29</v>
      </c>
      <c r="T4495" t="s">
        <v>29</v>
      </c>
      <c r="U4495" t="s">
        <v>29</v>
      </c>
      <c r="V4495" t="s">
        <v>29</v>
      </c>
      <c r="W4495" t="s">
        <v>29</v>
      </c>
      <c r="X4495" t="s">
        <v>29</v>
      </c>
      <c r="Y4495" t="s">
        <v>29</v>
      </c>
      <c r="Z4495" t="s">
        <v>29</v>
      </c>
    </row>
    <row r="4496" spans="1:26" x14ac:dyDescent="0.25">
      <c r="A4496" t="s">
        <v>3792</v>
      </c>
      <c r="B4496" t="s">
        <v>3793</v>
      </c>
      <c r="C4496">
        <v>18</v>
      </c>
      <c r="D4496">
        <v>2</v>
      </c>
      <c r="E4496" s="3">
        <v>11.1111111111111</v>
      </c>
      <c r="F4496">
        <v>0.23258571410371201</v>
      </c>
      <c r="G4496" s="3">
        <v>309.5</v>
      </c>
      <c r="H4496">
        <v>0.62538776525374296</v>
      </c>
      <c r="I4496">
        <v>260</v>
      </c>
      <c r="J4496">
        <v>359</v>
      </c>
      <c r="K4496" t="s">
        <v>29</v>
      </c>
      <c r="L4496" t="s">
        <v>29</v>
      </c>
      <c r="M4496" t="s">
        <v>29</v>
      </c>
      <c r="N4496" t="s">
        <v>29</v>
      </c>
      <c r="O4496" t="s">
        <v>29</v>
      </c>
      <c r="P4496" t="s">
        <v>29</v>
      </c>
      <c r="Q4496" t="s">
        <v>29</v>
      </c>
      <c r="R4496" t="s">
        <v>29</v>
      </c>
      <c r="S4496" t="s">
        <v>29</v>
      </c>
      <c r="T4496" t="s">
        <v>29</v>
      </c>
      <c r="U4496" t="s">
        <v>29</v>
      </c>
      <c r="V4496" t="s">
        <v>29</v>
      </c>
      <c r="W4496" t="s">
        <v>29</v>
      </c>
      <c r="X4496" t="s">
        <v>29</v>
      </c>
      <c r="Y4496" t="s">
        <v>29</v>
      </c>
      <c r="Z4496" t="s">
        <v>29</v>
      </c>
    </row>
    <row r="4497" spans="1:26" x14ac:dyDescent="0.25">
      <c r="A4497" t="s">
        <v>3794</v>
      </c>
      <c r="B4497" t="s">
        <v>39</v>
      </c>
      <c r="C4497">
        <v>18</v>
      </c>
      <c r="D4497">
        <v>2</v>
      </c>
      <c r="E4497" s="3">
        <v>11.1111111111111</v>
      </c>
      <c r="F4497">
        <v>0.23258571410371201</v>
      </c>
      <c r="G4497" s="3">
        <v>309.5</v>
      </c>
      <c r="H4497">
        <v>0.58452585887059605</v>
      </c>
      <c r="I4497">
        <v>364</v>
      </c>
      <c r="J4497">
        <v>255</v>
      </c>
      <c r="K4497" t="s">
        <v>29</v>
      </c>
      <c r="L4497" t="s">
        <v>29</v>
      </c>
      <c r="M4497" t="s">
        <v>29</v>
      </c>
      <c r="N4497" t="s">
        <v>29</v>
      </c>
      <c r="O4497" t="s">
        <v>29</v>
      </c>
      <c r="P4497" t="s">
        <v>29</v>
      </c>
      <c r="Q4497" t="s">
        <v>29</v>
      </c>
      <c r="R4497" t="s">
        <v>29</v>
      </c>
      <c r="S4497" t="s">
        <v>29</v>
      </c>
      <c r="T4497" t="s">
        <v>29</v>
      </c>
      <c r="U4497" t="s">
        <v>29</v>
      </c>
      <c r="V4497" t="s">
        <v>29</v>
      </c>
      <c r="W4497" t="s">
        <v>29</v>
      </c>
      <c r="X4497" t="s">
        <v>29</v>
      </c>
      <c r="Y4497" t="s">
        <v>29</v>
      </c>
      <c r="Z4497" t="s">
        <v>29</v>
      </c>
    </row>
    <row r="4498" spans="1:26" x14ac:dyDescent="0.25">
      <c r="A4498" t="s">
        <v>3664</v>
      </c>
      <c r="B4498" t="s">
        <v>39</v>
      </c>
      <c r="C4498">
        <v>18</v>
      </c>
      <c r="D4498">
        <v>2</v>
      </c>
      <c r="E4498" s="3">
        <v>11.1111111111111</v>
      </c>
      <c r="F4498">
        <v>0.23258571410371201</v>
      </c>
      <c r="G4498" s="3">
        <v>308</v>
      </c>
      <c r="H4498">
        <v>0.80478723793479501</v>
      </c>
      <c r="I4498">
        <v>320</v>
      </c>
      <c r="J4498">
        <v>296</v>
      </c>
      <c r="K4498" t="s">
        <v>29</v>
      </c>
      <c r="L4498" t="s">
        <v>29</v>
      </c>
      <c r="M4498" t="s">
        <v>29</v>
      </c>
      <c r="N4498" t="s">
        <v>29</v>
      </c>
      <c r="O4498" t="s">
        <v>29</v>
      </c>
      <c r="P4498" t="s">
        <v>29</v>
      </c>
      <c r="Q4498" t="s">
        <v>29</v>
      </c>
      <c r="R4498" t="s">
        <v>29</v>
      </c>
      <c r="S4498" t="s">
        <v>29</v>
      </c>
      <c r="T4498" t="s">
        <v>29</v>
      </c>
      <c r="U4498" t="s">
        <v>29</v>
      </c>
      <c r="V4498" t="s">
        <v>29</v>
      </c>
      <c r="W4498" t="s">
        <v>29</v>
      </c>
      <c r="X4498" t="s">
        <v>29</v>
      </c>
      <c r="Y4498" t="s">
        <v>29</v>
      </c>
      <c r="Z4498" t="s">
        <v>29</v>
      </c>
    </row>
    <row r="4499" spans="1:26" x14ac:dyDescent="0.25">
      <c r="A4499" t="s">
        <v>3767</v>
      </c>
      <c r="B4499" t="s">
        <v>3768</v>
      </c>
      <c r="C4499">
        <v>18</v>
      </c>
      <c r="D4499">
        <v>2</v>
      </c>
      <c r="E4499" s="3">
        <v>11.1111111111111</v>
      </c>
      <c r="F4499">
        <v>0.23258571410371201</v>
      </c>
      <c r="G4499" s="3">
        <v>308</v>
      </c>
      <c r="H4499">
        <v>0.810677949972472</v>
      </c>
      <c r="I4499">
        <v>313</v>
      </c>
      <c r="J4499">
        <v>303</v>
      </c>
      <c r="K4499" t="s">
        <v>29</v>
      </c>
      <c r="L4499" t="s">
        <v>29</v>
      </c>
      <c r="M4499" t="s">
        <v>29</v>
      </c>
      <c r="N4499" t="s">
        <v>29</v>
      </c>
      <c r="O4499" t="s">
        <v>29</v>
      </c>
      <c r="P4499" t="s">
        <v>29</v>
      </c>
      <c r="Q4499" t="s">
        <v>29</v>
      </c>
      <c r="R4499" t="s">
        <v>29</v>
      </c>
      <c r="S4499" t="s">
        <v>29</v>
      </c>
      <c r="T4499" t="s">
        <v>29</v>
      </c>
      <c r="U4499" t="s">
        <v>29</v>
      </c>
      <c r="V4499" t="s">
        <v>29</v>
      </c>
      <c r="W4499" t="s">
        <v>29</v>
      </c>
      <c r="X4499" t="s">
        <v>29</v>
      </c>
      <c r="Y4499" t="s">
        <v>29</v>
      </c>
      <c r="Z4499" t="s">
        <v>29</v>
      </c>
    </row>
    <row r="4500" spans="1:26" x14ac:dyDescent="0.25">
      <c r="A4500" t="s">
        <v>896</v>
      </c>
      <c r="B4500" t="s">
        <v>897</v>
      </c>
      <c r="C4500">
        <v>18</v>
      </c>
      <c r="D4500">
        <v>2</v>
      </c>
      <c r="E4500" s="3">
        <v>11.1111111111111</v>
      </c>
      <c r="F4500">
        <v>0.23258571410371201</v>
      </c>
      <c r="G4500" s="3">
        <v>308</v>
      </c>
      <c r="H4500">
        <v>0.42369570958806602</v>
      </c>
      <c r="I4500">
        <v>228</v>
      </c>
      <c r="J4500">
        <v>388</v>
      </c>
      <c r="K4500" t="s">
        <v>29</v>
      </c>
      <c r="L4500" t="s">
        <v>29</v>
      </c>
      <c r="M4500" t="s">
        <v>29</v>
      </c>
      <c r="N4500" t="s">
        <v>29</v>
      </c>
      <c r="O4500" t="s">
        <v>29</v>
      </c>
      <c r="P4500" t="s">
        <v>29</v>
      </c>
      <c r="Q4500" t="s">
        <v>29</v>
      </c>
      <c r="R4500" t="s">
        <v>29</v>
      </c>
      <c r="S4500" t="s">
        <v>29</v>
      </c>
      <c r="T4500" t="s">
        <v>29</v>
      </c>
      <c r="U4500" t="s">
        <v>29</v>
      </c>
      <c r="V4500" t="s">
        <v>29</v>
      </c>
      <c r="W4500" t="s">
        <v>29</v>
      </c>
      <c r="X4500" t="s">
        <v>29</v>
      </c>
      <c r="Y4500" t="s">
        <v>29</v>
      </c>
      <c r="Z4500" t="s">
        <v>29</v>
      </c>
    </row>
    <row r="4501" spans="1:26" x14ac:dyDescent="0.25">
      <c r="A4501" t="s">
        <v>4223</v>
      </c>
      <c r="B4501" t="s">
        <v>39</v>
      </c>
      <c r="C4501">
        <v>18</v>
      </c>
      <c r="D4501">
        <v>2</v>
      </c>
      <c r="E4501" s="3">
        <v>11.1111111111111</v>
      </c>
      <c r="F4501">
        <v>0.23258571410371201</v>
      </c>
      <c r="G4501" s="3">
        <v>308</v>
      </c>
      <c r="H4501">
        <v>0.74654041947528105</v>
      </c>
      <c r="I4501">
        <v>333</v>
      </c>
      <c r="J4501">
        <v>283</v>
      </c>
      <c r="K4501" t="s">
        <v>29</v>
      </c>
      <c r="L4501" t="s">
        <v>29</v>
      </c>
      <c r="M4501" t="s">
        <v>29</v>
      </c>
      <c r="N4501" t="s">
        <v>29</v>
      </c>
      <c r="O4501" t="s">
        <v>29</v>
      </c>
      <c r="P4501" t="s">
        <v>29</v>
      </c>
      <c r="Q4501" t="s">
        <v>29</v>
      </c>
      <c r="R4501" t="s">
        <v>29</v>
      </c>
      <c r="S4501" t="s">
        <v>29</v>
      </c>
      <c r="T4501" t="s">
        <v>29</v>
      </c>
      <c r="U4501" t="s">
        <v>29</v>
      </c>
      <c r="V4501" t="s">
        <v>29</v>
      </c>
      <c r="W4501" t="s">
        <v>29</v>
      </c>
      <c r="X4501" t="s">
        <v>29</v>
      </c>
      <c r="Y4501" t="s">
        <v>29</v>
      </c>
      <c r="Z4501" t="s">
        <v>29</v>
      </c>
    </row>
    <row r="4502" spans="1:26" x14ac:dyDescent="0.25">
      <c r="A4502" t="s">
        <v>1597</v>
      </c>
      <c r="B4502" t="s">
        <v>39</v>
      </c>
      <c r="C4502">
        <v>18</v>
      </c>
      <c r="D4502">
        <v>2</v>
      </c>
      <c r="E4502" s="3">
        <v>11.1111111111111</v>
      </c>
      <c r="F4502">
        <v>0.23258571410371201</v>
      </c>
      <c r="G4502" s="3">
        <v>306</v>
      </c>
      <c r="H4502">
        <v>0.69588058007729803</v>
      </c>
      <c r="I4502">
        <v>340</v>
      </c>
      <c r="J4502">
        <v>272</v>
      </c>
      <c r="K4502" t="s">
        <v>29</v>
      </c>
      <c r="L4502" t="s">
        <v>29</v>
      </c>
      <c r="M4502" t="s">
        <v>29</v>
      </c>
      <c r="N4502" t="s">
        <v>29</v>
      </c>
      <c r="O4502" t="s">
        <v>29</v>
      </c>
      <c r="P4502" t="s">
        <v>29</v>
      </c>
      <c r="Q4502" t="s">
        <v>29</v>
      </c>
      <c r="R4502" t="s">
        <v>29</v>
      </c>
      <c r="S4502" t="s">
        <v>29</v>
      </c>
      <c r="T4502" t="s">
        <v>29</v>
      </c>
      <c r="U4502" t="s">
        <v>29</v>
      </c>
      <c r="V4502" t="s">
        <v>29</v>
      </c>
      <c r="W4502" t="s">
        <v>29</v>
      </c>
      <c r="X4502" t="s">
        <v>29</v>
      </c>
      <c r="Y4502" t="s">
        <v>29</v>
      </c>
      <c r="Z4502" t="s">
        <v>29</v>
      </c>
    </row>
    <row r="4503" spans="1:26" x14ac:dyDescent="0.25">
      <c r="A4503" t="s">
        <v>3651</v>
      </c>
      <c r="B4503" t="s">
        <v>39</v>
      </c>
      <c r="C4503">
        <v>18</v>
      </c>
      <c r="D4503">
        <v>2</v>
      </c>
      <c r="E4503" s="3">
        <v>11.1111111111111</v>
      </c>
      <c r="F4503">
        <v>0.23258571410371201</v>
      </c>
      <c r="G4503" s="3">
        <v>305.5</v>
      </c>
      <c r="H4503">
        <v>0.77667139435628796</v>
      </c>
      <c r="I4503">
        <v>301</v>
      </c>
      <c r="J4503">
        <v>310</v>
      </c>
      <c r="K4503" t="s">
        <v>29</v>
      </c>
      <c r="L4503" t="s">
        <v>29</v>
      </c>
      <c r="M4503" t="s">
        <v>29</v>
      </c>
      <c r="N4503" t="s">
        <v>29</v>
      </c>
      <c r="O4503" t="s">
        <v>29</v>
      </c>
      <c r="P4503" t="s">
        <v>29</v>
      </c>
      <c r="Q4503" t="s">
        <v>29</v>
      </c>
      <c r="R4503" t="s">
        <v>29</v>
      </c>
      <c r="S4503" t="s">
        <v>29</v>
      </c>
      <c r="T4503" t="s">
        <v>29</v>
      </c>
      <c r="U4503" t="s">
        <v>29</v>
      </c>
      <c r="V4503" t="s">
        <v>29</v>
      </c>
      <c r="W4503" t="s">
        <v>29</v>
      </c>
      <c r="X4503" t="s">
        <v>29</v>
      </c>
      <c r="Y4503" t="s">
        <v>29</v>
      </c>
      <c r="Z4503" t="s">
        <v>29</v>
      </c>
    </row>
    <row r="4504" spans="1:26" x14ac:dyDescent="0.25">
      <c r="A4504" t="s">
        <v>541</v>
      </c>
      <c r="B4504" t="s">
        <v>39</v>
      </c>
      <c r="C4504">
        <v>18</v>
      </c>
      <c r="D4504">
        <v>2</v>
      </c>
      <c r="E4504" s="3">
        <v>11.1111111111111</v>
      </c>
      <c r="F4504">
        <v>0.23258571410371201</v>
      </c>
      <c r="G4504" s="3">
        <v>305</v>
      </c>
      <c r="H4504">
        <v>0.65365976132009096</v>
      </c>
      <c r="I4504">
        <v>344</v>
      </c>
      <c r="J4504">
        <v>266</v>
      </c>
      <c r="K4504" t="s">
        <v>29</v>
      </c>
      <c r="L4504" t="s">
        <v>29</v>
      </c>
      <c r="M4504" t="s">
        <v>29</v>
      </c>
      <c r="N4504" t="s">
        <v>29</v>
      </c>
      <c r="O4504" t="s">
        <v>29</v>
      </c>
      <c r="P4504" t="s">
        <v>29</v>
      </c>
      <c r="Q4504" t="s">
        <v>29</v>
      </c>
      <c r="R4504" t="s">
        <v>29</v>
      </c>
      <c r="S4504" t="s">
        <v>29</v>
      </c>
      <c r="T4504" t="s">
        <v>29</v>
      </c>
      <c r="U4504" t="s">
        <v>29</v>
      </c>
      <c r="V4504" t="s">
        <v>29</v>
      </c>
      <c r="W4504" t="s">
        <v>29</v>
      </c>
      <c r="X4504" t="s">
        <v>29</v>
      </c>
      <c r="Y4504" t="s">
        <v>29</v>
      </c>
      <c r="Z4504" t="s">
        <v>29</v>
      </c>
    </row>
    <row r="4505" spans="1:26" x14ac:dyDescent="0.25">
      <c r="A4505" t="s">
        <v>4867</v>
      </c>
      <c r="B4505" t="s">
        <v>4868</v>
      </c>
      <c r="C4505">
        <v>18</v>
      </c>
      <c r="D4505">
        <v>2</v>
      </c>
      <c r="E4505" s="3">
        <v>11.1111111111111</v>
      </c>
      <c r="F4505">
        <v>0.23258571410371201</v>
      </c>
      <c r="G4505" s="3">
        <v>305</v>
      </c>
      <c r="H4505">
        <v>0.408008474202459</v>
      </c>
      <c r="I4505">
        <v>383</v>
      </c>
      <c r="J4505">
        <v>227</v>
      </c>
      <c r="K4505" t="s">
        <v>29</v>
      </c>
      <c r="L4505" t="s">
        <v>29</v>
      </c>
      <c r="M4505" t="s">
        <v>29</v>
      </c>
      <c r="N4505" t="s">
        <v>29</v>
      </c>
      <c r="O4505" t="s">
        <v>29</v>
      </c>
      <c r="P4505" t="s">
        <v>29</v>
      </c>
      <c r="Q4505" t="s">
        <v>29</v>
      </c>
      <c r="R4505" t="s">
        <v>29</v>
      </c>
      <c r="S4505" t="s">
        <v>29</v>
      </c>
      <c r="T4505" t="s">
        <v>29</v>
      </c>
      <c r="U4505" t="s">
        <v>29</v>
      </c>
      <c r="V4505" t="s">
        <v>29</v>
      </c>
      <c r="W4505" t="s">
        <v>29</v>
      </c>
      <c r="X4505" t="s">
        <v>29</v>
      </c>
      <c r="Y4505" t="s">
        <v>29</v>
      </c>
      <c r="Z4505" t="s">
        <v>29</v>
      </c>
    </row>
    <row r="4506" spans="1:26" x14ac:dyDescent="0.25">
      <c r="A4506" t="s">
        <v>134</v>
      </c>
      <c r="B4506" t="s">
        <v>135</v>
      </c>
      <c r="C4506">
        <v>18</v>
      </c>
      <c r="D4506">
        <v>2</v>
      </c>
      <c r="E4506" s="3">
        <v>11.1111111111111</v>
      </c>
      <c r="F4506">
        <v>0.23258571410371201</v>
      </c>
      <c r="G4506" s="3">
        <v>304.5</v>
      </c>
      <c r="H4506">
        <v>0.37114766832948198</v>
      </c>
      <c r="I4506">
        <v>193</v>
      </c>
      <c r="J4506">
        <v>416</v>
      </c>
      <c r="K4506" t="s">
        <v>29</v>
      </c>
      <c r="L4506" t="s">
        <v>29</v>
      </c>
      <c r="M4506" t="s">
        <v>29</v>
      </c>
      <c r="N4506" t="s">
        <v>29</v>
      </c>
      <c r="O4506" t="s">
        <v>29</v>
      </c>
      <c r="P4506" t="s">
        <v>29</v>
      </c>
      <c r="Q4506" t="s">
        <v>29</v>
      </c>
      <c r="R4506" t="s">
        <v>29</v>
      </c>
      <c r="S4506" t="s">
        <v>29</v>
      </c>
      <c r="T4506" t="s">
        <v>29</v>
      </c>
      <c r="U4506" t="s">
        <v>29</v>
      </c>
      <c r="V4506" t="s">
        <v>29</v>
      </c>
      <c r="W4506" t="s">
        <v>29</v>
      </c>
      <c r="X4506" t="s">
        <v>29</v>
      </c>
      <c r="Y4506" t="s">
        <v>29</v>
      </c>
      <c r="Z4506" t="s">
        <v>29</v>
      </c>
    </row>
    <row r="4507" spans="1:26" x14ac:dyDescent="0.25">
      <c r="A4507" t="s">
        <v>3756</v>
      </c>
      <c r="B4507" t="s">
        <v>3757</v>
      </c>
      <c r="C4507">
        <v>18</v>
      </c>
      <c r="D4507">
        <v>2</v>
      </c>
      <c r="E4507" s="3">
        <v>11.1111111111111</v>
      </c>
      <c r="F4507">
        <v>0.23258571410371201</v>
      </c>
      <c r="G4507" s="3">
        <v>303.5</v>
      </c>
      <c r="H4507">
        <v>0.71622399557257599</v>
      </c>
      <c r="I4507">
        <v>324</v>
      </c>
      <c r="J4507">
        <v>283</v>
      </c>
      <c r="K4507" t="s">
        <v>29</v>
      </c>
      <c r="L4507" t="s">
        <v>29</v>
      </c>
      <c r="M4507" t="s">
        <v>29</v>
      </c>
      <c r="N4507" t="s">
        <v>29</v>
      </c>
      <c r="O4507" t="s">
        <v>29</v>
      </c>
      <c r="P4507" t="s">
        <v>29</v>
      </c>
      <c r="Q4507" t="s">
        <v>29</v>
      </c>
      <c r="R4507" t="s">
        <v>29</v>
      </c>
      <c r="S4507" t="s">
        <v>29</v>
      </c>
      <c r="T4507" t="s">
        <v>29</v>
      </c>
      <c r="U4507" t="s">
        <v>29</v>
      </c>
      <c r="V4507" t="s">
        <v>29</v>
      </c>
      <c r="W4507" t="s">
        <v>29</v>
      </c>
      <c r="X4507" t="s">
        <v>29</v>
      </c>
      <c r="Y4507" t="s">
        <v>29</v>
      </c>
      <c r="Z4507" t="s">
        <v>29</v>
      </c>
    </row>
    <row r="4508" spans="1:26" x14ac:dyDescent="0.25">
      <c r="A4508" t="s">
        <v>6255</v>
      </c>
      <c r="B4508" t="s">
        <v>6256</v>
      </c>
      <c r="C4508">
        <v>18</v>
      </c>
      <c r="D4508">
        <v>2</v>
      </c>
      <c r="E4508" s="3">
        <v>11.1111111111111</v>
      </c>
      <c r="F4508">
        <v>0.23258571410371201</v>
      </c>
      <c r="G4508" s="3">
        <v>303</v>
      </c>
      <c r="H4508">
        <v>0.58191593334635505</v>
      </c>
      <c r="I4508">
        <v>258</v>
      </c>
      <c r="J4508">
        <v>348</v>
      </c>
      <c r="K4508" t="s">
        <v>29</v>
      </c>
      <c r="L4508" t="s">
        <v>29</v>
      </c>
      <c r="M4508" t="s">
        <v>29</v>
      </c>
      <c r="N4508" t="s">
        <v>29</v>
      </c>
      <c r="O4508" t="s">
        <v>29</v>
      </c>
      <c r="P4508" t="s">
        <v>29</v>
      </c>
      <c r="Q4508" t="s">
        <v>29</v>
      </c>
      <c r="R4508" t="s">
        <v>29</v>
      </c>
      <c r="S4508" t="s">
        <v>29</v>
      </c>
      <c r="T4508" t="s">
        <v>29</v>
      </c>
      <c r="U4508" t="s">
        <v>29</v>
      </c>
      <c r="V4508" t="s">
        <v>29</v>
      </c>
      <c r="W4508" t="s">
        <v>29</v>
      </c>
      <c r="X4508" t="s">
        <v>29</v>
      </c>
      <c r="Y4508" t="s">
        <v>29</v>
      </c>
      <c r="Z4508" t="s">
        <v>29</v>
      </c>
    </row>
    <row r="4509" spans="1:26" x14ac:dyDescent="0.25">
      <c r="A4509" t="s">
        <v>7597</v>
      </c>
      <c r="B4509" t="s">
        <v>39</v>
      </c>
      <c r="C4509">
        <v>18</v>
      </c>
      <c r="D4509">
        <v>2</v>
      </c>
      <c r="E4509" s="3">
        <v>11.1111111111111</v>
      </c>
      <c r="F4509">
        <v>0.23258571410371201</v>
      </c>
      <c r="G4509" s="3">
        <v>302</v>
      </c>
      <c r="H4509">
        <v>0.68187984172831295</v>
      </c>
      <c r="I4509">
        <v>278</v>
      </c>
      <c r="J4509">
        <v>326</v>
      </c>
      <c r="K4509" t="s">
        <v>29</v>
      </c>
      <c r="L4509" t="s">
        <v>29</v>
      </c>
      <c r="M4509" t="s">
        <v>29</v>
      </c>
      <c r="N4509" t="s">
        <v>29</v>
      </c>
      <c r="O4509" t="s">
        <v>29</v>
      </c>
      <c r="P4509" t="s">
        <v>29</v>
      </c>
      <c r="Q4509" t="s">
        <v>29</v>
      </c>
      <c r="R4509" t="s">
        <v>29</v>
      </c>
      <c r="S4509" t="s">
        <v>29</v>
      </c>
      <c r="T4509" t="s">
        <v>29</v>
      </c>
      <c r="U4509" t="s">
        <v>29</v>
      </c>
      <c r="V4509" t="s">
        <v>29</v>
      </c>
      <c r="W4509" t="s">
        <v>29</v>
      </c>
      <c r="X4509" t="s">
        <v>29</v>
      </c>
      <c r="Y4509" t="s">
        <v>29</v>
      </c>
      <c r="Z4509" t="s">
        <v>29</v>
      </c>
    </row>
    <row r="4510" spans="1:26" x14ac:dyDescent="0.25">
      <c r="A4510" t="s">
        <v>4253</v>
      </c>
      <c r="B4510" t="s">
        <v>4254</v>
      </c>
      <c r="C4510">
        <v>18</v>
      </c>
      <c r="D4510">
        <v>2</v>
      </c>
      <c r="E4510" s="3">
        <v>11.1111111111111</v>
      </c>
      <c r="F4510">
        <v>0.23258571410371201</v>
      </c>
      <c r="G4510" s="3">
        <v>300.5</v>
      </c>
      <c r="H4510">
        <v>0.367902349583072</v>
      </c>
      <c r="I4510">
        <v>223</v>
      </c>
      <c r="J4510">
        <v>378</v>
      </c>
      <c r="K4510" t="s">
        <v>29</v>
      </c>
      <c r="L4510" t="s">
        <v>29</v>
      </c>
      <c r="M4510" t="s">
        <v>29</v>
      </c>
      <c r="N4510" t="s">
        <v>29</v>
      </c>
      <c r="O4510" t="s">
        <v>29</v>
      </c>
      <c r="P4510" t="s">
        <v>29</v>
      </c>
      <c r="Q4510" t="s">
        <v>29</v>
      </c>
      <c r="R4510" t="s">
        <v>29</v>
      </c>
      <c r="S4510" t="s">
        <v>29</v>
      </c>
      <c r="T4510" t="s">
        <v>29</v>
      </c>
      <c r="U4510" t="s">
        <v>29</v>
      </c>
      <c r="V4510" t="s">
        <v>29</v>
      </c>
      <c r="W4510" t="s">
        <v>29</v>
      </c>
      <c r="X4510" t="s">
        <v>29</v>
      </c>
      <c r="Y4510" t="s">
        <v>29</v>
      </c>
      <c r="Z4510" t="s">
        <v>29</v>
      </c>
    </row>
    <row r="4511" spans="1:26" x14ac:dyDescent="0.25">
      <c r="A4511" t="s">
        <v>7284</v>
      </c>
      <c r="B4511" t="s">
        <v>7285</v>
      </c>
      <c r="C4511">
        <v>18</v>
      </c>
      <c r="D4511">
        <v>2</v>
      </c>
      <c r="E4511" s="3">
        <v>11.1111111111111</v>
      </c>
      <c r="F4511">
        <v>0.23258571410371201</v>
      </c>
      <c r="G4511" s="3">
        <v>300</v>
      </c>
      <c r="H4511">
        <v>0.70207424898598203</v>
      </c>
      <c r="I4511">
        <v>293</v>
      </c>
      <c r="J4511">
        <v>307</v>
      </c>
      <c r="K4511" t="s">
        <v>29</v>
      </c>
      <c r="L4511" t="s">
        <v>29</v>
      </c>
      <c r="M4511" t="s">
        <v>29</v>
      </c>
      <c r="N4511" t="s">
        <v>29</v>
      </c>
      <c r="O4511" t="s">
        <v>29</v>
      </c>
      <c r="P4511" t="s">
        <v>29</v>
      </c>
      <c r="Q4511" t="s">
        <v>29</v>
      </c>
      <c r="R4511" t="s">
        <v>29</v>
      </c>
      <c r="S4511" t="s">
        <v>29</v>
      </c>
      <c r="T4511" t="s">
        <v>29</v>
      </c>
      <c r="U4511" t="s">
        <v>29</v>
      </c>
      <c r="V4511" t="s">
        <v>29</v>
      </c>
      <c r="W4511" t="s">
        <v>29</v>
      </c>
      <c r="X4511" t="s">
        <v>29</v>
      </c>
      <c r="Y4511" t="s">
        <v>29</v>
      </c>
      <c r="Z4511" t="s">
        <v>29</v>
      </c>
    </row>
    <row r="4512" spans="1:26" x14ac:dyDescent="0.25">
      <c r="A4512" t="s">
        <v>936</v>
      </c>
      <c r="B4512" t="s">
        <v>937</v>
      </c>
      <c r="C4512">
        <v>18</v>
      </c>
      <c r="D4512">
        <v>2</v>
      </c>
      <c r="E4512" s="3">
        <v>11.1111111111111</v>
      </c>
      <c r="F4512">
        <v>0.23258571410371201</v>
      </c>
      <c r="G4512" s="3">
        <v>299.5</v>
      </c>
      <c r="H4512">
        <v>0.56637206611369695</v>
      </c>
      <c r="I4512">
        <v>340</v>
      </c>
      <c r="J4512">
        <v>259</v>
      </c>
      <c r="K4512" t="s">
        <v>29</v>
      </c>
      <c r="L4512" t="s">
        <v>29</v>
      </c>
      <c r="M4512" t="s">
        <v>29</v>
      </c>
      <c r="N4512" t="s">
        <v>29</v>
      </c>
      <c r="O4512" t="s">
        <v>29</v>
      </c>
      <c r="P4512" t="s">
        <v>29</v>
      </c>
      <c r="Q4512" t="s">
        <v>29</v>
      </c>
      <c r="R4512" t="s">
        <v>29</v>
      </c>
      <c r="S4512" t="s">
        <v>29</v>
      </c>
      <c r="T4512" t="s">
        <v>29</v>
      </c>
      <c r="U4512" t="s">
        <v>29</v>
      </c>
      <c r="V4512" t="s">
        <v>29</v>
      </c>
      <c r="W4512" t="s">
        <v>29</v>
      </c>
      <c r="X4512" t="s">
        <v>29</v>
      </c>
      <c r="Y4512" t="s">
        <v>29</v>
      </c>
      <c r="Z4512" t="s">
        <v>29</v>
      </c>
    </row>
    <row r="4513" spans="1:26" x14ac:dyDescent="0.25">
      <c r="A4513" t="s">
        <v>1847</v>
      </c>
      <c r="B4513" t="s">
        <v>39</v>
      </c>
      <c r="C4513">
        <v>18</v>
      </c>
      <c r="D4513">
        <v>2</v>
      </c>
      <c r="E4513" s="3">
        <v>11.1111111111111</v>
      </c>
      <c r="F4513">
        <v>0.23258571410371201</v>
      </c>
      <c r="G4513" s="3">
        <v>298.5</v>
      </c>
      <c r="H4513">
        <v>0.68690780493533599</v>
      </c>
      <c r="I4513">
        <v>304</v>
      </c>
      <c r="J4513">
        <v>293</v>
      </c>
      <c r="K4513" t="s">
        <v>29</v>
      </c>
      <c r="L4513" t="s">
        <v>29</v>
      </c>
      <c r="M4513" t="s">
        <v>29</v>
      </c>
      <c r="N4513" t="s">
        <v>29</v>
      </c>
      <c r="O4513" t="s">
        <v>29</v>
      </c>
      <c r="P4513" t="s">
        <v>29</v>
      </c>
      <c r="Q4513" t="s">
        <v>29</v>
      </c>
      <c r="R4513" t="s">
        <v>29</v>
      </c>
      <c r="S4513" t="s">
        <v>29</v>
      </c>
      <c r="T4513" t="s">
        <v>29</v>
      </c>
      <c r="U4513" t="s">
        <v>29</v>
      </c>
      <c r="V4513" t="s">
        <v>29</v>
      </c>
      <c r="W4513" t="s">
        <v>29</v>
      </c>
      <c r="X4513" t="s">
        <v>29</v>
      </c>
      <c r="Y4513" t="s">
        <v>29</v>
      </c>
      <c r="Z4513" t="s">
        <v>29</v>
      </c>
    </row>
    <row r="4514" spans="1:26" x14ac:dyDescent="0.25">
      <c r="A4514" t="s">
        <v>4072</v>
      </c>
      <c r="B4514" t="s">
        <v>4073</v>
      </c>
      <c r="C4514">
        <v>18</v>
      </c>
      <c r="D4514">
        <v>2</v>
      </c>
      <c r="E4514" s="3">
        <v>11.1111111111111</v>
      </c>
      <c r="F4514">
        <v>0.23258571410371201</v>
      </c>
      <c r="G4514" s="3">
        <v>297.5</v>
      </c>
      <c r="H4514">
        <v>0.46535241848018799</v>
      </c>
      <c r="I4514">
        <v>243</v>
      </c>
      <c r="J4514">
        <v>352</v>
      </c>
      <c r="K4514" t="s">
        <v>29</v>
      </c>
      <c r="L4514" t="s">
        <v>29</v>
      </c>
      <c r="M4514" t="s">
        <v>29</v>
      </c>
      <c r="N4514" t="s">
        <v>29</v>
      </c>
      <c r="O4514" t="s">
        <v>29</v>
      </c>
      <c r="P4514" t="s">
        <v>29</v>
      </c>
      <c r="Q4514" t="s">
        <v>29</v>
      </c>
      <c r="R4514" t="s">
        <v>29</v>
      </c>
      <c r="S4514" t="s">
        <v>29</v>
      </c>
      <c r="T4514" t="s">
        <v>29</v>
      </c>
      <c r="U4514" t="s">
        <v>29</v>
      </c>
      <c r="V4514" t="s">
        <v>29</v>
      </c>
      <c r="W4514" t="s">
        <v>29</v>
      </c>
      <c r="X4514" t="s">
        <v>29</v>
      </c>
      <c r="Y4514" t="s">
        <v>29</v>
      </c>
      <c r="Z4514" t="s">
        <v>29</v>
      </c>
    </row>
    <row r="4515" spans="1:26" x14ac:dyDescent="0.25">
      <c r="A4515" t="s">
        <v>7842</v>
      </c>
      <c r="B4515" t="s">
        <v>7843</v>
      </c>
      <c r="C4515">
        <v>18</v>
      </c>
      <c r="D4515">
        <v>2</v>
      </c>
      <c r="E4515" s="3">
        <v>11.1111111111111</v>
      </c>
      <c r="F4515">
        <v>0.23258571410371201</v>
      </c>
      <c r="G4515" s="3">
        <v>297</v>
      </c>
      <c r="H4515">
        <v>0.41711690668092399</v>
      </c>
      <c r="I4515">
        <v>359</v>
      </c>
      <c r="J4515">
        <v>235</v>
      </c>
      <c r="K4515" t="s">
        <v>29</v>
      </c>
      <c r="L4515" t="s">
        <v>29</v>
      </c>
      <c r="M4515" t="s">
        <v>29</v>
      </c>
      <c r="N4515" t="s">
        <v>29</v>
      </c>
      <c r="O4515" t="s">
        <v>29</v>
      </c>
      <c r="P4515" t="s">
        <v>29</v>
      </c>
      <c r="Q4515" t="s">
        <v>29</v>
      </c>
      <c r="R4515" t="s">
        <v>29</v>
      </c>
      <c r="S4515" t="s">
        <v>29</v>
      </c>
      <c r="T4515" t="s">
        <v>29</v>
      </c>
      <c r="U4515" t="s">
        <v>29</v>
      </c>
      <c r="V4515" t="s">
        <v>29</v>
      </c>
      <c r="W4515" t="s">
        <v>29</v>
      </c>
      <c r="X4515" t="s">
        <v>29</v>
      </c>
      <c r="Y4515" t="s">
        <v>29</v>
      </c>
      <c r="Z4515" t="s">
        <v>29</v>
      </c>
    </row>
    <row r="4516" spans="1:26" x14ac:dyDescent="0.25">
      <c r="A4516" t="s">
        <v>4355</v>
      </c>
      <c r="B4516" t="s">
        <v>39</v>
      </c>
      <c r="C4516">
        <v>18</v>
      </c>
      <c r="D4516">
        <v>2</v>
      </c>
      <c r="E4516" s="3">
        <v>11.1111111111111</v>
      </c>
      <c r="F4516">
        <v>0.23258571410371201</v>
      </c>
      <c r="G4516" s="3">
        <v>296.5</v>
      </c>
      <c r="H4516">
        <v>0.62808327735095104</v>
      </c>
      <c r="I4516">
        <v>316</v>
      </c>
      <c r="J4516">
        <v>277</v>
      </c>
      <c r="K4516" t="s">
        <v>29</v>
      </c>
      <c r="L4516" t="s">
        <v>29</v>
      </c>
      <c r="M4516" t="s">
        <v>29</v>
      </c>
      <c r="N4516" t="s">
        <v>29</v>
      </c>
      <c r="O4516" t="s">
        <v>29</v>
      </c>
      <c r="P4516" t="s">
        <v>29</v>
      </c>
      <c r="Q4516" t="s">
        <v>29</v>
      </c>
      <c r="R4516" t="s">
        <v>29</v>
      </c>
      <c r="S4516" t="s">
        <v>29</v>
      </c>
      <c r="T4516" t="s">
        <v>29</v>
      </c>
      <c r="U4516" t="s">
        <v>29</v>
      </c>
      <c r="V4516" t="s">
        <v>29</v>
      </c>
      <c r="W4516" t="s">
        <v>29</v>
      </c>
      <c r="X4516" t="s">
        <v>29</v>
      </c>
      <c r="Y4516" t="s">
        <v>29</v>
      </c>
      <c r="Z4516" t="s">
        <v>29</v>
      </c>
    </row>
    <row r="4517" spans="1:26" x14ac:dyDescent="0.25">
      <c r="A4517" t="s">
        <v>123</v>
      </c>
      <c r="B4517" t="s">
        <v>124</v>
      </c>
      <c r="C4517">
        <v>18</v>
      </c>
      <c r="D4517">
        <v>2</v>
      </c>
      <c r="E4517" s="3">
        <v>11.1111111111111</v>
      </c>
      <c r="F4517">
        <v>0.23258571410371201</v>
      </c>
      <c r="G4517" s="3">
        <v>296</v>
      </c>
      <c r="H4517">
        <v>0.64326907757190799</v>
      </c>
      <c r="I4517">
        <v>287</v>
      </c>
      <c r="J4517">
        <v>305</v>
      </c>
      <c r="K4517" t="s">
        <v>29</v>
      </c>
      <c r="L4517" t="s">
        <v>29</v>
      </c>
      <c r="M4517" t="s">
        <v>29</v>
      </c>
      <c r="N4517" t="s">
        <v>29</v>
      </c>
      <c r="O4517" t="s">
        <v>29</v>
      </c>
      <c r="P4517" t="s">
        <v>29</v>
      </c>
      <c r="Q4517" t="s">
        <v>29</v>
      </c>
      <c r="R4517" t="s">
        <v>29</v>
      </c>
      <c r="S4517" t="s">
        <v>29</v>
      </c>
      <c r="T4517" t="s">
        <v>29</v>
      </c>
      <c r="U4517" t="s">
        <v>29</v>
      </c>
      <c r="V4517" t="s">
        <v>29</v>
      </c>
      <c r="W4517" t="s">
        <v>29</v>
      </c>
      <c r="X4517" t="s">
        <v>29</v>
      </c>
      <c r="Y4517" t="s">
        <v>29</v>
      </c>
      <c r="Z4517" t="s">
        <v>29</v>
      </c>
    </row>
    <row r="4518" spans="1:26" x14ac:dyDescent="0.25">
      <c r="A4518" t="s">
        <v>6654</v>
      </c>
      <c r="B4518" t="s">
        <v>6655</v>
      </c>
      <c r="C4518">
        <v>18</v>
      </c>
      <c r="D4518">
        <v>2</v>
      </c>
      <c r="E4518" s="3">
        <v>11.1111111111111</v>
      </c>
      <c r="F4518">
        <v>0.23258571410371201</v>
      </c>
      <c r="G4518" s="3">
        <v>295.5</v>
      </c>
      <c r="H4518">
        <v>0.33566348198921703</v>
      </c>
      <c r="I4518">
        <v>208</v>
      </c>
      <c r="J4518">
        <v>383</v>
      </c>
      <c r="K4518" t="s">
        <v>29</v>
      </c>
      <c r="L4518" t="s">
        <v>29</v>
      </c>
      <c r="M4518" t="s">
        <v>29</v>
      </c>
      <c r="N4518" t="s">
        <v>29</v>
      </c>
      <c r="O4518" t="s">
        <v>29</v>
      </c>
      <c r="P4518" t="s">
        <v>29</v>
      </c>
      <c r="Q4518" t="s">
        <v>29</v>
      </c>
      <c r="R4518" t="s">
        <v>29</v>
      </c>
      <c r="S4518" t="s">
        <v>29</v>
      </c>
      <c r="T4518" t="s">
        <v>29</v>
      </c>
      <c r="U4518" t="s">
        <v>29</v>
      </c>
      <c r="V4518" t="s">
        <v>29</v>
      </c>
      <c r="W4518" t="s">
        <v>29</v>
      </c>
      <c r="X4518" t="s">
        <v>29</v>
      </c>
      <c r="Y4518" t="s">
        <v>29</v>
      </c>
      <c r="Z4518" t="s">
        <v>29</v>
      </c>
    </row>
    <row r="4519" spans="1:26" x14ac:dyDescent="0.25">
      <c r="A4519" t="s">
        <v>1840</v>
      </c>
      <c r="B4519" t="s">
        <v>1841</v>
      </c>
      <c r="C4519">
        <v>18</v>
      </c>
      <c r="D4519">
        <v>2</v>
      </c>
      <c r="E4519" s="3">
        <v>11.1111111111111</v>
      </c>
      <c r="F4519">
        <v>0.23258571410371201</v>
      </c>
      <c r="G4519" s="3">
        <v>294</v>
      </c>
      <c r="H4519">
        <v>0.52146710913795102</v>
      </c>
      <c r="I4519">
        <v>258</v>
      </c>
      <c r="J4519">
        <v>330</v>
      </c>
      <c r="K4519" t="s">
        <v>29</v>
      </c>
      <c r="L4519" t="s">
        <v>29</v>
      </c>
      <c r="M4519" t="s">
        <v>29</v>
      </c>
      <c r="N4519" t="s">
        <v>29</v>
      </c>
      <c r="O4519" t="s">
        <v>29</v>
      </c>
      <c r="P4519" t="s">
        <v>29</v>
      </c>
      <c r="Q4519" t="s">
        <v>29</v>
      </c>
      <c r="R4519" t="s">
        <v>29</v>
      </c>
      <c r="S4519" t="s">
        <v>29</v>
      </c>
      <c r="T4519" t="s">
        <v>29</v>
      </c>
      <c r="U4519" t="s">
        <v>29</v>
      </c>
      <c r="V4519" t="s">
        <v>29</v>
      </c>
      <c r="W4519" t="s">
        <v>29</v>
      </c>
      <c r="X4519" t="s">
        <v>29</v>
      </c>
      <c r="Y4519" t="s">
        <v>29</v>
      </c>
      <c r="Z4519" t="s">
        <v>29</v>
      </c>
    </row>
    <row r="4520" spans="1:26" x14ac:dyDescent="0.25">
      <c r="A4520" t="s">
        <v>5509</v>
      </c>
      <c r="B4520" t="s">
        <v>39</v>
      </c>
      <c r="C4520">
        <v>18</v>
      </c>
      <c r="D4520">
        <v>2</v>
      </c>
      <c r="E4520" s="3">
        <v>11.1111111111111</v>
      </c>
      <c r="F4520">
        <v>0.23258571410371201</v>
      </c>
      <c r="G4520" s="3">
        <v>293.5</v>
      </c>
      <c r="H4520">
        <v>0.54697381041367599</v>
      </c>
      <c r="I4520">
        <v>262</v>
      </c>
      <c r="J4520">
        <v>325</v>
      </c>
      <c r="K4520" t="s">
        <v>29</v>
      </c>
      <c r="L4520" t="s">
        <v>29</v>
      </c>
      <c r="M4520" t="s">
        <v>29</v>
      </c>
      <c r="N4520" t="s">
        <v>29</v>
      </c>
      <c r="O4520" t="s">
        <v>29</v>
      </c>
      <c r="P4520" t="s">
        <v>29</v>
      </c>
      <c r="Q4520" t="s">
        <v>29</v>
      </c>
      <c r="R4520" t="s">
        <v>29</v>
      </c>
      <c r="S4520" t="s">
        <v>29</v>
      </c>
      <c r="T4520" t="s">
        <v>29</v>
      </c>
      <c r="U4520" t="s">
        <v>29</v>
      </c>
      <c r="V4520" t="s">
        <v>29</v>
      </c>
      <c r="W4520" t="s">
        <v>29</v>
      </c>
      <c r="X4520" t="s">
        <v>29</v>
      </c>
      <c r="Y4520" t="s">
        <v>29</v>
      </c>
      <c r="Z4520" t="s">
        <v>29</v>
      </c>
    </row>
    <row r="4521" spans="1:26" x14ac:dyDescent="0.25">
      <c r="A4521" t="s">
        <v>8495</v>
      </c>
      <c r="B4521" t="s">
        <v>39</v>
      </c>
      <c r="C4521">
        <v>18</v>
      </c>
      <c r="D4521">
        <v>2</v>
      </c>
      <c r="E4521" s="3">
        <v>11.1111111111111</v>
      </c>
      <c r="F4521">
        <v>0.23258571410371201</v>
      </c>
      <c r="G4521" s="3">
        <v>293</v>
      </c>
      <c r="H4521">
        <v>0.56482868873057102</v>
      </c>
      <c r="I4521">
        <v>320</v>
      </c>
      <c r="J4521">
        <v>266</v>
      </c>
      <c r="K4521" t="s">
        <v>29</v>
      </c>
      <c r="L4521" t="s">
        <v>29</v>
      </c>
      <c r="M4521" t="s">
        <v>29</v>
      </c>
      <c r="N4521" t="s">
        <v>29</v>
      </c>
      <c r="O4521" t="s">
        <v>29</v>
      </c>
      <c r="P4521" t="s">
        <v>29</v>
      </c>
      <c r="Q4521" t="s">
        <v>29</v>
      </c>
      <c r="R4521" t="s">
        <v>29</v>
      </c>
      <c r="S4521" t="s">
        <v>29</v>
      </c>
      <c r="T4521" t="s">
        <v>29</v>
      </c>
      <c r="U4521" t="s">
        <v>29</v>
      </c>
      <c r="V4521" t="s">
        <v>29</v>
      </c>
      <c r="W4521" t="s">
        <v>29</v>
      </c>
      <c r="X4521" t="s">
        <v>29</v>
      </c>
      <c r="Y4521" t="s">
        <v>29</v>
      </c>
      <c r="Z4521" t="s">
        <v>29</v>
      </c>
    </row>
    <row r="4522" spans="1:26" x14ac:dyDescent="0.25">
      <c r="A4522" t="s">
        <v>6353</v>
      </c>
      <c r="B4522" t="s">
        <v>39</v>
      </c>
      <c r="C4522">
        <v>18</v>
      </c>
      <c r="D4522">
        <v>2</v>
      </c>
      <c r="E4522" s="3">
        <v>11.1111111111111</v>
      </c>
      <c r="F4522">
        <v>0.23258571410371201</v>
      </c>
      <c r="G4522" s="3">
        <v>292.5</v>
      </c>
      <c r="H4522">
        <v>0.54900014176910195</v>
      </c>
      <c r="I4522">
        <v>264</v>
      </c>
      <c r="J4522">
        <v>321</v>
      </c>
      <c r="K4522" t="s">
        <v>29</v>
      </c>
      <c r="L4522" t="s">
        <v>29</v>
      </c>
      <c r="M4522" t="s">
        <v>29</v>
      </c>
      <c r="N4522" t="s">
        <v>29</v>
      </c>
      <c r="O4522" t="s">
        <v>29</v>
      </c>
      <c r="P4522" t="s">
        <v>29</v>
      </c>
      <c r="Q4522" t="s">
        <v>29</v>
      </c>
      <c r="R4522" t="s">
        <v>29</v>
      </c>
      <c r="S4522" t="s">
        <v>29</v>
      </c>
      <c r="T4522" t="s">
        <v>29</v>
      </c>
      <c r="U4522" t="s">
        <v>29</v>
      </c>
      <c r="V4522" t="s">
        <v>29</v>
      </c>
      <c r="W4522" t="s">
        <v>29</v>
      </c>
      <c r="X4522" t="s">
        <v>29</v>
      </c>
      <c r="Y4522" t="s">
        <v>29</v>
      </c>
      <c r="Z4522" t="s">
        <v>29</v>
      </c>
    </row>
    <row r="4523" spans="1:26" x14ac:dyDescent="0.25">
      <c r="A4523" t="s">
        <v>3050</v>
      </c>
      <c r="B4523" t="s">
        <v>3051</v>
      </c>
      <c r="C4523">
        <v>18</v>
      </c>
      <c r="D4523">
        <v>2</v>
      </c>
      <c r="E4523" s="3">
        <v>11.1111111111111</v>
      </c>
      <c r="F4523">
        <v>0.23258571410371201</v>
      </c>
      <c r="G4523" s="3">
        <v>291.5</v>
      </c>
      <c r="H4523">
        <v>0.57671254990418297</v>
      </c>
      <c r="I4523">
        <v>306</v>
      </c>
      <c r="J4523">
        <v>277</v>
      </c>
      <c r="K4523" t="s">
        <v>29</v>
      </c>
      <c r="L4523" t="s">
        <v>29</v>
      </c>
      <c r="M4523" t="s">
        <v>29</v>
      </c>
      <c r="N4523" t="s">
        <v>29</v>
      </c>
      <c r="O4523" t="s">
        <v>29</v>
      </c>
      <c r="P4523" t="s">
        <v>29</v>
      </c>
      <c r="Q4523" t="s">
        <v>29</v>
      </c>
      <c r="R4523" t="s">
        <v>29</v>
      </c>
      <c r="S4523" t="s">
        <v>29</v>
      </c>
      <c r="T4523" t="s">
        <v>29</v>
      </c>
      <c r="U4523" t="s">
        <v>29</v>
      </c>
      <c r="V4523" t="s">
        <v>29</v>
      </c>
      <c r="W4523" t="s">
        <v>29</v>
      </c>
      <c r="X4523" t="s">
        <v>29</v>
      </c>
      <c r="Y4523" t="s">
        <v>29</v>
      </c>
      <c r="Z4523" t="s">
        <v>29</v>
      </c>
    </row>
    <row r="4524" spans="1:26" x14ac:dyDescent="0.25">
      <c r="A4524" t="s">
        <v>6760</v>
      </c>
      <c r="B4524" t="s">
        <v>39</v>
      </c>
      <c r="C4524">
        <v>18</v>
      </c>
      <c r="D4524">
        <v>2</v>
      </c>
      <c r="E4524" s="3">
        <v>11.1111111111111</v>
      </c>
      <c r="F4524">
        <v>0.23258571410371201</v>
      </c>
      <c r="G4524" s="3">
        <v>291</v>
      </c>
      <c r="H4524">
        <v>0.380576454324832</v>
      </c>
      <c r="I4524">
        <v>232</v>
      </c>
      <c r="J4524">
        <v>350</v>
      </c>
      <c r="K4524" t="s">
        <v>29</v>
      </c>
      <c r="L4524" t="s">
        <v>29</v>
      </c>
      <c r="M4524" t="s">
        <v>29</v>
      </c>
      <c r="N4524" t="s">
        <v>29</v>
      </c>
      <c r="O4524" t="s">
        <v>29</v>
      </c>
      <c r="P4524" t="s">
        <v>29</v>
      </c>
      <c r="Q4524" t="s">
        <v>29</v>
      </c>
      <c r="R4524" t="s">
        <v>29</v>
      </c>
      <c r="S4524" t="s">
        <v>29</v>
      </c>
      <c r="T4524" t="s">
        <v>29</v>
      </c>
      <c r="U4524" t="s">
        <v>29</v>
      </c>
      <c r="V4524" t="s">
        <v>29</v>
      </c>
      <c r="W4524" t="s">
        <v>29</v>
      </c>
      <c r="X4524" t="s">
        <v>29</v>
      </c>
      <c r="Y4524" t="s">
        <v>29</v>
      </c>
      <c r="Z4524" t="s">
        <v>29</v>
      </c>
    </row>
    <row r="4525" spans="1:26" x14ac:dyDescent="0.25">
      <c r="A4525" t="s">
        <v>268</v>
      </c>
      <c r="B4525" t="s">
        <v>269</v>
      </c>
      <c r="C4525">
        <v>18</v>
      </c>
      <c r="D4525">
        <v>2</v>
      </c>
      <c r="E4525" s="3">
        <v>11.1111111111111</v>
      </c>
      <c r="F4525">
        <v>0.23258571410371201</v>
      </c>
      <c r="G4525" s="3">
        <v>291</v>
      </c>
      <c r="H4525">
        <v>0.45610765014330901</v>
      </c>
      <c r="I4525">
        <v>332</v>
      </c>
      <c r="J4525">
        <v>250</v>
      </c>
      <c r="K4525" t="s">
        <v>29</v>
      </c>
      <c r="L4525" t="s">
        <v>29</v>
      </c>
      <c r="M4525" t="s">
        <v>29</v>
      </c>
      <c r="N4525" t="s">
        <v>29</v>
      </c>
      <c r="O4525" t="s">
        <v>29</v>
      </c>
      <c r="P4525" t="s">
        <v>29</v>
      </c>
      <c r="Q4525" t="s">
        <v>29</v>
      </c>
      <c r="R4525" t="s">
        <v>29</v>
      </c>
      <c r="S4525" t="s">
        <v>29</v>
      </c>
      <c r="T4525" t="s">
        <v>29</v>
      </c>
      <c r="U4525" t="s">
        <v>29</v>
      </c>
      <c r="V4525" t="s">
        <v>29</v>
      </c>
      <c r="W4525" t="s">
        <v>29</v>
      </c>
      <c r="X4525" t="s">
        <v>29</v>
      </c>
      <c r="Y4525" t="s">
        <v>29</v>
      </c>
      <c r="Z4525" t="s">
        <v>29</v>
      </c>
    </row>
    <row r="4526" spans="1:26" x14ac:dyDescent="0.25">
      <c r="A4526" t="s">
        <v>655</v>
      </c>
      <c r="B4526" t="s">
        <v>656</v>
      </c>
      <c r="C4526">
        <v>18</v>
      </c>
      <c r="D4526">
        <v>2</v>
      </c>
      <c r="E4526" s="3">
        <v>11.1111111111111</v>
      </c>
      <c r="F4526">
        <v>0.23258571410371201</v>
      </c>
      <c r="G4526" s="3">
        <v>290.5</v>
      </c>
      <c r="H4526">
        <v>0.56791744821956602</v>
      </c>
      <c r="I4526">
        <v>299</v>
      </c>
      <c r="J4526">
        <v>282</v>
      </c>
      <c r="K4526" t="s">
        <v>29</v>
      </c>
      <c r="L4526" t="s">
        <v>29</v>
      </c>
      <c r="M4526" t="s">
        <v>29</v>
      </c>
      <c r="N4526" t="s">
        <v>29</v>
      </c>
      <c r="O4526" t="s">
        <v>29</v>
      </c>
      <c r="P4526" t="s">
        <v>29</v>
      </c>
      <c r="Q4526" t="s">
        <v>29</v>
      </c>
      <c r="R4526" t="s">
        <v>29</v>
      </c>
      <c r="S4526" t="s">
        <v>29</v>
      </c>
      <c r="T4526" t="s">
        <v>29</v>
      </c>
      <c r="U4526" t="s">
        <v>29</v>
      </c>
      <c r="V4526" t="s">
        <v>29</v>
      </c>
      <c r="W4526" t="s">
        <v>29</v>
      </c>
      <c r="X4526" t="s">
        <v>29</v>
      </c>
      <c r="Y4526" t="s">
        <v>29</v>
      </c>
      <c r="Z4526" t="s">
        <v>29</v>
      </c>
    </row>
    <row r="4527" spans="1:26" x14ac:dyDescent="0.25">
      <c r="A4527" t="s">
        <v>3484</v>
      </c>
      <c r="B4527" t="s">
        <v>39</v>
      </c>
      <c r="C4527">
        <v>18</v>
      </c>
      <c r="D4527">
        <v>2</v>
      </c>
      <c r="E4527" s="3">
        <v>11.1111111111111</v>
      </c>
      <c r="F4527">
        <v>0.23258571410371201</v>
      </c>
      <c r="G4527" s="3">
        <v>290</v>
      </c>
      <c r="H4527">
        <v>0.56123539564826597</v>
      </c>
      <c r="I4527">
        <v>277</v>
      </c>
      <c r="J4527">
        <v>303</v>
      </c>
      <c r="K4527" t="s">
        <v>29</v>
      </c>
      <c r="L4527" t="s">
        <v>29</v>
      </c>
      <c r="M4527" t="s">
        <v>29</v>
      </c>
      <c r="N4527" t="s">
        <v>29</v>
      </c>
      <c r="O4527" t="s">
        <v>29</v>
      </c>
      <c r="P4527" t="s">
        <v>29</v>
      </c>
      <c r="Q4527" t="s">
        <v>29</v>
      </c>
      <c r="R4527" t="s">
        <v>29</v>
      </c>
      <c r="S4527" t="s">
        <v>29</v>
      </c>
      <c r="T4527" t="s">
        <v>29</v>
      </c>
      <c r="U4527" t="s">
        <v>29</v>
      </c>
      <c r="V4527" t="s">
        <v>29</v>
      </c>
      <c r="W4527" t="s">
        <v>29</v>
      </c>
      <c r="X4527" t="s">
        <v>29</v>
      </c>
      <c r="Y4527" t="s">
        <v>29</v>
      </c>
      <c r="Z4527" t="s">
        <v>29</v>
      </c>
    </row>
    <row r="4528" spans="1:26" x14ac:dyDescent="0.25">
      <c r="A4528" t="s">
        <v>1676</v>
      </c>
      <c r="B4528" t="s">
        <v>1677</v>
      </c>
      <c r="C4528">
        <v>18</v>
      </c>
      <c r="D4528">
        <v>2</v>
      </c>
      <c r="E4528" s="3">
        <v>11.1111111111111</v>
      </c>
      <c r="F4528">
        <v>0.23258571410371201</v>
      </c>
      <c r="G4528" s="3">
        <v>289.5</v>
      </c>
      <c r="H4528">
        <v>0.50044724369409199</v>
      </c>
      <c r="I4528">
        <v>319</v>
      </c>
      <c r="J4528">
        <v>260</v>
      </c>
      <c r="K4528" t="s">
        <v>29</v>
      </c>
      <c r="L4528" t="s">
        <v>29</v>
      </c>
      <c r="M4528" t="s">
        <v>29</v>
      </c>
      <c r="N4528" t="s">
        <v>29</v>
      </c>
      <c r="O4528" t="s">
        <v>29</v>
      </c>
      <c r="P4528" t="s">
        <v>29</v>
      </c>
      <c r="Q4528" t="s">
        <v>29</v>
      </c>
      <c r="R4528" t="s">
        <v>29</v>
      </c>
      <c r="S4528" t="s">
        <v>29</v>
      </c>
      <c r="T4528" t="s">
        <v>29</v>
      </c>
      <c r="U4528" t="s">
        <v>29</v>
      </c>
      <c r="V4528" t="s">
        <v>29</v>
      </c>
      <c r="W4528" t="s">
        <v>29</v>
      </c>
      <c r="X4528" t="s">
        <v>29</v>
      </c>
      <c r="Y4528" t="s">
        <v>29</v>
      </c>
      <c r="Z4528" t="s">
        <v>29</v>
      </c>
    </row>
    <row r="4529" spans="1:26" x14ac:dyDescent="0.25">
      <c r="A4529" t="s">
        <v>3322</v>
      </c>
      <c r="B4529" t="s">
        <v>39</v>
      </c>
      <c r="C4529">
        <v>18</v>
      </c>
      <c r="D4529">
        <v>2</v>
      </c>
      <c r="E4529" s="3">
        <v>11.1111111111111</v>
      </c>
      <c r="F4529">
        <v>0.23258571410371201</v>
      </c>
      <c r="G4529" s="3">
        <v>289.5</v>
      </c>
      <c r="H4529">
        <v>0.53539468759502995</v>
      </c>
      <c r="I4529">
        <v>311</v>
      </c>
      <c r="J4529">
        <v>268</v>
      </c>
      <c r="K4529" t="s">
        <v>29</v>
      </c>
      <c r="L4529" t="s">
        <v>29</v>
      </c>
      <c r="M4529" t="s">
        <v>29</v>
      </c>
      <c r="N4529" t="s">
        <v>29</v>
      </c>
      <c r="O4529" t="s">
        <v>29</v>
      </c>
      <c r="P4529" t="s">
        <v>29</v>
      </c>
      <c r="Q4529" t="s">
        <v>29</v>
      </c>
      <c r="R4529" t="s">
        <v>29</v>
      </c>
      <c r="S4529" t="s">
        <v>29</v>
      </c>
      <c r="T4529" t="s">
        <v>29</v>
      </c>
      <c r="U4529" t="s">
        <v>29</v>
      </c>
      <c r="V4529" t="s">
        <v>29</v>
      </c>
      <c r="W4529" t="s">
        <v>29</v>
      </c>
      <c r="X4529" t="s">
        <v>29</v>
      </c>
      <c r="Y4529" t="s">
        <v>29</v>
      </c>
      <c r="Z4529" t="s">
        <v>29</v>
      </c>
    </row>
    <row r="4530" spans="1:26" x14ac:dyDescent="0.25">
      <c r="A4530" t="s">
        <v>4819</v>
      </c>
      <c r="B4530" t="s">
        <v>4820</v>
      </c>
      <c r="C4530">
        <v>18</v>
      </c>
      <c r="D4530">
        <v>2</v>
      </c>
      <c r="E4530" s="3">
        <v>11.1111111111111</v>
      </c>
      <c r="F4530">
        <v>0.23258571410371201</v>
      </c>
      <c r="G4530" s="3">
        <v>288</v>
      </c>
      <c r="H4530">
        <v>0.41276469734493298</v>
      </c>
      <c r="I4530">
        <v>333</v>
      </c>
      <c r="J4530">
        <v>243</v>
      </c>
      <c r="K4530" t="s">
        <v>29</v>
      </c>
      <c r="L4530" t="s">
        <v>29</v>
      </c>
      <c r="M4530" t="s">
        <v>29</v>
      </c>
      <c r="N4530" t="s">
        <v>29</v>
      </c>
      <c r="O4530" t="s">
        <v>29</v>
      </c>
      <c r="P4530" t="s">
        <v>29</v>
      </c>
      <c r="Q4530" t="s">
        <v>29</v>
      </c>
      <c r="R4530" t="s">
        <v>29</v>
      </c>
      <c r="S4530" t="s">
        <v>29</v>
      </c>
      <c r="T4530" t="s">
        <v>29</v>
      </c>
      <c r="U4530" t="s">
        <v>29</v>
      </c>
      <c r="V4530" t="s">
        <v>29</v>
      </c>
      <c r="W4530" t="s">
        <v>29</v>
      </c>
      <c r="X4530" t="s">
        <v>29</v>
      </c>
      <c r="Y4530" t="s">
        <v>29</v>
      </c>
      <c r="Z4530" t="s">
        <v>29</v>
      </c>
    </row>
    <row r="4531" spans="1:26" x14ac:dyDescent="0.25">
      <c r="A4531" t="s">
        <v>5546</v>
      </c>
      <c r="B4531" t="s">
        <v>5547</v>
      </c>
      <c r="C4531">
        <v>18</v>
      </c>
      <c r="D4531">
        <v>2</v>
      </c>
      <c r="E4531" s="3">
        <v>11.1111111111111</v>
      </c>
      <c r="F4531">
        <v>0.23258571410371201</v>
      </c>
      <c r="G4531" s="3">
        <v>287.5</v>
      </c>
      <c r="H4531">
        <v>0.429890346469468</v>
      </c>
      <c r="I4531">
        <v>326</v>
      </c>
      <c r="J4531">
        <v>249</v>
      </c>
      <c r="K4531" t="s">
        <v>29</v>
      </c>
      <c r="L4531" t="s">
        <v>29</v>
      </c>
      <c r="M4531" t="s">
        <v>29</v>
      </c>
      <c r="N4531" t="s">
        <v>29</v>
      </c>
      <c r="O4531" t="s">
        <v>29</v>
      </c>
      <c r="P4531" t="s">
        <v>29</v>
      </c>
      <c r="Q4531" t="s">
        <v>29</v>
      </c>
      <c r="R4531" t="s">
        <v>29</v>
      </c>
      <c r="S4531" t="s">
        <v>29</v>
      </c>
      <c r="T4531" t="s">
        <v>29</v>
      </c>
      <c r="U4531" t="s">
        <v>29</v>
      </c>
      <c r="V4531" t="s">
        <v>29</v>
      </c>
      <c r="W4531" t="s">
        <v>29</v>
      </c>
      <c r="X4531" t="s">
        <v>29</v>
      </c>
      <c r="Y4531" t="s">
        <v>29</v>
      </c>
      <c r="Z4531" t="s">
        <v>29</v>
      </c>
    </row>
    <row r="4532" spans="1:26" x14ac:dyDescent="0.25">
      <c r="A4532" t="s">
        <v>3004</v>
      </c>
      <c r="B4532" t="s">
        <v>39</v>
      </c>
      <c r="C4532">
        <v>18</v>
      </c>
      <c r="D4532">
        <v>2</v>
      </c>
      <c r="E4532" s="3">
        <v>11.1111111111111</v>
      </c>
      <c r="F4532">
        <v>0.23258571410371201</v>
      </c>
      <c r="G4532" s="3">
        <v>287.5</v>
      </c>
      <c r="H4532">
        <v>0.47423055940062903</v>
      </c>
      <c r="I4532">
        <v>259</v>
      </c>
      <c r="J4532">
        <v>316</v>
      </c>
      <c r="K4532" t="s">
        <v>29</v>
      </c>
      <c r="L4532" t="s">
        <v>29</v>
      </c>
      <c r="M4532" t="s">
        <v>29</v>
      </c>
      <c r="N4532" t="s">
        <v>29</v>
      </c>
      <c r="O4532" t="s">
        <v>29</v>
      </c>
      <c r="P4532" t="s">
        <v>29</v>
      </c>
      <c r="Q4532" t="s">
        <v>29</v>
      </c>
      <c r="R4532" t="s">
        <v>29</v>
      </c>
      <c r="S4532" t="s">
        <v>29</v>
      </c>
      <c r="T4532" t="s">
        <v>29</v>
      </c>
      <c r="U4532" t="s">
        <v>29</v>
      </c>
      <c r="V4532" t="s">
        <v>29</v>
      </c>
      <c r="W4532" t="s">
        <v>29</v>
      </c>
      <c r="X4532" t="s">
        <v>29</v>
      </c>
      <c r="Y4532" t="s">
        <v>29</v>
      </c>
      <c r="Z4532" t="s">
        <v>29</v>
      </c>
    </row>
    <row r="4533" spans="1:26" x14ac:dyDescent="0.25">
      <c r="A4533" t="s">
        <v>7075</v>
      </c>
      <c r="B4533" t="s">
        <v>7076</v>
      </c>
      <c r="C4533">
        <v>18</v>
      </c>
      <c r="D4533">
        <v>2</v>
      </c>
      <c r="E4533" s="3">
        <v>11.1111111111111</v>
      </c>
      <c r="F4533">
        <v>0.23258571410371201</v>
      </c>
      <c r="G4533" s="3">
        <v>286.5</v>
      </c>
      <c r="H4533">
        <v>0.37441066080211</v>
      </c>
      <c r="I4533">
        <v>236</v>
      </c>
      <c r="J4533">
        <v>337</v>
      </c>
      <c r="K4533" t="s">
        <v>29</v>
      </c>
      <c r="L4533" t="s">
        <v>29</v>
      </c>
      <c r="M4533" t="s">
        <v>29</v>
      </c>
      <c r="N4533" t="s">
        <v>29</v>
      </c>
      <c r="O4533" t="s">
        <v>29</v>
      </c>
      <c r="P4533" t="s">
        <v>29</v>
      </c>
      <c r="Q4533" t="s">
        <v>29</v>
      </c>
      <c r="R4533" t="s">
        <v>29</v>
      </c>
      <c r="S4533" t="s">
        <v>29</v>
      </c>
      <c r="T4533" t="s">
        <v>29</v>
      </c>
      <c r="U4533" t="s">
        <v>29</v>
      </c>
      <c r="V4533" t="s">
        <v>29</v>
      </c>
      <c r="W4533" t="s">
        <v>29</v>
      </c>
      <c r="X4533" t="s">
        <v>29</v>
      </c>
      <c r="Y4533" t="s">
        <v>29</v>
      </c>
      <c r="Z4533" t="s">
        <v>29</v>
      </c>
    </row>
    <row r="4534" spans="1:26" x14ac:dyDescent="0.25">
      <c r="A4534" t="s">
        <v>5584</v>
      </c>
      <c r="B4534" t="s">
        <v>5585</v>
      </c>
      <c r="C4534">
        <v>18</v>
      </c>
      <c r="D4534">
        <v>2</v>
      </c>
      <c r="E4534" s="3">
        <v>11.1111111111111</v>
      </c>
      <c r="F4534">
        <v>0.23258571410371201</v>
      </c>
      <c r="G4534" s="3">
        <v>286</v>
      </c>
      <c r="H4534">
        <v>0.45518887148508502</v>
      </c>
      <c r="I4534">
        <v>314</v>
      </c>
      <c r="J4534">
        <v>258</v>
      </c>
      <c r="K4534" t="s">
        <v>29</v>
      </c>
      <c r="L4534" t="s">
        <v>29</v>
      </c>
      <c r="M4534" t="s">
        <v>29</v>
      </c>
      <c r="N4534" t="s">
        <v>29</v>
      </c>
      <c r="O4534" t="s">
        <v>29</v>
      </c>
      <c r="P4534" t="s">
        <v>29</v>
      </c>
      <c r="Q4534" t="s">
        <v>29</v>
      </c>
      <c r="R4534" t="s">
        <v>29</v>
      </c>
      <c r="S4534" t="s">
        <v>29</v>
      </c>
      <c r="T4534" t="s">
        <v>29</v>
      </c>
      <c r="U4534" t="s">
        <v>29</v>
      </c>
      <c r="V4534" t="s">
        <v>29</v>
      </c>
      <c r="W4534" t="s">
        <v>29</v>
      </c>
      <c r="X4534" t="s">
        <v>29</v>
      </c>
      <c r="Y4534" t="s">
        <v>29</v>
      </c>
      <c r="Z4534" t="s">
        <v>29</v>
      </c>
    </row>
    <row r="4535" spans="1:26" x14ac:dyDescent="0.25">
      <c r="A4535" t="s">
        <v>7586</v>
      </c>
      <c r="B4535" t="s">
        <v>7587</v>
      </c>
      <c r="C4535">
        <v>18</v>
      </c>
      <c r="D4535">
        <v>2</v>
      </c>
      <c r="E4535" s="3">
        <v>11.1111111111111</v>
      </c>
      <c r="F4535">
        <v>0.23258571410371201</v>
      </c>
      <c r="G4535" s="3">
        <v>285</v>
      </c>
      <c r="H4535">
        <v>0.44969826755796399</v>
      </c>
      <c r="I4535">
        <v>311</v>
      </c>
      <c r="J4535">
        <v>259</v>
      </c>
      <c r="K4535" t="s">
        <v>29</v>
      </c>
      <c r="L4535" t="s">
        <v>29</v>
      </c>
      <c r="M4535" t="s">
        <v>29</v>
      </c>
      <c r="N4535" t="s">
        <v>29</v>
      </c>
      <c r="O4535" t="s">
        <v>29</v>
      </c>
      <c r="P4535" t="s">
        <v>29</v>
      </c>
      <c r="Q4535" t="s">
        <v>29</v>
      </c>
      <c r="R4535" t="s">
        <v>29</v>
      </c>
      <c r="S4535" t="s">
        <v>29</v>
      </c>
      <c r="T4535" t="s">
        <v>29</v>
      </c>
      <c r="U4535" t="s">
        <v>29</v>
      </c>
      <c r="V4535" t="s">
        <v>29</v>
      </c>
      <c r="W4535" t="s">
        <v>29</v>
      </c>
      <c r="X4535" t="s">
        <v>29</v>
      </c>
      <c r="Y4535" t="s">
        <v>29</v>
      </c>
      <c r="Z4535" t="s">
        <v>29</v>
      </c>
    </row>
    <row r="4536" spans="1:26" x14ac:dyDescent="0.25">
      <c r="A4536" t="s">
        <v>6652</v>
      </c>
      <c r="B4536" t="s">
        <v>6653</v>
      </c>
      <c r="C4536">
        <v>18</v>
      </c>
      <c r="D4536">
        <v>2</v>
      </c>
      <c r="E4536" s="3">
        <v>11.1111111111111</v>
      </c>
      <c r="F4536">
        <v>0.23258571410371201</v>
      </c>
      <c r="G4536" s="3">
        <v>284.5</v>
      </c>
      <c r="H4536">
        <v>0.41668046776720202</v>
      </c>
      <c r="I4536">
        <v>317</v>
      </c>
      <c r="J4536">
        <v>252</v>
      </c>
      <c r="K4536" t="s">
        <v>29</v>
      </c>
      <c r="L4536" t="s">
        <v>29</v>
      </c>
      <c r="M4536" t="s">
        <v>29</v>
      </c>
      <c r="N4536" t="s">
        <v>29</v>
      </c>
      <c r="O4536" t="s">
        <v>29</v>
      </c>
      <c r="P4536" t="s">
        <v>29</v>
      </c>
      <c r="Q4536" t="s">
        <v>29</v>
      </c>
      <c r="R4536" t="s">
        <v>29</v>
      </c>
      <c r="S4536" t="s">
        <v>29</v>
      </c>
      <c r="T4536" t="s">
        <v>29</v>
      </c>
      <c r="U4536" t="s">
        <v>29</v>
      </c>
      <c r="V4536" t="s">
        <v>29</v>
      </c>
      <c r="W4536" t="s">
        <v>29</v>
      </c>
      <c r="X4536" t="s">
        <v>29</v>
      </c>
      <c r="Y4536" t="s">
        <v>29</v>
      </c>
      <c r="Z4536" t="s">
        <v>29</v>
      </c>
    </row>
    <row r="4537" spans="1:26" x14ac:dyDescent="0.25">
      <c r="A4537" t="s">
        <v>4498</v>
      </c>
      <c r="B4537" t="s">
        <v>4499</v>
      </c>
      <c r="C4537">
        <v>18</v>
      </c>
      <c r="D4537">
        <v>2</v>
      </c>
      <c r="E4537" s="3">
        <v>11.1111111111111</v>
      </c>
      <c r="F4537">
        <v>0.23258571410371201</v>
      </c>
      <c r="G4537" s="3">
        <v>284.5</v>
      </c>
      <c r="H4537">
        <v>0.48795899116873498</v>
      </c>
      <c r="I4537">
        <v>278</v>
      </c>
      <c r="J4537">
        <v>291</v>
      </c>
      <c r="K4537" t="s">
        <v>29</v>
      </c>
      <c r="L4537" t="s">
        <v>29</v>
      </c>
      <c r="M4537" t="s">
        <v>29</v>
      </c>
      <c r="N4537" t="s">
        <v>29</v>
      </c>
      <c r="O4537" t="s">
        <v>29</v>
      </c>
      <c r="P4537" t="s">
        <v>29</v>
      </c>
      <c r="Q4537" t="s">
        <v>29</v>
      </c>
      <c r="R4537" t="s">
        <v>29</v>
      </c>
      <c r="S4537" t="s">
        <v>29</v>
      </c>
      <c r="T4537" t="s">
        <v>29</v>
      </c>
      <c r="U4537" t="s">
        <v>29</v>
      </c>
      <c r="V4537" t="s">
        <v>29</v>
      </c>
      <c r="W4537" t="s">
        <v>29</v>
      </c>
      <c r="X4537" t="s">
        <v>29</v>
      </c>
      <c r="Y4537" t="s">
        <v>29</v>
      </c>
      <c r="Z4537" t="s">
        <v>29</v>
      </c>
    </row>
    <row r="4538" spans="1:26" x14ac:dyDescent="0.25">
      <c r="A4538" t="s">
        <v>2189</v>
      </c>
      <c r="B4538" t="s">
        <v>2190</v>
      </c>
      <c r="C4538">
        <v>18</v>
      </c>
      <c r="D4538">
        <v>2</v>
      </c>
      <c r="E4538" s="3">
        <v>11.1111111111111</v>
      </c>
      <c r="F4538">
        <v>0.23258571410371201</v>
      </c>
      <c r="G4538" s="3">
        <v>284</v>
      </c>
      <c r="H4538">
        <v>0.46210496287851599</v>
      </c>
      <c r="I4538">
        <v>263</v>
      </c>
      <c r="J4538">
        <v>305</v>
      </c>
      <c r="K4538" t="s">
        <v>29</v>
      </c>
      <c r="L4538" t="s">
        <v>29</v>
      </c>
      <c r="M4538" t="s">
        <v>29</v>
      </c>
      <c r="N4538" t="s">
        <v>29</v>
      </c>
      <c r="O4538" t="s">
        <v>29</v>
      </c>
      <c r="P4538" t="s">
        <v>29</v>
      </c>
      <c r="Q4538" t="s">
        <v>29</v>
      </c>
      <c r="R4538" t="s">
        <v>29</v>
      </c>
      <c r="S4538" t="s">
        <v>29</v>
      </c>
      <c r="T4538" t="s">
        <v>29</v>
      </c>
      <c r="U4538" t="s">
        <v>29</v>
      </c>
      <c r="V4538" t="s">
        <v>29</v>
      </c>
      <c r="W4538" t="s">
        <v>29</v>
      </c>
      <c r="X4538" t="s">
        <v>29</v>
      </c>
      <c r="Y4538" t="s">
        <v>29</v>
      </c>
      <c r="Z4538" t="s">
        <v>29</v>
      </c>
    </row>
    <row r="4539" spans="1:26" x14ac:dyDescent="0.25">
      <c r="A4539" t="s">
        <v>5768</v>
      </c>
      <c r="B4539" t="s">
        <v>39</v>
      </c>
      <c r="C4539">
        <v>18</v>
      </c>
      <c r="D4539">
        <v>2</v>
      </c>
      <c r="E4539" s="3">
        <v>11.1111111111111</v>
      </c>
      <c r="F4539">
        <v>0.23258571410371201</v>
      </c>
      <c r="G4539" s="3">
        <v>284</v>
      </c>
      <c r="H4539">
        <v>0.32098889855764401</v>
      </c>
      <c r="I4539">
        <v>225</v>
      </c>
      <c r="J4539">
        <v>343</v>
      </c>
      <c r="K4539" t="s">
        <v>29</v>
      </c>
      <c r="L4539" t="s">
        <v>29</v>
      </c>
      <c r="M4539" t="s">
        <v>29</v>
      </c>
      <c r="N4539" t="s">
        <v>29</v>
      </c>
      <c r="O4539" t="s">
        <v>29</v>
      </c>
      <c r="P4539" t="s">
        <v>29</v>
      </c>
      <c r="Q4539" t="s">
        <v>29</v>
      </c>
      <c r="R4539" t="s">
        <v>29</v>
      </c>
      <c r="S4539" t="s">
        <v>29</v>
      </c>
      <c r="T4539" t="s">
        <v>29</v>
      </c>
      <c r="U4539" t="s">
        <v>29</v>
      </c>
      <c r="V4539" t="s">
        <v>29</v>
      </c>
      <c r="W4539" t="s">
        <v>29</v>
      </c>
      <c r="X4539" t="s">
        <v>29</v>
      </c>
      <c r="Y4539" t="s">
        <v>29</v>
      </c>
      <c r="Z4539" t="s">
        <v>29</v>
      </c>
    </row>
    <row r="4540" spans="1:26" x14ac:dyDescent="0.25">
      <c r="A4540" t="s">
        <v>7053</v>
      </c>
      <c r="B4540" t="s">
        <v>7054</v>
      </c>
      <c r="C4540">
        <v>18</v>
      </c>
      <c r="D4540">
        <v>2</v>
      </c>
      <c r="E4540" s="3">
        <v>11.1111111111111</v>
      </c>
      <c r="F4540">
        <v>0.23258571410371201</v>
      </c>
      <c r="G4540" s="3">
        <v>283.5</v>
      </c>
      <c r="H4540">
        <v>0.48367564521486101</v>
      </c>
      <c r="I4540">
        <v>292</v>
      </c>
      <c r="J4540">
        <v>275</v>
      </c>
      <c r="K4540" t="s">
        <v>29</v>
      </c>
      <c r="L4540" t="s">
        <v>29</v>
      </c>
      <c r="M4540" t="s">
        <v>29</v>
      </c>
      <c r="N4540" t="s">
        <v>29</v>
      </c>
      <c r="O4540" t="s">
        <v>29</v>
      </c>
      <c r="P4540" t="s">
        <v>29</v>
      </c>
      <c r="Q4540" t="s">
        <v>29</v>
      </c>
      <c r="R4540" t="s">
        <v>29</v>
      </c>
      <c r="S4540" t="s">
        <v>29</v>
      </c>
      <c r="T4540" t="s">
        <v>29</v>
      </c>
      <c r="U4540" t="s">
        <v>29</v>
      </c>
      <c r="V4540" t="s">
        <v>29</v>
      </c>
      <c r="W4540" t="s">
        <v>29</v>
      </c>
      <c r="X4540" t="s">
        <v>29</v>
      </c>
      <c r="Y4540" t="s">
        <v>29</v>
      </c>
      <c r="Z4540" t="s">
        <v>29</v>
      </c>
    </row>
    <row r="4541" spans="1:26" x14ac:dyDescent="0.25">
      <c r="A4541" t="s">
        <v>1533</v>
      </c>
      <c r="B4541" t="s">
        <v>1534</v>
      </c>
      <c r="C4541">
        <v>18</v>
      </c>
      <c r="D4541">
        <v>2</v>
      </c>
      <c r="E4541" s="3">
        <v>11.1111111111111</v>
      </c>
      <c r="F4541">
        <v>0.23258571410371201</v>
      </c>
      <c r="G4541" s="3">
        <v>283</v>
      </c>
      <c r="H4541">
        <v>0.32284647892037199</v>
      </c>
      <c r="I4541">
        <v>226</v>
      </c>
      <c r="J4541">
        <v>340</v>
      </c>
      <c r="K4541" t="s">
        <v>29</v>
      </c>
      <c r="L4541" t="s">
        <v>29</v>
      </c>
      <c r="M4541" t="s">
        <v>29</v>
      </c>
      <c r="N4541" t="s">
        <v>29</v>
      </c>
      <c r="O4541" t="s">
        <v>29</v>
      </c>
      <c r="P4541" t="s">
        <v>29</v>
      </c>
      <c r="Q4541" t="s">
        <v>29</v>
      </c>
      <c r="R4541" t="s">
        <v>29</v>
      </c>
      <c r="S4541" t="s">
        <v>29</v>
      </c>
      <c r="T4541" t="s">
        <v>29</v>
      </c>
      <c r="U4541" t="s">
        <v>29</v>
      </c>
      <c r="V4541" t="s">
        <v>29</v>
      </c>
      <c r="W4541" t="s">
        <v>29</v>
      </c>
      <c r="X4541" t="s">
        <v>29</v>
      </c>
      <c r="Y4541" t="s">
        <v>29</v>
      </c>
      <c r="Z4541" t="s">
        <v>29</v>
      </c>
    </row>
    <row r="4542" spans="1:26" x14ac:dyDescent="0.25">
      <c r="A4542" t="s">
        <v>3306</v>
      </c>
      <c r="B4542" t="s">
        <v>3307</v>
      </c>
      <c r="C4542">
        <v>18</v>
      </c>
      <c r="D4542">
        <v>2</v>
      </c>
      <c r="E4542" s="3">
        <v>11.1111111111111</v>
      </c>
      <c r="F4542">
        <v>0.23258571410371201</v>
      </c>
      <c r="G4542" s="3">
        <v>282.5</v>
      </c>
      <c r="H4542">
        <v>0.32846118727553603</v>
      </c>
      <c r="I4542">
        <v>229</v>
      </c>
      <c r="J4542">
        <v>336</v>
      </c>
      <c r="K4542" t="s">
        <v>29</v>
      </c>
      <c r="L4542" t="s">
        <v>29</v>
      </c>
      <c r="M4542" t="s">
        <v>29</v>
      </c>
      <c r="N4542" t="s">
        <v>29</v>
      </c>
      <c r="O4542" t="s">
        <v>29</v>
      </c>
      <c r="P4542" t="s">
        <v>29</v>
      </c>
      <c r="Q4542" t="s">
        <v>29</v>
      </c>
      <c r="R4542" t="s">
        <v>29</v>
      </c>
      <c r="S4542" t="s">
        <v>29</v>
      </c>
      <c r="T4542" t="s">
        <v>29</v>
      </c>
      <c r="U4542" t="s">
        <v>29</v>
      </c>
      <c r="V4542" t="s">
        <v>29</v>
      </c>
      <c r="W4542" t="s">
        <v>29</v>
      </c>
      <c r="X4542" t="s">
        <v>29</v>
      </c>
      <c r="Y4542" t="s">
        <v>29</v>
      </c>
      <c r="Z4542" t="s">
        <v>29</v>
      </c>
    </row>
    <row r="4543" spans="1:26" x14ac:dyDescent="0.25">
      <c r="A4543" t="s">
        <v>7977</v>
      </c>
      <c r="B4543" t="s">
        <v>7978</v>
      </c>
      <c r="C4543">
        <v>18</v>
      </c>
      <c r="D4543">
        <v>2</v>
      </c>
      <c r="E4543" s="3">
        <v>11.1111111111111</v>
      </c>
      <c r="F4543">
        <v>0.23258571410371201</v>
      </c>
      <c r="G4543" s="3">
        <v>282</v>
      </c>
      <c r="H4543">
        <v>0.45152429689912998</v>
      </c>
      <c r="I4543">
        <v>280</v>
      </c>
      <c r="J4543">
        <v>284</v>
      </c>
      <c r="K4543" t="s">
        <v>29</v>
      </c>
      <c r="L4543" t="s">
        <v>29</v>
      </c>
      <c r="M4543" t="s">
        <v>29</v>
      </c>
      <c r="N4543" t="s">
        <v>29</v>
      </c>
      <c r="O4543" t="s">
        <v>29</v>
      </c>
      <c r="P4543" t="s">
        <v>29</v>
      </c>
      <c r="Q4543" t="s">
        <v>29</v>
      </c>
      <c r="R4543" t="s">
        <v>29</v>
      </c>
      <c r="S4543" t="s">
        <v>29</v>
      </c>
      <c r="T4543" t="s">
        <v>29</v>
      </c>
      <c r="U4543" t="s">
        <v>29</v>
      </c>
      <c r="V4543" t="s">
        <v>29</v>
      </c>
      <c r="W4543" t="s">
        <v>29</v>
      </c>
      <c r="X4543" t="s">
        <v>29</v>
      </c>
      <c r="Y4543" t="s">
        <v>29</v>
      </c>
      <c r="Z4543" t="s">
        <v>29</v>
      </c>
    </row>
    <row r="4544" spans="1:26" x14ac:dyDescent="0.25">
      <c r="A4544" t="s">
        <v>6804</v>
      </c>
      <c r="B4544" t="s">
        <v>6805</v>
      </c>
      <c r="C4544">
        <v>18</v>
      </c>
      <c r="D4544">
        <v>2</v>
      </c>
      <c r="E4544" s="3">
        <v>11.1111111111111</v>
      </c>
      <c r="F4544">
        <v>0.23258571410371201</v>
      </c>
      <c r="G4544" s="3">
        <v>280.5</v>
      </c>
      <c r="H4544">
        <v>0.38057646628716701</v>
      </c>
      <c r="I4544">
        <v>252</v>
      </c>
      <c r="J4544">
        <v>309</v>
      </c>
      <c r="K4544" t="s">
        <v>29</v>
      </c>
      <c r="L4544" t="s">
        <v>29</v>
      </c>
      <c r="M4544" t="s">
        <v>29</v>
      </c>
      <c r="N4544" t="s">
        <v>29</v>
      </c>
      <c r="O4544" t="s">
        <v>29</v>
      </c>
      <c r="P4544" t="s">
        <v>29</v>
      </c>
      <c r="Q4544" t="s">
        <v>29</v>
      </c>
      <c r="R4544" t="s">
        <v>29</v>
      </c>
      <c r="S4544" t="s">
        <v>29</v>
      </c>
      <c r="T4544" t="s">
        <v>29</v>
      </c>
      <c r="U4544" t="s">
        <v>29</v>
      </c>
      <c r="V4544" t="s">
        <v>29</v>
      </c>
      <c r="W4544" t="s">
        <v>29</v>
      </c>
      <c r="X4544" t="s">
        <v>29</v>
      </c>
      <c r="Y4544" t="s">
        <v>29</v>
      </c>
      <c r="Z4544" t="s">
        <v>29</v>
      </c>
    </row>
    <row r="4545" spans="1:26" x14ac:dyDescent="0.25">
      <c r="A4545" t="s">
        <v>6710</v>
      </c>
      <c r="B4545" t="s">
        <v>6711</v>
      </c>
      <c r="C4545">
        <v>18</v>
      </c>
      <c r="D4545">
        <v>2</v>
      </c>
      <c r="E4545" s="3">
        <v>11.1111111111111</v>
      </c>
      <c r="F4545">
        <v>0.23258571410371201</v>
      </c>
      <c r="G4545" s="3">
        <v>280.5</v>
      </c>
      <c r="H4545">
        <v>0.313628581020714</v>
      </c>
      <c r="I4545">
        <v>334</v>
      </c>
      <c r="J4545">
        <v>227</v>
      </c>
      <c r="K4545" t="s">
        <v>29</v>
      </c>
      <c r="L4545" t="s">
        <v>29</v>
      </c>
      <c r="M4545" t="s">
        <v>29</v>
      </c>
      <c r="N4545" t="s">
        <v>29</v>
      </c>
      <c r="O4545" t="s">
        <v>29</v>
      </c>
      <c r="P4545" t="s">
        <v>29</v>
      </c>
      <c r="Q4545" t="s">
        <v>29</v>
      </c>
      <c r="R4545" t="s">
        <v>29</v>
      </c>
      <c r="S4545" t="s">
        <v>29</v>
      </c>
      <c r="T4545" t="s">
        <v>29</v>
      </c>
      <c r="U4545" t="s">
        <v>29</v>
      </c>
      <c r="V4545" t="s">
        <v>29</v>
      </c>
      <c r="W4545" t="s">
        <v>29</v>
      </c>
      <c r="X4545" t="s">
        <v>29</v>
      </c>
      <c r="Y4545" t="s">
        <v>29</v>
      </c>
      <c r="Z4545" t="s">
        <v>29</v>
      </c>
    </row>
    <row r="4546" spans="1:26" x14ac:dyDescent="0.25">
      <c r="A4546" t="s">
        <v>5612</v>
      </c>
      <c r="B4546" t="s">
        <v>5613</v>
      </c>
      <c r="C4546">
        <v>18</v>
      </c>
      <c r="D4546">
        <v>2</v>
      </c>
      <c r="E4546" s="3">
        <v>11.1111111111111</v>
      </c>
      <c r="F4546">
        <v>0.23258571410371201</v>
      </c>
      <c r="G4546" s="3">
        <v>280.5</v>
      </c>
      <c r="H4546">
        <v>0.39225160998713998</v>
      </c>
      <c r="I4546">
        <v>307</v>
      </c>
      <c r="J4546">
        <v>254</v>
      </c>
      <c r="K4546" t="s">
        <v>29</v>
      </c>
      <c r="L4546" t="s">
        <v>29</v>
      </c>
      <c r="M4546" t="s">
        <v>29</v>
      </c>
      <c r="N4546" t="s">
        <v>29</v>
      </c>
      <c r="O4546" t="s">
        <v>29</v>
      </c>
      <c r="P4546" t="s">
        <v>29</v>
      </c>
      <c r="Q4546" t="s">
        <v>29</v>
      </c>
      <c r="R4546" t="s">
        <v>29</v>
      </c>
      <c r="S4546" t="s">
        <v>29</v>
      </c>
      <c r="T4546" t="s">
        <v>29</v>
      </c>
      <c r="U4546" t="s">
        <v>29</v>
      </c>
      <c r="V4546" t="s">
        <v>29</v>
      </c>
      <c r="W4546" t="s">
        <v>29</v>
      </c>
      <c r="X4546" t="s">
        <v>29</v>
      </c>
      <c r="Y4546" t="s">
        <v>29</v>
      </c>
      <c r="Z4546" t="s">
        <v>29</v>
      </c>
    </row>
    <row r="4547" spans="1:26" x14ac:dyDescent="0.25">
      <c r="A4547" t="s">
        <v>7020</v>
      </c>
      <c r="B4547" t="s">
        <v>7021</v>
      </c>
      <c r="C4547">
        <v>18</v>
      </c>
      <c r="D4547">
        <v>2</v>
      </c>
      <c r="E4547" s="3">
        <v>11.1111111111111</v>
      </c>
      <c r="F4547">
        <v>0.23258571410371201</v>
      </c>
      <c r="G4547" s="3">
        <v>278.5</v>
      </c>
      <c r="H4547">
        <v>0.32658260239839798</v>
      </c>
      <c r="I4547">
        <v>323</v>
      </c>
      <c r="J4547">
        <v>234</v>
      </c>
      <c r="K4547" t="s">
        <v>29</v>
      </c>
      <c r="L4547" t="s">
        <v>29</v>
      </c>
      <c r="M4547" t="s">
        <v>29</v>
      </c>
      <c r="N4547" t="s">
        <v>29</v>
      </c>
      <c r="O4547" t="s">
        <v>29</v>
      </c>
      <c r="P4547" t="s">
        <v>29</v>
      </c>
      <c r="Q4547" t="s">
        <v>29</v>
      </c>
      <c r="R4547" t="s">
        <v>29</v>
      </c>
      <c r="S4547" t="s">
        <v>29</v>
      </c>
      <c r="T4547" t="s">
        <v>29</v>
      </c>
      <c r="U4547" t="s">
        <v>29</v>
      </c>
      <c r="V4547" t="s">
        <v>29</v>
      </c>
      <c r="W4547" t="s">
        <v>29</v>
      </c>
      <c r="X4547" t="s">
        <v>29</v>
      </c>
      <c r="Y4547" t="s">
        <v>29</v>
      </c>
      <c r="Z4547" t="s">
        <v>29</v>
      </c>
    </row>
    <row r="4548" spans="1:26" x14ac:dyDescent="0.25">
      <c r="A4548" t="s">
        <v>8421</v>
      </c>
      <c r="B4548" t="s">
        <v>39</v>
      </c>
      <c r="C4548">
        <v>18</v>
      </c>
      <c r="D4548">
        <v>2</v>
      </c>
      <c r="E4548" s="3">
        <v>11.1111111111111</v>
      </c>
      <c r="F4548">
        <v>0.23258571410371201</v>
      </c>
      <c r="G4548" s="3">
        <v>278.5</v>
      </c>
      <c r="H4548">
        <v>0.32321884703605003</v>
      </c>
      <c r="I4548">
        <v>233</v>
      </c>
      <c r="J4548">
        <v>324</v>
      </c>
      <c r="K4548" t="s">
        <v>29</v>
      </c>
      <c r="L4548" t="s">
        <v>29</v>
      </c>
      <c r="M4548" t="s">
        <v>29</v>
      </c>
      <c r="N4548" t="s">
        <v>29</v>
      </c>
      <c r="O4548" t="s">
        <v>29</v>
      </c>
      <c r="P4548" t="s">
        <v>29</v>
      </c>
      <c r="Q4548" t="s">
        <v>29</v>
      </c>
      <c r="R4548" t="s">
        <v>29</v>
      </c>
      <c r="S4548" t="s">
        <v>29</v>
      </c>
      <c r="T4548" t="s">
        <v>29</v>
      </c>
      <c r="U4548" t="s">
        <v>29</v>
      </c>
      <c r="V4548" t="s">
        <v>29</v>
      </c>
      <c r="W4548" t="s">
        <v>29</v>
      </c>
      <c r="X4548" t="s">
        <v>29</v>
      </c>
      <c r="Y4548" t="s">
        <v>29</v>
      </c>
      <c r="Z4548" t="s">
        <v>29</v>
      </c>
    </row>
    <row r="4549" spans="1:26" x14ac:dyDescent="0.25">
      <c r="A4549" t="s">
        <v>1758</v>
      </c>
      <c r="B4549" t="s">
        <v>1759</v>
      </c>
      <c r="C4549">
        <v>18</v>
      </c>
      <c r="D4549">
        <v>2</v>
      </c>
      <c r="E4549" s="3">
        <v>11.1111111111111</v>
      </c>
      <c r="F4549">
        <v>0.23258571410371201</v>
      </c>
      <c r="G4549" s="3">
        <v>277</v>
      </c>
      <c r="H4549">
        <v>0.38555372512868602</v>
      </c>
      <c r="I4549">
        <v>265</v>
      </c>
      <c r="J4549">
        <v>289</v>
      </c>
      <c r="K4549" t="s">
        <v>29</v>
      </c>
      <c r="L4549" t="s">
        <v>29</v>
      </c>
      <c r="M4549" t="s">
        <v>29</v>
      </c>
      <c r="N4549" t="s">
        <v>29</v>
      </c>
      <c r="O4549" t="s">
        <v>29</v>
      </c>
      <c r="P4549" t="s">
        <v>29</v>
      </c>
      <c r="Q4549" t="s">
        <v>29</v>
      </c>
      <c r="R4549" t="s">
        <v>29</v>
      </c>
      <c r="S4549" t="s">
        <v>29</v>
      </c>
      <c r="T4549" t="s">
        <v>29</v>
      </c>
      <c r="U4549" t="s">
        <v>29</v>
      </c>
      <c r="V4549" t="s">
        <v>29</v>
      </c>
      <c r="W4549" t="s">
        <v>29</v>
      </c>
      <c r="X4549" t="s">
        <v>29</v>
      </c>
      <c r="Y4549" t="s">
        <v>29</v>
      </c>
      <c r="Z4549" t="s">
        <v>29</v>
      </c>
    </row>
    <row r="4550" spans="1:26" x14ac:dyDescent="0.25">
      <c r="A4550" t="s">
        <v>1782</v>
      </c>
      <c r="B4550" t="s">
        <v>39</v>
      </c>
      <c r="C4550">
        <v>18</v>
      </c>
      <c r="D4550">
        <v>2</v>
      </c>
      <c r="E4550" s="3">
        <v>11.1111111111111</v>
      </c>
      <c r="F4550">
        <v>0.23258571410371201</v>
      </c>
      <c r="G4550" s="3">
        <v>276</v>
      </c>
      <c r="H4550">
        <v>0.34296663317887999</v>
      </c>
      <c r="I4550">
        <v>250</v>
      </c>
      <c r="J4550">
        <v>302</v>
      </c>
      <c r="K4550" t="s">
        <v>29</v>
      </c>
      <c r="L4550" t="s">
        <v>29</v>
      </c>
      <c r="M4550" t="s">
        <v>29</v>
      </c>
      <c r="N4550" t="s">
        <v>29</v>
      </c>
      <c r="O4550" t="s">
        <v>29</v>
      </c>
      <c r="P4550" t="s">
        <v>29</v>
      </c>
      <c r="Q4550" t="s">
        <v>29</v>
      </c>
      <c r="R4550" t="s">
        <v>29</v>
      </c>
      <c r="S4550" t="s">
        <v>29</v>
      </c>
      <c r="T4550" t="s">
        <v>29</v>
      </c>
      <c r="U4550" t="s">
        <v>29</v>
      </c>
      <c r="V4550" t="s">
        <v>29</v>
      </c>
      <c r="W4550" t="s">
        <v>29</v>
      </c>
      <c r="X4550" t="s">
        <v>29</v>
      </c>
      <c r="Y4550" t="s">
        <v>29</v>
      </c>
      <c r="Z4550" t="s">
        <v>29</v>
      </c>
    </row>
    <row r="4551" spans="1:26" x14ac:dyDescent="0.25">
      <c r="A4551" t="s">
        <v>4736</v>
      </c>
      <c r="B4551" t="s">
        <v>4737</v>
      </c>
      <c r="C4551">
        <v>18</v>
      </c>
      <c r="D4551">
        <v>2</v>
      </c>
      <c r="E4551" s="3">
        <v>11.1111111111111</v>
      </c>
      <c r="F4551">
        <v>0.23258571410371201</v>
      </c>
      <c r="G4551" s="3">
        <v>276</v>
      </c>
      <c r="H4551">
        <v>0.341806828803631</v>
      </c>
      <c r="I4551">
        <v>157</v>
      </c>
      <c r="J4551">
        <v>395</v>
      </c>
      <c r="K4551" t="s">
        <v>29</v>
      </c>
      <c r="L4551" t="s">
        <v>29</v>
      </c>
      <c r="M4551" t="s">
        <v>29</v>
      </c>
      <c r="N4551" t="s">
        <v>29</v>
      </c>
      <c r="O4551" t="s">
        <v>29</v>
      </c>
      <c r="P4551" t="s">
        <v>29</v>
      </c>
      <c r="Q4551" t="s">
        <v>29</v>
      </c>
      <c r="R4551" t="s">
        <v>29</v>
      </c>
      <c r="S4551" t="s">
        <v>29</v>
      </c>
      <c r="T4551" t="s">
        <v>29</v>
      </c>
      <c r="U4551" t="s">
        <v>29</v>
      </c>
      <c r="V4551" t="s">
        <v>29</v>
      </c>
      <c r="W4551" t="s">
        <v>29</v>
      </c>
      <c r="X4551" t="s">
        <v>29</v>
      </c>
      <c r="Y4551" t="s">
        <v>29</v>
      </c>
      <c r="Z4551" t="s">
        <v>29</v>
      </c>
    </row>
    <row r="4552" spans="1:26" x14ac:dyDescent="0.25">
      <c r="A4552" t="s">
        <v>6960</v>
      </c>
      <c r="B4552" t="s">
        <v>6961</v>
      </c>
      <c r="C4552">
        <v>18</v>
      </c>
      <c r="D4552">
        <v>2</v>
      </c>
      <c r="E4552" s="3">
        <v>11.1111111111111</v>
      </c>
      <c r="F4552">
        <v>0.23258571410371201</v>
      </c>
      <c r="G4552" s="3">
        <v>275.5</v>
      </c>
      <c r="H4552">
        <v>0.27214572224112399</v>
      </c>
      <c r="I4552">
        <v>343</v>
      </c>
      <c r="J4552">
        <v>208</v>
      </c>
      <c r="K4552" t="s">
        <v>29</v>
      </c>
      <c r="L4552" t="s">
        <v>29</v>
      </c>
      <c r="M4552" t="s">
        <v>29</v>
      </c>
      <c r="N4552" t="s">
        <v>29</v>
      </c>
      <c r="O4552" t="s">
        <v>29</v>
      </c>
      <c r="P4552" t="s">
        <v>29</v>
      </c>
      <c r="Q4552" t="s">
        <v>29</v>
      </c>
      <c r="R4552" t="s">
        <v>29</v>
      </c>
      <c r="S4552" t="s">
        <v>29</v>
      </c>
      <c r="T4552" t="s">
        <v>29</v>
      </c>
      <c r="U4552" t="s">
        <v>29</v>
      </c>
      <c r="V4552" t="s">
        <v>29</v>
      </c>
      <c r="W4552" t="s">
        <v>29</v>
      </c>
      <c r="X4552" t="s">
        <v>29</v>
      </c>
      <c r="Y4552" t="s">
        <v>29</v>
      </c>
      <c r="Z4552" t="s">
        <v>29</v>
      </c>
    </row>
    <row r="4553" spans="1:26" x14ac:dyDescent="0.25">
      <c r="A4553" t="s">
        <v>2292</v>
      </c>
      <c r="B4553" t="s">
        <v>2293</v>
      </c>
      <c r="C4553">
        <v>18</v>
      </c>
      <c r="D4553">
        <v>2</v>
      </c>
      <c r="E4553" s="3">
        <v>11.1111111111111</v>
      </c>
      <c r="F4553">
        <v>0.23258571410371201</v>
      </c>
      <c r="G4553" s="3">
        <v>275</v>
      </c>
      <c r="H4553">
        <v>0.371961754482037</v>
      </c>
      <c r="I4553">
        <v>281</v>
      </c>
      <c r="J4553">
        <v>269</v>
      </c>
      <c r="K4553" t="s">
        <v>29</v>
      </c>
      <c r="L4553" t="s">
        <v>29</v>
      </c>
      <c r="M4553" t="s">
        <v>29</v>
      </c>
      <c r="N4553" t="s">
        <v>29</v>
      </c>
      <c r="O4553" t="s">
        <v>29</v>
      </c>
      <c r="P4553" t="s">
        <v>29</v>
      </c>
      <c r="Q4553" t="s">
        <v>29</v>
      </c>
      <c r="R4553" t="s">
        <v>29</v>
      </c>
      <c r="S4553" t="s">
        <v>29</v>
      </c>
      <c r="T4553" t="s">
        <v>29</v>
      </c>
      <c r="U4553" t="s">
        <v>29</v>
      </c>
      <c r="V4553" t="s">
        <v>29</v>
      </c>
      <c r="W4553" t="s">
        <v>29</v>
      </c>
      <c r="X4553" t="s">
        <v>29</v>
      </c>
      <c r="Y4553" t="s">
        <v>29</v>
      </c>
      <c r="Z4553" t="s">
        <v>29</v>
      </c>
    </row>
    <row r="4554" spans="1:26" x14ac:dyDescent="0.25">
      <c r="A4554" t="s">
        <v>3525</v>
      </c>
      <c r="B4554" t="s">
        <v>3526</v>
      </c>
      <c r="C4554">
        <v>18</v>
      </c>
      <c r="D4554">
        <v>2</v>
      </c>
      <c r="E4554" s="3">
        <v>11.1111111111111</v>
      </c>
      <c r="F4554">
        <v>0.23258571410371201</v>
      </c>
      <c r="G4554" s="3">
        <v>274</v>
      </c>
      <c r="H4554">
        <v>0.28736811487094599</v>
      </c>
      <c r="I4554">
        <v>232</v>
      </c>
      <c r="J4554">
        <v>316</v>
      </c>
      <c r="K4554" t="s">
        <v>29</v>
      </c>
      <c r="L4554" t="s">
        <v>29</v>
      </c>
      <c r="M4554" t="s">
        <v>29</v>
      </c>
      <c r="N4554" t="s">
        <v>29</v>
      </c>
      <c r="O4554" t="s">
        <v>29</v>
      </c>
      <c r="P4554" t="s">
        <v>29</v>
      </c>
      <c r="Q4554" t="s">
        <v>29</v>
      </c>
      <c r="R4554" t="s">
        <v>29</v>
      </c>
      <c r="S4554" t="s">
        <v>29</v>
      </c>
      <c r="T4554" t="s">
        <v>29</v>
      </c>
      <c r="U4554" t="s">
        <v>29</v>
      </c>
      <c r="V4554" t="s">
        <v>29</v>
      </c>
      <c r="W4554" t="s">
        <v>29</v>
      </c>
      <c r="X4554" t="s">
        <v>29</v>
      </c>
      <c r="Y4554" t="s">
        <v>29</v>
      </c>
      <c r="Z4554" t="s">
        <v>29</v>
      </c>
    </row>
    <row r="4555" spans="1:26" x14ac:dyDescent="0.25">
      <c r="A4555" t="s">
        <v>4104</v>
      </c>
      <c r="B4555" t="s">
        <v>4105</v>
      </c>
      <c r="C4555">
        <v>18</v>
      </c>
      <c r="D4555">
        <v>2</v>
      </c>
      <c r="E4555" s="3">
        <v>11.1111111111111</v>
      </c>
      <c r="F4555">
        <v>0.23258571410371201</v>
      </c>
      <c r="G4555" s="3">
        <v>274</v>
      </c>
      <c r="H4555">
        <v>0.31107892999325498</v>
      </c>
      <c r="I4555">
        <v>373</v>
      </c>
      <c r="J4555">
        <v>175</v>
      </c>
      <c r="K4555" t="s">
        <v>29</v>
      </c>
      <c r="L4555" t="s">
        <v>29</v>
      </c>
      <c r="M4555" t="s">
        <v>29</v>
      </c>
      <c r="N4555" t="s">
        <v>29</v>
      </c>
      <c r="O4555" t="s">
        <v>29</v>
      </c>
      <c r="P4555" t="s">
        <v>29</v>
      </c>
      <c r="Q4555" t="s">
        <v>29</v>
      </c>
      <c r="R4555" t="s">
        <v>29</v>
      </c>
      <c r="S4555" t="s">
        <v>29</v>
      </c>
      <c r="T4555" t="s">
        <v>29</v>
      </c>
      <c r="U4555" t="s">
        <v>29</v>
      </c>
      <c r="V4555" t="s">
        <v>29</v>
      </c>
      <c r="W4555" t="s">
        <v>29</v>
      </c>
      <c r="X4555" t="s">
        <v>29</v>
      </c>
      <c r="Y4555" t="s">
        <v>29</v>
      </c>
      <c r="Z4555" t="s">
        <v>29</v>
      </c>
    </row>
    <row r="4556" spans="1:26" x14ac:dyDescent="0.25">
      <c r="A4556" t="s">
        <v>6845</v>
      </c>
      <c r="B4556" t="s">
        <v>6846</v>
      </c>
      <c r="C4556">
        <v>18</v>
      </c>
      <c r="D4556">
        <v>2</v>
      </c>
      <c r="E4556" s="3">
        <v>11.1111111111111</v>
      </c>
      <c r="F4556">
        <v>0.23258571410371201</v>
      </c>
      <c r="G4556" s="3">
        <v>273.5</v>
      </c>
      <c r="H4556">
        <v>0.33299823890762997</v>
      </c>
      <c r="I4556">
        <v>259</v>
      </c>
      <c r="J4556">
        <v>288</v>
      </c>
      <c r="K4556" t="s">
        <v>29</v>
      </c>
      <c r="L4556" t="s">
        <v>29</v>
      </c>
      <c r="M4556" t="s">
        <v>29</v>
      </c>
      <c r="N4556" t="s">
        <v>29</v>
      </c>
      <c r="O4556" t="s">
        <v>29</v>
      </c>
      <c r="P4556" t="s">
        <v>29</v>
      </c>
      <c r="Q4556" t="s">
        <v>29</v>
      </c>
      <c r="R4556" t="s">
        <v>29</v>
      </c>
      <c r="S4556" t="s">
        <v>29</v>
      </c>
      <c r="T4556" t="s">
        <v>29</v>
      </c>
      <c r="U4556" t="s">
        <v>29</v>
      </c>
      <c r="V4556" t="s">
        <v>29</v>
      </c>
      <c r="W4556" t="s">
        <v>29</v>
      </c>
      <c r="X4556" t="s">
        <v>29</v>
      </c>
      <c r="Y4556" t="s">
        <v>29</v>
      </c>
      <c r="Z4556" t="s">
        <v>29</v>
      </c>
    </row>
    <row r="4557" spans="1:26" x14ac:dyDescent="0.25">
      <c r="A4557" t="s">
        <v>8189</v>
      </c>
      <c r="B4557" t="s">
        <v>8190</v>
      </c>
      <c r="C4557">
        <v>18</v>
      </c>
      <c r="D4557">
        <v>2</v>
      </c>
      <c r="E4557" s="3">
        <v>11.1111111111111</v>
      </c>
      <c r="F4557">
        <v>0.23258571410371201</v>
      </c>
      <c r="G4557" s="3">
        <v>273</v>
      </c>
      <c r="H4557">
        <v>0.34880348183174598</v>
      </c>
      <c r="I4557">
        <v>268</v>
      </c>
      <c r="J4557">
        <v>278</v>
      </c>
      <c r="K4557" t="s">
        <v>29</v>
      </c>
      <c r="L4557" t="s">
        <v>29</v>
      </c>
      <c r="M4557" t="s">
        <v>29</v>
      </c>
      <c r="N4557" t="s">
        <v>29</v>
      </c>
      <c r="O4557" t="s">
        <v>29</v>
      </c>
      <c r="P4557" t="s">
        <v>29</v>
      </c>
      <c r="Q4557" t="s">
        <v>29</v>
      </c>
      <c r="R4557" t="s">
        <v>29</v>
      </c>
      <c r="S4557" t="s">
        <v>29</v>
      </c>
      <c r="T4557" t="s">
        <v>29</v>
      </c>
      <c r="U4557" t="s">
        <v>29</v>
      </c>
      <c r="V4557" t="s">
        <v>29</v>
      </c>
      <c r="W4557" t="s">
        <v>29</v>
      </c>
      <c r="X4557" t="s">
        <v>29</v>
      </c>
      <c r="Y4557" t="s">
        <v>29</v>
      </c>
      <c r="Z4557" t="s">
        <v>29</v>
      </c>
    </row>
    <row r="4558" spans="1:26" x14ac:dyDescent="0.25">
      <c r="A4558" t="s">
        <v>486</v>
      </c>
      <c r="B4558" t="s">
        <v>487</v>
      </c>
      <c r="C4558">
        <v>18</v>
      </c>
      <c r="D4558">
        <v>2</v>
      </c>
      <c r="E4558" s="3">
        <v>11.1111111111111</v>
      </c>
      <c r="F4558">
        <v>0.23258571410371201</v>
      </c>
      <c r="G4558" s="3">
        <v>271</v>
      </c>
      <c r="H4558">
        <v>0.30279794962457701</v>
      </c>
      <c r="I4558">
        <v>285</v>
      </c>
      <c r="J4558">
        <v>257</v>
      </c>
      <c r="K4558" t="s">
        <v>29</v>
      </c>
      <c r="L4558" t="s">
        <v>29</v>
      </c>
      <c r="M4558" t="s">
        <v>29</v>
      </c>
      <c r="N4558" t="s">
        <v>29</v>
      </c>
      <c r="O4558" t="s">
        <v>29</v>
      </c>
      <c r="P4558" t="s">
        <v>29</v>
      </c>
      <c r="Q4558" t="s">
        <v>29</v>
      </c>
      <c r="R4558" t="s">
        <v>29</v>
      </c>
      <c r="S4558" t="s">
        <v>29</v>
      </c>
      <c r="T4558" t="s">
        <v>29</v>
      </c>
      <c r="U4558" t="s">
        <v>29</v>
      </c>
      <c r="V4558" t="s">
        <v>29</v>
      </c>
      <c r="W4558" t="s">
        <v>29</v>
      </c>
      <c r="X4558" t="s">
        <v>29</v>
      </c>
      <c r="Y4558" t="s">
        <v>29</v>
      </c>
      <c r="Z4558" t="s">
        <v>29</v>
      </c>
    </row>
    <row r="4559" spans="1:26" x14ac:dyDescent="0.25">
      <c r="A4559" t="s">
        <v>8021</v>
      </c>
      <c r="B4559" t="s">
        <v>8022</v>
      </c>
      <c r="C4559">
        <v>18</v>
      </c>
      <c r="D4559">
        <v>2</v>
      </c>
      <c r="E4559" s="3">
        <v>11.1111111111111</v>
      </c>
      <c r="F4559">
        <v>0.23258571410371201</v>
      </c>
      <c r="G4559" s="3">
        <v>270.5</v>
      </c>
      <c r="H4559">
        <v>0.250206776312002</v>
      </c>
      <c r="I4559">
        <v>212</v>
      </c>
      <c r="J4559">
        <v>329</v>
      </c>
      <c r="K4559" t="s">
        <v>29</v>
      </c>
      <c r="L4559" t="s">
        <v>29</v>
      </c>
      <c r="M4559" t="s">
        <v>29</v>
      </c>
      <c r="N4559" t="s">
        <v>29</v>
      </c>
      <c r="O4559" t="s">
        <v>29</v>
      </c>
      <c r="P4559" t="s">
        <v>29</v>
      </c>
      <c r="Q4559" t="s">
        <v>29</v>
      </c>
      <c r="R4559" t="s">
        <v>29</v>
      </c>
      <c r="S4559" t="s">
        <v>29</v>
      </c>
      <c r="T4559" t="s">
        <v>29</v>
      </c>
      <c r="U4559" t="s">
        <v>29</v>
      </c>
      <c r="V4559" t="s">
        <v>29</v>
      </c>
      <c r="W4559" t="s">
        <v>29</v>
      </c>
      <c r="X4559" t="s">
        <v>29</v>
      </c>
      <c r="Y4559" t="s">
        <v>29</v>
      </c>
      <c r="Z4559" t="s">
        <v>29</v>
      </c>
    </row>
    <row r="4560" spans="1:26" x14ac:dyDescent="0.25">
      <c r="A4560" t="s">
        <v>1857</v>
      </c>
      <c r="B4560" t="s">
        <v>39</v>
      </c>
      <c r="C4560">
        <v>18</v>
      </c>
      <c r="D4560">
        <v>2</v>
      </c>
      <c r="E4560" s="3">
        <v>11.1111111111111</v>
      </c>
      <c r="F4560">
        <v>0.23258571410371201</v>
      </c>
      <c r="G4560" s="3">
        <v>270.5</v>
      </c>
      <c r="H4560">
        <v>0.29013334044253603</v>
      </c>
      <c r="I4560">
        <v>288</v>
      </c>
      <c r="J4560">
        <v>253</v>
      </c>
      <c r="K4560" t="s">
        <v>29</v>
      </c>
      <c r="L4560" t="s">
        <v>29</v>
      </c>
      <c r="M4560" t="s">
        <v>29</v>
      </c>
      <c r="N4560" t="s">
        <v>29</v>
      </c>
      <c r="O4560" t="s">
        <v>29</v>
      </c>
      <c r="P4560" t="s">
        <v>29</v>
      </c>
      <c r="Q4560" t="s">
        <v>29</v>
      </c>
      <c r="R4560" t="s">
        <v>29</v>
      </c>
      <c r="S4560" t="s">
        <v>29</v>
      </c>
      <c r="T4560" t="s">
        <v>29</v>
      </c>
      <c r="U4560" t="s">
        <v>29</v>
      </c>
      <c r="V4560" t="s">
        <v>29</v>
      </c>
      <c r="W4560" t="s">
        <v>29</v>
      </c>
      <c r="X4560" t="s">
        <v>29</v>
      </c>
      <c r="Y4560" t="s">
        <v>29</v>
      </c>
      <c r="Z4560" t="s">
        <v>29</v>
      </c>
    </row>
    <row r="4561" spans="1:26" x14ac:dyDescent="0.25">
      <c r="A4561" t="s">
        <v>4188</v>
      </c>
      <c r="B4561" t="s">
        <v>4189</v>
      </c>
      <c r="C4561">
        <v>18</v>
      </c>
      <c r="D4561">
        <v>2</v>
      </c>
      <c r="E4561" s="3">
        <v>11.1111111111111</v>
      </c>
      <c r="F4561">
        <v>0.23258571410371201</v>
      </c>
      <c r="G4561" s="3">
        <v>270</v>
      </c>
      <c r="H4561">
        <v>0.285992222023076</v>
      </c>
      <c r="I4561">
        <v>357</v>
      </c>
      <c r="J4561">
        <v>183</v>
      </c>
      <c r="K4561" t="s">
        <v>29</v>
      </c>
      <c r="L4561" t="s">
        <v>29</v>
      </c>
      <c r="M4561" t="s">
        <v>29</v>
      </c>
      <c r="N4561" t="s">
        <v>29</v>
      </c>
      <c r="O4561" t="s">
        <v>29</v>
      </c>
      <c r="P4561" t="s">
        <v>29</v>
      </c>
      <c r="Q4561" t="s">
        <v>29</v>
      </c>
      <c r="R4561" t="s">
        <v>29</v>
      </c>
      <c r="S4561" t="s">
        <v>29</v>
      </c>
      <c r="T4561" t="s">
        <v>29</v>
      </c>
      <c r="U4561" t="s">
        <v>29</v>
      </c>
      <c r="V4561" t="s">
        <v>29</v>
      </c>
      <c r="W4561" t="s">
        <v>29</v>
      </c>
      <c r="X4561" t="s">
        <v>29</v>
      </c>
      <c r="Y4561" t="s">
        <v>29</v>
      </c>
      <c r="Z4561" t="s">
        <v>29</v>
      </c>
    </row>
    <row r="4562" spans="1:26" x14ac:dyDescent="0.25">
      <c r="A4562" t="s">
        <v>3906</v>
      </c>
      <c r="B4562" t="s">
        <v>39</v>
      </c>
      <c r="C4562">
        <v>18</v>
      </c>
      <c r="D4562">
        <v>2</v>
      </c>
      <c r="E4562" s="3">
        <v>11.1111111111111</v>
      </c>
      <c r="F4562">
        <v>0.23258571410371201</v>
      </c>
      <c r="G4562" s="3">
        <v>270</v>
      </c>
      <c r="H4562">
        <v>0.291522659798996</v>
      </c>
      <c r="I4562">
        <v>257</v>
      </c>
      <c r="J4562">
        <v>283</v>
      </c>
      <c r="K4562" t="s">
        <v>29</v>
      </c>
      <c r="L4562" t="s">
        <v>29</v>
      </c>
      <c r="M4562" t="s">
        <v>29</v>
      </c>
      <c r="N4562" t="s">
        <v>29</v>
      </c>
      <c r="O4562" t="s">
        <v>29</v>
      </c>
      <c r="P4562" t="s">
        <v>29</v>
      </c>
      <c r="Q4562" t="s">
        <v>29</v>
      </c>
      <c r="R4562" t="s">
        <v>29</v>
      </c>
      <c r="S4562" t="s">
        <v>29</v>
      </c>
      <c r="T4562" t="s">
        <v>29</v>
      </c>
      <c r="U4562" t="s">
        <v>29</v>
      </c>
      <c r="V4562" t="s">
        <v>29</v>
      </c>
      <c r="W4562" t="s">
        <v>29</v>
      </c>
      <c r="X4562" t="s">
        <v>29</v>
      </c>
      <c r="Y4562" t="s">
        <v>29</v>
      </c>
      <c r="Z4562" t="s">
        <v>29</v>
      </c>
    </row>
    <row r="4563" spans="1:26" x14ac:dyDescent="0.25">
      <c r="A4563" t="s">
        <v>881</v>
      </c>
      <c r="B4563" t="s">
        <v>882</v>
      </c>
      <c r="C4563">
        <v>18</v>
      </c>
      <c r="D4563">
        <v>2</v>
      </c>
      <c r="E4563" s="3">
        <v>11.1111111111111</v>
      </c>
      <c r="F4563">
        <v>0.23258571410371201</v>
      </c>
      <c r="G4563" s="3">
        <v>269</v>
      </c>
      <c r="H4563">
        <v>0.25972859065682902</v>
      </c>
      <c r="I4563">
        <v>198</v>
      </c>
      <c r="J4563">
        <v>340</v>
      </c>
      <c r="K4563" t="s">
        <v>29</v>
      </c>
      <c r="L4563" t="s">
        <v>29</v>
      </c>
      <c r="M4563" t="s">
        <v>29</v>
      </c>
      <c r="N4563" t="s">
        <v>29</v>
      </c>
      <c r="O4563" t="s">
        <v>29</v>
      </c>
      <c r="P4563" t="s">
        <v>29</v>
      </c>
      <c r="Q4563" t="s">
        <v>29</v>
      </c>
      <c r="R4563" t="s">
        <v>29</v>
      </c>
      <c r="S4563" t="s">
        <v>29</v>
      </c>
      <c r="T4563" t="s">
        <v>29</v>
      </c>
      <c r="U4563" t="s">
        <v>29</v>
      </c>
      <c r="V4563" t="s">
        <v>29</v>
      </c>
      <c r="W4563" t="s">
        <v>29</v>
      </c>
      <c r="X4563" t="s">
        <v>29</v>
      </c>
      <c r="Y4563" t="s">
        <v>29</v>
      </c>
      <c r="Z4563" t="s">
        <v>29</v>
      </c>
    </row>
    <row r="4564" spans="1:26" x14ac:dyDescent="0.25">
      <c r="A4564" t="s">
        <v>8400</v>
      </c>
      <c r="B4564" t="s">
        <v>39</v>
      </c>
      <c r="C4564">
        <v>18</v>
      </c>
      <c r="D4564">
        <v>2</v>
      </c>
      <c r="E4564" s="3">
        <v>11.1111111111111</v>
      </c>
      <c r="F4564">
        <v>0.23258571410371201</v>
      </c>
      <c r="G4564" s="3">
        <v>268.5</v>
      </c>
      <c r="H4564">
        <v>0.30101733685453902</v>
      </c>
      <c r="I4564">
        <v>271</v>
      </c>
      <c r="J4564">
        <v>266</v>
      </c>
      <c r="K4564" t="s">
        <v>29</v>
      </c>
      <c r="L4564" t="s">
        <v>29</v>
      </c>
      <c r="M4564" t="s">
        <v>29</v>
      </c>
      <c r="N4564" t="s">
        <v>29</v>
      </c>
      <c r="O4564" t="s">
        <v>29</v>
      </c>
      <c r="P4564" t="s">
        <v>29</v>
      </c>
      <c r="Q4564" t="s">
        <v>29</v>
      </c>
      <c r="R4564" t="s">
        <v>29</v>
      </c>
      <c r="S4564" t="s">
        <v>29</v>
      </c>
      <c r="T4564" t="s">
        <v>29</v>
      </c>
      <c r="U4564" t="s">
        <v>29</v>
      </c>
      <c r="V4564" t="s">
        <v>29</v>
      </c>
      <c r="W4564" t="s">
        <v>29</v>
      </c>
      <c r="X4564" t="s">
        <v>29</v>
      </c>
      <c r="Y4564" t="s">
        <v>29</v>
      </c>
      <c r="Z4564" t="s">
        <v>29</v>
      </c>
    </row>
    <row r="4565" spans="1:26" x14ac:dyDescent="0.25">
      <c r="A4565" t="s">
        <v>3546</v>
      </c>
      <c r="B4565" t="s">
        <v>3547</v>
      </c>
      <c r="C4565">
        <v>18</v>
      </c>
      <c r="D4565">
        <v>2</v>
      </c>
      <c r="E4565" s="3">
        <v>11.1111111111111</v>
      </c>
      <c r="F4565">
        <v>0.23258571410371201</v>
      </c>
      <c r="G4565" s="3">
        <v>268</v>
      </c>
      <c r="H4565">
        <v>0.291174898798925</v>
      </c>
      <c r="I4565">
        <v>272</v>
      </c>
      <c r="J4565">
        <v>264</v>
      </c>
      <c r="K4565" t="s">
        <v>29</v>
      </c>
      <c r="L4565" t="s">
        <v>29</v>
      </c>
      <c r="M4565" t="s">
        <v>29</v>
      </c>
      <c r="N4565" t="s">
        <v>29</v>
      </c>
      <c r="O4565" t="s">
        <v>29</v>
      </c>
      <c r="P4565" t="s">
        <v>29</v>
      </c>
      <c r="Q4565" t="s">
        <v>29</v>
      </c>
      <c r="R4565" t="s">
        <v>29</v>
      </c>
      <c r="S4565" t="s">
        <v>29</v>
      </c>
      <c r="T4565" t="s">
        <v>29</v>
      </c>
      <c r="U4565" t="s">
        <v>29</v>
      </c>
      <c r="V4565" t="s">
        <v>29</v>
      </c>
      <c r="W4565" t="s">
        <v>29</v>
      </c>
      <c r="X4565" t="s">
        <v>29</v>
      </c>
      <c r="Y4565" t="s">
        <v>29</v>
      </c>
      <c r="Z4565" t="s">
        <v>29</v>
      </c>
    </row>
    <row r="4566" spans="1:26" x14ac:dyDescent="0.25">
      <c r="A4566" t="s">
        <v>833</v>
      </c>
      <c r="B4566" t="s">
        <v>39</v>
      </c>
      <c r="C4566">
        <v>18</v>
      </c>
      <c r="D4566">
        <v>2</v>
      </c>
      <c r="E4566" s="3">
        <v>11.1111111111111</v>
      </c>
      <c r="F4566">
        <v>0.23258571410371201</v>
      </c>
      <c r="G4566" s="3">
        <v>267</v>
      </c>
      <c r="H4566">
        <v>0.24553838591965499</v>
      </c>
      <c r="I4566">
        <v>300</v>
      </c>
      <c r="J4566">
        <v>234</v>
      </c>
      <c r="K4566" t="s">
        <v>29</v>
      </c>
      <c r="L4566" t="s">
        <v>29</v>
      </c>
      <c r="M4566" t="s">
        <v>29</v>
      </c>
      <c r="N4566" t="s">
        <v>29</v>
      </c>
      <c r="O4566" t="s">
        <v>29</v>
      </c>
      <c r="P4566" t="s">
        <v>29</v>
      </c>
      <c r="Q4566" t="s">
        <v>29</v>
      </c>
      <c r="R4566" t="s">
        <v>29</v>
      </c>
      <c r="S4566" t="s">
        <v>29</v>
      </c>
      <c r="T4566" t="s">
        <v>29</v>
      </c>
      <c r="U4566" t="s">
        <v>29</v>
      </c>
      <c r="V4566" t="s">
        <v>29</v>
      </c>
      <c r="W4566" t="s">
        <v>29</v>
      </c>
      <c r="X4566" t="s">
        <v>29</v>
      </c>
      <c r="Y4566" t="s">
        <v>29</v>
      </c>
      <c r="Z4566" t="s">
        <v>29</v>
      </c>
    </row>
    <row r="4567" spans="1:26" x14ac:dyDescent="0.25">
      <c r="A4567" t="s">
        <v>6610</v>
      </c>
      <c r="B4567" t="s">
        <v>39</v>
      </c>
      <c r="C4567">
        <v>18</v>
      </c>
      <c r="D4567">
        <v>2</v>
      </c>
      <c r="E4567" s="3">
        <v>11.1111111111111</v>
      </c>
      <c r="F4567">
        <v>0.23258571410371201</v>
      </c>
      <c r="G4567" s="3">
        <v>266.5</v>
      </c>
      <c r="H4567">
        <v>0.22167245366299701</v>
      </c>
      <c r="I4567">
        <v>311</v>
      </c>
      <c r="J4567">
        <v>222</v>
      </c>
      <c r="K4567" t="s">
        <v>29</v>
      </c>
      <c r="L4567" t="s">
        <v>29</v>
      </c>
      <c r="M4567" t="s">
        <v>29</v>
      </c>
      <c r="N4567" t="s">
        <v>29</v>
      </c>
      <c r="O4567" t="s">
        <v>29</v>
      </c>
      <c r="P4567" t="s">
        <v>29</v>
      </c>
      <c r="Q4567" t="s">
        <v>29</v>
      </c>
      <c r="R4567" t="s">
        <v>29</v>
      </c>
      <c r="S4567" t="s">
        <v>29</v>
      </c>
      <c r="T4567" t="s">
        <v>29</v>
      </c>
      <c r="U4567" t="s">
        <v>29</v>
      </c>
      <c r="V4567" t="s">
        <v>29</v>
      </c>
      <c r="W4567" t="s">
        <v>29</v>
      </c>
      <c r="X4567" t="s">
        <v>29</v>
      </c>
      <c r="Y4567" t="s">
        <v>29</v>
      </c>
      <c r="Z4567" t="s">
        <v>29</v>
      </c>
    </row>
    <row r="4568" spans="1:26" x14ac:dyDescent="0.25">
      <c r="A4568" t="s">
        <v>2764</v>
      </c>
      <c r="B4568" t="s">
        <v>2765</v>
      </c>
      <c r="C4568">
        <v>18</v>
      </c>
      <c r="D4568">
        <v>2</v>
      </c>
      <c r="E4568" s="3">
        <v>11.1111111111111</v>
      </c>
      <c r="F4568">
        <v>0.23258571410371201</v>
      </c>
      <c r="G4568" s="3">
        <v>266.5</v>
      </c>
      <c r="H4568">
        <v>0.26328198047938201</v>
      </c>
      <c r="I4568">
        <v>276</v>
      </c>
      <c r="J4568">
        <v>257</v>
      </c>
      <c r="K4568" t="s">
        <v>29</v>
      </c>
      <c r="L4568" t="s">
        <v>29</v>
      </c>
      <c r="M4568" t="s">
        <v>29</v>
      </c>
      <c r="N4568" t="s">
        <v>29</v>
      </c>
      <c r="O4568" t="s">
        <v>29</v>
      </c>
      <c r="P4568" t="s">
        <v>29</v>
      </c>
      <c r="Q4568" t="s">
        <v>29</v>
      </c>
      <c r="R4568" t="s">
        <v>29</v>
      </c>
      <c r="S4568" t="s">
        <v>29</v>
      </c>
      <c r="T4568" t="s">
        <v>29</v>
      </c>
      <c r="U4568" t="s">
        <v>29</v>
      </c>
      <c r="V4568" t="s">
        <v>29</v>
      </c>
      <c r="W4568" t="s">
        <v>29</v>
      </c>
      <c r="X4568" t="s">
        <v>29</v>
      </c>
      <c r="Y4568" t="s">
        <v>29</v>
      </c>
      <c r="Z4568" t="s">
        <v>29</v>
      </c>
    </row>
    <row r="4569" spans="1:26" x14ac:dyDescent="0.25">
      <c r="A4569" t="s">
        <v>1407</v>
      </c>
      <c r="B4569" t="s">
        <v>1408</v>
      </c>
      <c r="C4569">
        <v>18</v>
      </c>
      <c r="D4569">
        <v>2</v>
      </c>
      <c r="E4569" s="3">
        <v>11.1111111111111</v>
      </c>
      <c r="F4569">
        <v>0.23258571410371201</v>
      </c>
      <c r="G4569" s="3">
        <v>265.5</v>
      </c>
      <c r="H4569">
        <v>0.23309101718906899</v>
      </c>
      <c r="I4569">
        <v>233</v>
      </c>
      <c r="J4569">
        <v>298</v>
      </c>
      <c r="K4569" t="s">
        <v>29</v>
      </c>
      <c r="L4569" t="s">
        <v>29</v>
      </c>
      <c r="M4569" t="s">
        <v>29</v>
      </c>
      <c r="N4569" t="s">
        <v>29</v>
      </c>
      <c r="O4569" t="s">
        <v>29</v>
      </c>
      <c r="P4569" t="s">
        <v>29</v>
      </c>
      <c r="Q4569" t="s">
        <v>29</v>
      </c>
      <c r="R4569" t="s">
        <v>29</v>
      </c>
      <c r="S4569" t="s">
        <v>29</v>
      </c>
      <c r="T4569" t="s">
        <v>29</v>
      </c>
      <c r="U4569" t="s">
        <v>29</v>
      </c>
      <c r="V4569" t="s">
        <v>29</v>
      </c>
      <c r="W4569" t="s">
        <v>29</v>
      </c>
      <c r="X4569" t="s">
        <v>29</v>
      </c>
      <c r="Y4569" t="s">
        <v>29</v>
      </c>
      <c r="Z4569" t="s">
        <v>29</v>
      </c>
    </row>
    <row r="4570" spans="1:26" x14ac:dyDescent="0.25">
      <c r="A4570" t="s">
        <v>3462</v>
      </c>
      <c r="B4570" t="s">
        <v>3463</v>
      </c>
      <c r="C4570">
        <v>18</v>
      </c>
      <c r="D4570">
        <v>2</v>
      </c>
      <c r="E4570" s="3">
        <v>11.1111111111111</v>
      </c>
      <c r="F4570">
        <v>0.23258571410371201</v>
      </c>
      <c r="G4570" s="3">
        <v>265</v>
      </c>
      <c r="H4570">
        <v>0.32883774251223802</v>
      </c>
      <c r="I4570">
        <v>388</v>
      </c>
      <c r="J4570">
        <v>142</v>
      </c>
      <c r="K4570" t="s">
        <v>29</v>
      </c>
      <c r="L4570" t="s">
        <v>29</v>
      </c>
      <c r="M4570" t="s">
        <v>29</v>
      </c>
      <c r="N4570" t="s">
        <v>29</v>
      </c>
      <c r="O4570" t="s">
        <v>29</v>
      </c>
      <c r="P4570" t="s">
        <v>29</v>
      </c>
      <c r="Q4570" t="s">
        <v>29</v>
      </c>
      <c r="R4570" t="s">
        <v>29</v>
      </c>
      <c r="S4570" t="s">
        <v>29</v>
      </c>
      <c r="T4570" t="s">
        <v>29</v>
      </c>
      <c r="U4570" t="s">
        <v>29</v>
      </c>
      <c r="V4570" t="s">
        <v>29</v>
      </c>
      <c r="W4570" t="s">
        <v>29</v>
      </c>
      <c r="X4570" t="s">
        <v>29</v>
      </c>
      <c r="Y4570" t="s">
        <v>29</v>
      </c>
      <c r="Z4570" t="s">
        <v>29</v>
      </c>
    </row>
    <row r="4571" spans="1:26" x14ac:dyDescent="0.25">
      <c r="A4571" t="s">
        <v>3587</v>
      </c>
      <c r="B4571" t="s">
        <v>3588</v>
      </c>
      <c r="C4571">
        <v>18</v>
      </c>
      <c r="D4571">
        <v>2</v>
      </c>
      <c r="E4571" s="3">
        <v>11.1111111111111</v>
      </c>
      <c r="F4571">
        <v>0.23258571410371201</v>
      </c>
      <c r="G4571" s="3">
        <v>264.5</v>
      </c>
      <c r="H4571">
        <v>0.25083383597305398</v>
      </c>
      <c r="I4571">
        <v>264</v>
      </c>
      <c r="J4571">
        <v>265</v>
      </c>
      <c r="K4571" t="s">
        <v>29</v>
      </c>
      <c r="L4571" t="s">
        <v>29</v>
      </c>
      <c r="M4571" t="s">
        <v>29</v>
      </c>
      <c r="N4571" t="s">
        <v>29</v>
      </c>
      <c r="O4571" t="s">
        <v>29</v>
      </c>
      <c r="P4571" t="s">
        <v>29</v>
      </c>
      <c r="Q4571" t="s">
        <v>29</v>
      </c>
      <c r="R4571" t="s">
        <v>29</v>
      </c>
      <c r="S4571" t="s">
        <v>29</v>
      </c>
      <c r="T4571" t="s">
        <v>29</v>
      </c>
      <c r="U4571" t="s">
        <v>29</v>
      </c>
      <c r="V4571" t="s">
        <v>29</v>
      </c>
      <c r="W4571" t="s">
        <v>29</v>
      </c>
      <c r="X4571" t="s">
        <v>29</v>
      </c>
      <c r="Y4571" t="s">
        <v>29</v>
      </c>
      <c r="Z4571" t="s">
        <v>29</v>
      </c>
    </row>
    <row r="4572" spans="1:26" x14ac:dyDescent="0.25">
      <c r="A4572" t="s">
        <v>5807</v>
      </c>
      <c r="B4572" t="s">
        <v>39</v>
      </c>
      <c r="C4572">
        <v>18</v>
      </c>
      <c r="D4572">
        <v>2</v>
      </c>
      <c r="E4572" s="3">
        <v>11.1111111111111</v>
      </c>
      <c r="F4572">
        <v>0.23258571410371201</v>
      </c>
      <c r="G4572" s="3">
        <v>263.5</v>
      </c>
      <c r="H4572">
        <v>0.20982993832813901</v>
      </c>
      <c r="I4572">
        <v>313</v>
      </c>
      <c r="J4572">
        <v>214</v>
      </c>
      <c r="K4572" t="s">
        <v>29</v>
      </c>
      <c r="L4572" t="s">
        <v>29</v>
      </c>
      <c r="M4572" t="s">
        <v>29</v>
      </c>
      <c r="N4572" t="s">
        <v>29</v>
      </c>
      <c r="O4572" t="s">
        <v>29</v>
      </c>
      <c r="P4572" t="s">
        <v>29</v>
      </c>
      <c r="Q4572" t="s">
        <v>29</v>
      </c>
      <c r="R4572" t="s">
        <v>29</v>
      </c>
      <c r="S4572" t="s">
        <v>29</v>
      </c>
      <c r="T4572" t="s">
        <v>29</v>
      </c>
      <c r="U4572" t="s">
        <v>29</v>
      </c>
      <c r="V4572" t="s">
        <v>29</v>
      </c>
      <c r="W4572" t="s">
        <v>29</v>
      </c>
      <c r="X4572" t="s">
        <v>29</v>
      </c>
      <c r="Y4572" t="s">
        <v>29</v>
      </c>
      <c r="Z4572" t="s">
        <v>29</v>
      </c>
    </row>
    <row r="4573" spans="1:26" x14ac:dyDescent="0.25">
      <c r="A4573" t="s">
        <v>8463</v>
      </c>
      <c r="B4573" t="s">
        <v>39</v>
      </c>
      <c r="C4573">
        <v>18</v>
      </c>
      <c r="D4573">
        <v>2</v>
      </c>
      <c r="E4573" s="3">
        <v>11.1111111111111</v>
      </c>
      <c r="F4573">
        <v>0.23258571410371201</v>
      </c>
      <c r="G4573" s="3">
        <v>260</v>
      </c>
      <c r="H4573">
        <v>0.20085160145981101</v>
      </c>
      <c r="I4573">
        <v>271</v>
      </c>
      <c r="J4573">
        <v>249</v>
      </c>
      <c r="K4573" t="s">
        <v>29</v>
      </c>
      <c r="L4573" t="s">
        <v>29</v>
      </c>
      <c r="M4573" t="s">
        <v>29</v>
      </c>
      <c r="N4573" t="s">
        <v>29</v>
      </c>
      <c r="O4573" t="s">
        <v>29</v>
      </c>
      <c r="P4573" t="s">
        <v>29</v>
      </c>
      <c r="Q4573" t="s">
        <v>29</v>
      </c>
      <c r="R4573" t="s">
        <v>29</v>
      </c>
      <c r="S4573" t="s">
        <v>29</v>
      </c>
      <c r="T4573" t="s">
        <v>29</v>
      </c>
      <c r="U4573" t="s">
        <v>29</v>
      </c>
      <c r="V4573" t="s">
        <v>29</v>
      </c>
      <c r="W4573" t="s">
        <v>29</v>
      </c>
      <c r="X4573" t="s">
        <v>29</v>
      </c>
      <c r="Y4573" t="s">
        <v>29</v>
      </c>
      <c r="Z4573" t="s">
        <v>29</v>
      </c>
    </row>
    <row r="4574" spans="1:26" x14ac:dyDescent="0.25">
      <c r="A4574" t="s">
        <v>3618</v>
      </c>
      <c r="B4574" t="s">
        <v>39</v>
      </c>
      <c r="C4574">
        <v>18</v>
      </c>
      <c r="D4574">
        <v>2</v>
      </c>
      <c r="E4574" s="3">
        <v>11.1111111111111</v>
      </c>
      <c r="F4574">
        <v>0.23258571410371201</v>
      </c>
      <c r="G4574" s="3">
        <v>259</v>
      </c>
      <c r="H4574">
        <v>0.18249134027179301</v>
      </c>
      <c r="I4574">
        <v>291</v>
      </c>
      <c r="J4574">
        <v>227</v>
      </c>
      <c r="K4574" t="s">
        <v>29</v>
      </c>
      <c r="L4574" t="s">
        <v>29</v>
      </c>
      <c r="M4574" t="s">
        <v>29</v>
      </c>
      <c r="N4574" t="s">
        <v>29</v>
      </c>
      <c r="O4574" t="s">
        <v>29</v>
      </c>
      <c r="P4574" t="s">
        <v>29</v>
      </c>
      <c r="Q4574" t="s">
        <v>29</v>
      </c>
      <c r="R4574" t="s">
        <v>29</v>
      </c>
      <c r="S4574" t="s">
        <v>29</v>
      </c>
      <c r="T4574" t="s">
        <v>29</v>
      </c>
      <c r="U4574" t="s">
        <v>29</v>
      </c>
      <c r="V4574" t="s">
        <v>29</v>
      </c>
      <c r="W4574" t="s">
        <v>29</v>
      </c>
      <c r="X4574" t="s">
        <v>29</v>
      </c>
      <c r="Y4574" t="s">
        <v>29</v>
      </c>
      <c r="Z4574" t="s">
        <v>29</v>
      </c>
    </row>
    <row r="4575" spans="1:26" x14ac:dyDescent="0.25">
      <c r="A4575" t="s">
        <v>7360</v>
      </c>
      <c r="B4575" t="s">
        <v>7361</v>
      </c>
      <c r="C4575">
        <v>18</v>
      </c>
      <c r="D4575">
        <v>2</v>
      </c>
      <c r="E4575" s="3">
        <v>11.1111111111111</v>
      </c>
      <c r="F4575">
        <v>0.23258571410371201</v>
      </c>
      <c r="G4575" s="3">
        <v>258</v>
      </c>
      <c r="H4575">
        <v>0.17319107694226099</v>
      </c>
      <c r="I4575">
        <v>226</v>
      </c>
      <c r="J4575">
        <v>290</v>
      </c>
      <c r="K4575" t="s">
        <v>29</v>
      </c>
      <c r="L4575" t="s">
        <v>29</v>
      </c>
      <c r="M4575" t="s">
        <v>29</v>
      </c>
      <c r="N4575" t="s">
        <v>29</v>
      </c>
      <c r="O4575" t="s">
        <v>29</v>
      </c>
      <c r="P4575" t="s">
        <v>29</v>
      </c>
      <c r="Q4575" t="s">
        <v>29</v>
      </c>
      <c r="R4575" t="s">
        <v>29</v>
      </c>
      <c r="S4575" t="s">
        <v>29</v>
      </c>
      <c r="T4575" t="s">
        <v>29</v>
      </c>
      <c r="U4575" t="s">
        <v>29</v>
      </c>
      <c r="V4575" t="s">
        <v>29</v>
      </c>
      <c r="W4575" t="s">
        <v>29</v>
      </c>
      <c r="X4575" t="s">
        <v>29</v>
      </c>
      <c r="Y4575" t="s">
        <v>29</v>
      </c>
      <c r="Z4575" t="s">
        <v>29</v>
      </c>
    </row>
    <row r="4576" spans="1:26" x14ac:dyDescent="0.25">
      <c r="A4576" t="s">
        <v>6095</v>
      </c>
      <c r="B4576" t="s">
        <v>6096</v>
      </c>
      <c r="C4576">
        <v>18</v>
      </c>
      <c r="D4576">
        <v>2</v>
      </c>
      <c r="E4576" s="3">
        <v>11.1111111111111</v>
      </c>
      <c r="F4576">
        <v>0.23258571410371201</v>
      </c>
      <c r="G4576" s="3">
        <v>256</v>
      </c>
      <c r="H4576">
        <v>0.16355892147592899</v>
      </c>
      <c r="I4576">
        <v>261</v>
      </c>
      <c r="J4576">
        <v>251</v>
      </c>
      <c r="K4576" t="s">
        <v>29</v>
      </c>
      <c r="L4576" t="s">
        <v>29</v>
      </c>
      <c r="M4576" t="s">
        <v>29</v>
      </c>
      <c r="N4576" t="s">
        <v>29</v>
      </c>
      <c r="O4576" t="s">
        <v>29</v>
      </c>
      <c r="P4576" t="s">
        <v>29</v>
      </c>
      <c r="Q4576" t="s">
        <v>29</v>
      </c>
      <c r="R4576" t="s">
        <v>29</v>
      </c>
      <c r="S4576" t="s">
        <v>29</v>
      </c>
      <c r="T4576" t="s">
        <v>29</v>
      </c>
      <c r="U4576" t="s">
        <v>29</v>
      </c>
      <c r="V4576" t="s">
        <v>29</v>
      </c>
      <c r="W4576" t="s">
        <v>29</v>
      </c>
      <c r="X4576" t="s">
        <v>29</v>
      </c>
      <c r="Y4576" t="s">
        <v>29</v>
      </c>
      <c r="Z4576" t="s">
        <v>29</v>
      </c>
    </row>
    <row r="4577" spans="1:26" x14ac:dyDescent="0.25">
      <c r="A4577" t="s">
        <v>6194</v>
      </c>
      <c r="B4577" t="s">
        <v>39</v>
      </c>
      <c r="C4577">
        <v>18</v>
      </c>
      <c r="D4577">
        <v>2</v>
      </c>
      <c r="E4577" s="3">
        <v>11.1111111111111</v>
      </c>
      <c r="F4577">
        <v>0.23258571410371201</v>
      </c>
      <c r="G4577" s="3">
        <v>255</v>
      </c>
      <c r="H4577">
        <v>0.154336208443276</v>
      </c>
      <c r="I4577">
        <v>255</v>
      </c>
      <c r="J4577">
        <v>255</v>
      </c>
      <c r="K4577" t="s">
        <v>29</v>
      </c>
      <c r="L4577" t="s">
        <v>29</v>
      </c>
      <c r="M4577" t="s">
        <v>29</v>
      </c>
      <c r="N4577" t="s">
        <v>29</v>
      </c>
      <c r="O4577" t="s">
        <v>29</v>
      </c>
      <c r="P4577" t="s">
        <v>29</v>
      </c>
      <c r="Q4577" t="s">
        <v>29</v>
      </c>
      <c r="R4577" t="s">
        <v>29</v>
      </c>
      <c r="S4577" t="s">
        <v>29</v>
      </c>
      <c r="T4577" t="s">
        <v>29</v>
      </c>
      <c r="U4577" t="s">
        <v>29</v>
      </c>
      <c r="V4577" t="s">
        <v>29</v>
      </c>
      <c r="W4577" t="s">
        <v>29</v>
      </c>
      <c r="X4577" t="s">
        <v>29</v>
      </c>
      <c r="Y4577" t="s">
        <v>29</v>
      </c>
      <c r="Z4577" t="s">
        <v>29</v>
      </c>
    </row>
    <row r="4578" spans="1:26" x14ac:dyDescent="0.25">
      <c r="A4578" t="s">
        <v>1460</v>
      </c>
      <c r="B4578" t="s">
        <v>1461</v>
      </c>
      <c r="C4578">
        <v>18</v>
      </c>
      <c r="D4578">
        <v>2</v>
      </c>
      <c r="E4578" s="3">
        <v>11.1111111111111</v>
      </c>
      <c r="F4578">
        <v>0.23258571410371201</v>
      </c>
      <c r="G4578" s="3">
        <v>253</v>
      </c>
      <c r="H4578">
        <v>0.16587017281014299</v>
      </c>
      <c r="I4578">
        <v>299</v>
      </c>
      <c r="J4578">
        <v>207</v>
      </c>
      <c r="K4578" t="s">
        <v>29</v>
      </c>
      <c r="L4578" t="s">
        <v>29</v>
      </c>
      <c r="M4578" t="s">
        <v>29</v>
      </c>
      <c r="N4578" t="s">
        <v>29</v>
      </c>
      <c r="O4578" t="s">
        <v>29</v>
      </c>
      <c r="P4578" t="s">
        <v>29</v>
      </c>
      <c r="Q4578" t="s">
        <v>29</v>
      </c>
      <c r="R4578" t="s">
        <v>29</v>
      </c>
      <c r="S4578" t="s">
        <v>29</v>
      </c>
      <c r="T4578" t="s">
        <v>29</v>
      </c>
      <c r="U4578" t="s">
        <v>29</v>
      </c>
      <c r="V4578" t="s">
        <v>29</v>
      </c>
      <c r="W4578" t="s">
        <v>29</v>
      </c>
      <c r="X4578" t="s">
        <v>29</v>
      </c>
      <c r="Y4578" t="s">
        <v>29</v>
      </c>
      <c r="Z4578" t="s">
        <v>29</v>
      </c>
    </row>
    <row r="4579" spans="1:26" x14ac:dyDescent="0.25">
      <c r="A4579" t="s">
        <v>6532</v>
      </c>
      <c r="B4579" t="s">
        <v>6533</v>
      </c>
      <c r="C4579">
        <v>18</v>
      </c>
      <c r="D4579">
        <v>2</v>
      </c>
      <c r="E4579" s="3">
        <v>11.1111111111111</v>
      </c>
      <c r="F4579">
        <v>0.23258571410371201</v>
      </c>
      <c r="G4579" s="3">
        <v>252</v>
      </c>
      <c r="H4579">
        <v>0.13271763358267</v>
      </c>
      <c r="I4579">
        <v>257</v>
      </c>
      <c r="J4579">
        <v>247</v>
      </c>
      <c r="K4579" t="s">
        <v>29</v>
      </c>
      <c r="L4579" t="s">
        <v>29</v>
      </c>
      <c r="M4579" t="s">
        <v>29</v>
      </c>
      <c r="N4579" t="s">
        <v>29</v>
      </c>
      <c r="O4579" t="s">
        <v>29</v>
      </c>
      <c r="P4579" t="s">
        <v>29</v>
      </c>
      <c r="Q4579" t="s">
        <v>29</v>
      </c>
      <c r="R4579" t="s">
        <v>29</v>
      </c>
      <c r="S4579" t="s">
        <v>29</v>
      </c>
      <c r="T4579" t="s">
        <v>29</v>
      </c>
      <c r="U4579" t="s">
        <v>29</v>
      </c>
      <c r="V4579" t="s">
        <v>29</v>
      </c>
      <c r="W4579" t="s">
        <v>29</v>
      </c>
      <c r="X4579" t="s">
        <v>29</v>
      </c>
      <c r="Y4579" t="s">
        <v>29</v>
      </c>
      <c r="Z4579" t="s">
        <v>29</v>
      </c>
    </row>
    <row r="4580" spans="1:26" x14ac:dyDescent="0.25">
      <c r="A4580" t="s">
        <v>6784</v>
      </c>
      <c r="B4580" t="s">
        <v>6785</v>
      </c>
      <c r="C4580">
        <v>18</v>
      </c>
      <c r="D4580">
        <v>2</v>
      </c>
      <c r="E4580" s="3">
        <v>11.1111111111111</v>
      </c>
      <c r="F4580">
        <v>0.23258571410371201</v>
      </c>
      <c r="G4580" s="3">
        <v>252</v>
      </c>
      <c r="H4580">
        <v>0.195023842655279</v>
      </c>
      <c r="I4580">
        <v>313</v>
      </c>
      <c r="J4580">
        <v>191</v>
      </c>
      <c r="K4580" t="s">
        <v>29</v>
      </c>
      <c r="L4580" t="s">
        <v>29</v>
      </c>
      <c r="M4580" t="s">
        <v>29</v>
      </c>
      <c r="N4580" t="s">
        <v>29</v>
      </c>
      <c r="O4580" t="s">
        <v>29</v>
      </c>
      <c r="P4580" t="s">
        <v>29</v>
      </c>
      <c r="Q4580" t="s">
        <v>29</v>
      </c>
      <c r="R4580" t="s">
        <v>29</v>
      </c>
      <c r="S4580" t="s">
        <v>29</v>
      </c>
      <c r="T4580" t="s">
        <v>29</v>
      </c>
      <c r="U4580" t="s">
        <v>29</v>
      </c>
      <c r="V4580" t="s">
        <v>29</v>
      </c>
      <c r="W4580" t="s">
        <v>29</v>
      </c>
      <c r="X4580" t="s">
        <v>29</v>
      </c>
      <c r="Y4580" t="s">
        <v>29</v>
      </c>
      <c r="Z4580" t="s">
        <v>29</v>
      </c>
    </row>
    <row r="4581" spans="1:26" x14ac:dyDescent="0.25">
      <c r="A4581" t="s">
        <v>1648</v>
      </c>
      <c r="B4581" t="s">
        <v>1649</v>
      </c>
      <c r="C4581">
        <v>18</v>
      </c>
      <c r="D4581">
        <v>2</v>
      </c>
      <c r="E4581" s="3">
        <v>11.1111111111111</v>
      </c>
      <c r="F4581">
        <v>0.23258571410371201</v>
      </c>
      <c r="G4581" s="3">
        <v>251.5</v>
      </c>
      <c r="H4581">
        <v>0.135881878602676</v>
      </c>
      <c r="I4581">
        <v>272</v>
      </c>
      <c r="J4581">
        <v>231</v>
      </c>
      <c r="K4581" t="s">
        <v>29</v>
      </c>
      <c r="L4581" t="s">
        <v>29</v>
      </c>
      <c r="M4581" t="s">
        <v>29</v>
      </c>
      <c r="N4581" t="s">
        <v>29</v>
      </c>
      <c r="O4581" t="s">
        <v>29</v>
      </c>
      <c r="P4581" t="s">
        <v>29</v>
      </c>
      <c r="Q4581" t="s">
        <v>29</v>
      </c>
      <c r="R4581" t="s">
        <v>29</v>
      </c>
      <c r="S4581" t="s">
        <v>29</v>
      </c>
      <c r="T4581" t="s">
        <v>29</v>
      </c>
      <c r="U4581" t="s">
        <v>29</v>
      </c>
      <c r="V4581" t="s">
        <v>29</v>
      </c>
      <c r="W4581" t="s">
        <v>29</v>
      </c>
      <c r="X4581" t="s">
        <v>29</v>
      </c>
      <c r="Y4581" t="s">
        <v>29</v>
      </c>
      <c r="Z4581" t="s">
        <v>29</v>
      </c>
    </row>
    <row r="4582" spans="1:26" x14ac:dyDescent="0.25">
      <c r="A4582" t="s">
        <v>2644</v>
      </c>
      <c r="B4582" t="s">
        <v>2645</v>
      </c>
      <c r="C4582">
        <v>18</v>
      </c>
      <c r="D4582">
        <v>2</v>
      </c>
      <c r="E4582" s="3">
        <v>11.1111111111111</v>
      </c>
      <c r="F4582">
        <v>0.23258571410371201</v>
      </c>
      <c r="G4582" s="3">
        <v>251.5</v>
      </c>
      <c r="H4582">
        <v>0.132521768664561</v>
      </c>
      <c r="I4582">
        <v>263</v>
      </c>
      <c r="J4582">
        <v>240</v>
      </c>
      <c r="K4582" t="s">
        <v>29</v>
      </c>
      <c r="L4582" t="s">
        <v>29</v>
      </c>
      <c r="M4582" t="s">
        <v>29</v>
      </c>
      <c r="N4582" t="s">
        <v>29</v>
      </c>
      <c r="O4582" t="s">
        <v>29</v>
      </c>
      <c r="P4582" t="s">
        <v>29</v>
      </c>
      <c r="Q4582" t="s">
        <v>29</v>
      </c>
      <c r="R4582" t="s">
        <v>29</v>
      </c>
      <c r="S4582" t="s">
        <v>29</v>
      </c>
      <c r="T4582" t="s">
        <v>29</v>
      </c>
      <c r="U4582" t="s">
        <v>29</v>
      </c>
      <c r="V4582" t="s">
        <v>29</v>
      </c>
      <c r="W4582" t="s">
        <v>29</v>
      </c>
      <c r="X4582" t="s">
        <v>29</v>
      </c>
      <c r="Y4582" t="s">
        <v>29</v>
      </c>
      <c r="Z4582" t="s">
        <v>29</v>
      </c>
    </row>
    <row r="4583" spans="1:26" x14ac:dyDescent="0.25">
      <c r="A4583" t="s">
        <v>2784</v>
      </c>
      <c r="B4583" t="s">
        <v>2785</v>
      </c>
      <c r="C4583">
        <v>18</v>
      </c>
      <c r="D4583">
        <v>2</v>
      </c>
      <c r="E4583" s="3">
        <v>11.1111111111111</v>
      </c>
      <c r="F4583">
        <v>0.23258571410371201</v>
      </c>
      <c r="G4583" s="3">
        <v>251.5</v>
      </c>
      <c r="H4583">
        <v>0.17009215283326601</v>
      </c>
      <c r="I4583">
        <v>201</v>
      </c>
      <c r="J4583">
        <v>302</v>
      </c>
      <c r="K4583" t="s">
        <v>29</v>
      </c>
      <c r="L4583" t="s">
        <v>29</v>
      </c>
      <c r="M4583" t="s">
        <v>29</v>
      </c>
      <c r="N4583" t="s">
        <v>29</v>
      </c>
      <c r="O4583" t="s">
        <v>29</v>
      </c>
      <c r="P4583" t="s">
        <v>29</v>
      </c>
      <c r="Q4583" t="s">
        <v>29</v>
      </c>
      <c r="R4583" t="s">
        <v>29</v>
      </c>
      <c r="S4583" t="s">
        <v>29</v>
      </c>
      <c r="T4583" t="s">
        <v>29</v>
      </c>
      <c r="U4583" t="s">
        <v>29</v>
      </c>
      <c r="V4583" t="s">
        <v>29</v>
      </c>
      <c r="W4583" t="s">
        <v>29</v>
      </c>
      <c r="X4583" t="s">
        <v>29</v>
      </c>
      <c r="Y4583" t="s">
        <v>29</v>
      </c>
      <c r="Z4583" t="s">
        <v>29</v>
      </c>
    </row>
    <row r="4584" spans="1:26" x14ac:dyDescent="0.25">
      <c r="A4584" t="s">
        <v>6294</v>
      </c>
      <c r="B4584" t="s">
        <v>6295</v>
      </c>
      <c r="C4584">
        <v>18</v>
      </c>
      <c r="D4584">
        <v>2</v>
      </c>
      <c r="E4584" s="3">
        <v>11.1111111111111</v>
      </c>
      <c r="F4584">
        <v>0.23258571410371201</v>
      </c>
      <c r="G4584" s="3">
        <v>250</v>
      </c>
      <c r="H4584">
        <v>0.117210339165516</v>
      </c>
      <c r="I4584">
        <v>251</v>
      </c>
      <c r="J4584">
        <v>249</v>
      </c>
      <c r="K4584" t="s">
        <v>29</v>
      </c>
      <c r="L4584" t="s">
        <v>29</v>
      </c>
      <c r="M4584" t="s">
        <v>29</v>
      </c>
      <c r="N4584" t="s">
        <v>29</v>
      </c>
      <c r="O4584" t="s">
        <v>29</v>
      </c>
      <c r="P4584" t="s">
        <v>29</v>
      </c>
      <c r="Q4584" t="s">
        <v>29</v>
      </c>
      <c r="R4584" t="s">
        <v>29</v>
      </c>
      <c r="S4584" t="s">
        <v>29</v>
      </c>
      <c r="T4584" t="s">
        <v>29</v>
      </c>
      <c r="U4584" t="s">
        <v>29</v>
      </c>
      <c r="V4584" t="s">
        <v>29</v>
      </c>
      <c r="W4584" t="s">
        <v>29</v>
      </c>
      <c r="X4584" t="s">
        <v>29</v>
      </c>
      <c r="Y4584" t="s">
        <v>29</v>
      </c>
      <c r="Z4584" t="s">
        <v>29</v>
      </c>
    </row>
    <row r="4585" spans="1:26" x14ac:dyDescent="0.25">
      <c r="A4585" t="s">
        <v>2455</v>
      </c>
      <c r="B4585" t="s">
        <v>2456</v>
      </c>
      <c r="C4585">
        <v>18</v>
      </c>
      <c r="D4585">
        <v>2</v>
      </c>
      <c r="E4585" s="3">
        <v>11.1111111111111</v>
      </c>
      <c r="F4585">
        <v>0.23258571410371201</v>
      </c>
      <c r="G4585" s="3">
        <v>248.5</v>
      </c>
      <c r="H4585">
        <v>0.15855981881529099</v>
      </c>
      <c r="I4585">
        <v>298</v>
      </c>
      <c r="J4585">
        <v>199</v>
      </c>
      <c r="K4585" t="s">
        <v>29</v>
      </c>
      <c r="L4585" t="s">
        <v>29</v>
      </c>
      <c r="M4585" t="s">
        <v>29</v>
      </c>
      <c r="N4585" t="s">
        <v>29</v>
      </c>
      <c r="O4585" t="s">
        <v>29</v>
      </c>
      <c r="P4585" t="s">
        <v>29</v>
      </c>
      <c r="Q4585" t="s">
        <v>29</v>
      </c>
      <c r="R4585" t="s">
        <v>29</v>
      </c>
      <c r="S4585" t="s">
        <v>29</v>
      </c>
      <c r="T4585" t="s">
        <v>29</v>
      </c>
      <c r="U4585" t="s">
        <v>29</v>
      </c>
      <c r="V4585" t="s">
        <v>29</v>
      </c>
      <c r="W4585" t="s">
        <v>29</v>
      </c>
      <c r="X4585" t="s">
        <v>29</v>
      </c>
      <c r="Y4585" t="s">
        <v>29</v>
      </c>
      <c r="Z4585" t="s">
        <v>29</v>
      </c>
    </row>
    <row r="4586" spans="1:26" x14ac:dyDescent="0.25">
      <c r="A4586" t="s">
        <v>2000</v>
      </c>
      <c r="B4586" t="s">
        <v>2001</v>
      </c>
      <c r="C4586">
        <v>18</v>
      </c>
      <c r="D4586">
        <v>2</v>
      </c>
      <c r="E4586" s="3">
        <v>11.1111111111111</v>
      </c>
      <c r="F4586">
        <v>0.23258571410371201</v>
      </c>
      <c r="G4586" s="3">
        <v>247</v>
      </c>
      <c r="H4586">
        <v>0.26458240593750298</v>
      </c>
      <c r="I4586">
        <v>344</v>
      </c>
      <c r="J4586">
        <v>150</v>
      </c>
      <c r="K4586" t="s">
        <v>29</v>
      </c>
      <c r="L4586" t="s">
        <v>29</v>
      </c>
      <c r="M4586" t="s">
        <v>29</v>
      </c>
      <c r="N4586" t="s">
        <v>29</v>
      </c>
      <c r="O4586" t="s">
        <v>29</v>
      </c>
      <c r="P4586" t="s">
        <v>29</v>
      </c>
      <c r="Q4586" t="s">
        <v>29</v>
      </c>
      <c r="R4586" t="s">
        <v>29</v>
      </c>
      <c r="S4586" t="s">
        <v>29</v>
      </c>
      <c r="T4586" t="s">
        <v>29</v>
      </c>
      <c r="U4586" t="s">
        <v>29</v>
      </c>
      <c r="V4586" t="s">
        <v>29</v>
      </c>
      <c r="W4586" t="s">
        <v>29</v>
      </c>
      <c r="X4586" t="s">
        <v>29</v>
      </c>
      <c r="Y4586" t="s">
        <v>29</v>
      </c>
      <c r="Z4586" t="s">
        <v>29</v>
      </c>
    </row>
    <row r="4587" spans="1:26" x14ac:dyDescent="0.25">
      <c r="A4587" t="s">
        <v>347</v>
      </c>
      <c r="B4587" t="s">
        <v>348</v>
      </c>
      <c r="C4587">
        <v>18</v>
      </c>
      <c r="D4587">
        <v>2</v>
      </c>
      <c r="E4587" s="3">
        <v>11.1111111111111</v>
      </c>
      <c r="F4587">
        <v>0.23258571410371201</v>
      </c>
      <c r="G4587" s="3">
        <v>246.5</v>
      </c>
      <c r="H4587">
        <v>0.21710578354465601</v>
      </c>
      <c r="I4587">
        <v>321</v>
      </c>
      <c r="J4587">
        <v>172</v>
      </c>
      <c r="K4587" t="s">
        <v>29</v>
      </c>
      <c r="L4587" t="s">
        <v>29</v>
      </c>
      <c r="M4587" t="s">
        <v>29</v>
      </c>
      <c r="N4587" t="s">
        <v>29</v>
      </c>
      <c r="O4587" t="s">
        <v>29</v>
      </c>
      <c r="P4587" t="s">
        <v>29</v>
      </c>
      <c r="Q4587" t="s">
        <v>29</v>
      </c>
      <c r="R4587" t="s">
        <v>29</v>
      </c>
      <c r="S4587" t="s">
        <v>29</v>
      </c>
      <c r="T4587" t="s">
        <v>29</v>
      </c>
      <c r="U4587" t="s">
        <v>29</v>
      </c>
      <c r="V4587" t="s">
        <v>29</v>
      </c>
      <c r="W4587" t="s">
        <v>29</v>
      </c>
      <c r="X4587" t="s">
        <v>29</v>
      </c>
      <c r="Y4587" t="s">
        <v>29</v>
      </c>
      <c r="Z4587" t="s">
        <v>29</v>
      </c>
    </row>
    <row r="4588" spans="1:26" x14ac:dyDescent="0.25">
      <c r="A4588" t="s">
        <v>5639</v>
      </c>
      <c r="B4588" t="s">
        <v>39</v>
      </c>
      <c r="C4588">
        <v>18</v>
      </c>
      <c r="D4588">
        <v>2</v>
      </c>
      <c r="E4588" s="3">
        <v>11.1111111111111</v>
      </c>
      <c r="F4588">
        <v>0.23258571410371201</v>
      </c>
      <c r="G4588" s="3">
        <v>245.5</v>
      </c>
      <c r="H4588">
        <v>0.118999668539144</v>
      </c>
      <c r="I4588">
        <v>283</v>
      </c>
      <c r="J4588">
        <v>208</v>
      </c>
      <c r="K4588" t="s">
        <v>29</v>
      </c>
      <c r="L4588" t="s">
        <v>29</v>
      </c>
      <c r="M4588" t="s">
        <v>29</v>
      </c>
      <c r="N4588" t="s">
        <v>29</v>
      </c>
      <c r="O4588" t="s">
        <v>29</v>
      </c>
      <c r="P4588" t="s">
        <v>29</v>
      </c>
      <c r="Q4588" t="s">
        <v>29</v>
      </c>
      <c r="R4588" t="s">
        <v>29</v>
      </c>
      <c r="S4588" t="s">
        <v>29</v>
      </c>
      <c r="T4588" t="s">
        <v>29</v>
      </c>
      <c r="U4588" t="s">
        <v>29</v>
      </c>
      <c r="V4588" t="s">
        <v>29</v>
      </c>
      <c r="W4588" t="s">
        <v>29</v>
      </c>
      <c r="X4588" t="s">
        <v>29</v>
      </c>
      <c r="Y4588" t="s">
        <v>29</v>
      </c>
      <c r="Z4588" t="s">
        <v>29</v>
      </c>
    </row>
    <row r="4589" spans="1:26" x14ac:dyDescent="0.25">
      <c r="A4589" t="s">
        <v>7877</v>
      </c>
      <c r="B4589" t="s">
        <v>7878</v>
      </c>
      <c r="C4589">
        <v>18</v>
      </c>
      <c r="D4589">
        <v>2</v>
      </c>
      <c r="E4589" s="3">
        <v>11.1111111111111</v>
      </c>
      <c r="F4589">
        <v>0.23258571410371201</v>
      </c>
      <c r="G4589" s="3">
        <v>242</v>
      </c>
      <c r="H4589">
        <v>9.6278005933259206E-2</v>
      </c>
      <c r="I4589">
        <v>214</v>
      </c>
      <c r="J4589">
        <v>270</v>
      </c>
      <c r="K4589" t="s">
        <v>29</v>
      </c>
      <c r="L4589" t="s">
        <v>29</v>
      </c>
      <c r="M4589" t="s">
        <v>29</v>
      </c>
      <c r="N4589" t="s">
        <v>29</v>
      </c>
      <c r="O4589" t="s">
        <v>29</v>
      </c>
      <c r="P4589" t="s">
        <v>29</v>
      </c>
      <c r="Q4589" t="s">
        <v>29</v>
      </c>
      <c r="R4589" t="s">
        <v>29</v>
      </c>
      <c r="S4589" t="s">
        <v>29</v>
      </c>
      <c r="T4589" t="s">
        <v>29</v>
      </c>
      <c r="U4589" t="s">
        <v>29</v>
      </c>
      <c r="V4589" t="s">
        <v>29</v>
      </c>
      <c r="W4589" t="s">
        <v>29</v>
      </c>
      <c r="X4589" t="s">
        <v>29</v>
      </c>
      <c r="Y4589" t="s">
        <v>29</v>
      </c>
      <c r="Z4589" t="s">
        <v>29</v>
      </c>
    </row>
    <row r="4590" spans="1:26" x14ac:dyDescent="0.25">
      <c r="A4590" t="s">
        <v>5308</v>
      </c>
      <c r="B4590" t="s">
        <v>5309</v>
      </c>
      <c r="C4590">
        <v>18</v>
      </c>
      <c r="D4590">
        <v>2</v>
      </c>
      <c r="E4590" s="3">
        <v>11.1111111111111</v>
      </c>
      <c r="F4590">
        <v>0.23258571410371201</v>
      </c>
      <c r="G4590" s="3">
        <v>242</v>
      </c>
      <c r="H4590">
        <v>8.3885473006420797E-2</v>
      </c>
      <c r="I4590">
        <v>222</v>
      </c>
      <c r="J4590">
        <v>262</v>
      </c>
      <c r="K4590" t="s">
        <v>29</v>
      </c>
      <c r="L4590" t="s">
        <v>29</v>
      </c>
      <c r="M4590" t="s">
        <v>29</v>
      </c>
      <c r="N4590" t="s">
        <v>29</v>
      </c>
      <c r="O4590" t="s">
        <v>29</v>
      </c>
      <c r="P4590" t="s">
        <v>29</v>
      </c>
      <c r="Q4590" t="s">
        <v>29</v>
      </c>
      <c r="R4590" t="s">
        <v>29</v>
      </c>
      <c r="S4590" t="s">
        <v>29</v>
      </c>
      <c r="T4590" t="s">
        <v>29</v>
      </c>
      <c r="U4590" t="s">
        <v>29</v>
      </c>
      <c r="V4590" t="s">
        <v>29</v>
      </c>
      <c r="W4590" t="s">
        <v>29</v>
      </c>
      <c r="X4590" t="s">
        <v>29</v>
      </c>
      <c r="Y4590" t="s">
        <v>29</v>
      </c>
      <c r="Z4590" t="s">
        <v>29</v>
      </c>
    </row>
    <row r="4591" spans="1:26" x14ac:dyDescent="0.25">
      <c r="A4591" t="s">
        <v>6225</v>
      </c>
      <c r="B4591" t="s">
        <v>6226</v>
      </c>
      <c r="C4591">
        <v>18</v>
      </c>
      <c r="D4591">
        <v>2</v>
      </c>
      <c r="E4591" s="3">
        <v>11.1111111111111</v>
      </c>
      <c r="F4591">
        <v>0.23258571410371201</v>
      </c>
      <c r="G4591" s="3">
        <v>241.5</v>
      </c>
      <c r="H4591">
        <v>8.2666842369041899E-2</v>
      </c>
      <c r="I4591">
        <v>221</v>
      </c>
      <c r="J4591">
        <v>262</v>
      </c>
      <c r="K4591" t="s">
        <v>29</v>
      </c>
      <c r="L4591" t="s">
        <v>29</v>
      </c>
      <c r="M4591" t="s">
        <v>29</v>
      </c>
      <c r="N4591" t="s">
        <v>29</v>
      </c>
      <c r="O4591" t="s">
        <v>29</v>
      </c>
      <c r="P4591" t="s">
        <v>29</v>
      </c>
      <c r="Q4591" t="s">
        <v>29</v>
      </c>
      <c r="R4591" t="s">
        <v>29</v>
      </c>
      <c r="S4591" t="s">
        <v>29</v>
      </c>
      <c r="T4591" t="s">
        <v>29</v>
      </c>
      <c r="U4591" t="s">
        <v>29</v>
      </c>
      <c r="V4591" t="s">
        <v>29</v>
      </c>
      <c r="W4591" t="s">
        <v>29</v>
      </c>
      <c r="X4591" t="s">
        <v>29</v>
      </c>
      <c r="Y4591" t="s">
        <v>29</v>
      </c>
      <c r="Z4591" t="s">
        <v>29</v>
      </c>
    </row>
    <row r="4592" spans="1:26" x14ac:dyDescent="0.25">
      <c r="A4592" t="s">
        <v>7113</v>
      </c>
      <c r="B4592" t="s">
        <v>7114</v>
      </c>
      <c r="C4592">
        <v>18</v>
      </c>
      <c r="D4592">
        <v>2</v>
      </c>
      <c r="E4592" s="3">
        <v>11.1111111111111</v>
      </c>
      <c r="F4592">
        <v>0.23258571410371201</v>
      </c>
      <c r="G4592" s="3">
        <v>240.5</v>
      </c>
      <c r="H4592">
        <v>7.4162495360876102E-2</v>
      </c>
      <c r="I4592">
        <v>258</v>
      </c>
      <c r="J4592">
        <v>223</v>
      </c>
      <c r="K4592" t="s">
        <v>29</v>
      </c>
      <c r="L4592" t="s">
        <v>29</v>
      </c>
      <c r="M4592" t="s">
        <v>29</v>
      </c>
      <c r="N4592" t="s">
        <v>29</v>
      </c>
      <c r="O4592" t="s">
        <v>29</v>
      </c>
      <c r="P4592" t="s">
        <v>29</v>
      </c>
      <c r="Q4592" t="s">
        <v>29</v>
      </c>
      <c r="R4592" t="s">
        <v>29</v>
      </c>
      <c r="S4592" t="s">
        <v>29</v>
      </c>
      <c r="T4592" t="s">
        <v>29</v>
      </c>
      <c r="U4592" t="s">
        <v>29</v>
      </c>
      <c r="V4592" t="s">
        <v>29</v>
      </c>
      <c r="W4592" t="s">
        <v>29</v>
      </c>
      <c r="X4592" t="s">
        <v>29</v>
      </c>
      <c r="Y4592" t="s">
        <v>29</v>
      </c>
      <c r="Z4592" t="s">
        <v>29</v>
      </c>
    </row>
    <row r="4593" spans="1:26" x14ac:dyDescent="0.25">
      <c r="A4593" t="s">
        <v>579</v>
      </c>
      <c r="B4593" t="s">
        <v>39</v>
      </c>
      <c r="C4593">
        <v>18</v>
      </c>
      <c r="D4593">
        <v>2</v>
      </c>
      <c r="E4593" s="3">
        <v>11.1111111111111</v>
      </c>
      <c r="F4593">
        <v>0.23258571410371201</v>
      </c>
      <c r="G4593" s="3">
        <v>238.5</v>
      </c>
      <c r="H4593">
        <v>6.5938265171546301E-2</v>
      </c>
      <c r="I4593">
        <v>246</v>
      </c>
      <c r="J4593">
        <v>231</v>
      </c>
      <c r="K4593" t="s">
        <v>29</v>
      </c>
      <c r="L4593" t="s">
        <v>29</v>
      </c>
      <c r="M4593" t="s">
        <v>29</v>
      </c>
      <c r="N4593" t="s">
        <v>29</v>
      </c>
      <c r="O4593" t="s">
        <v>29</v>
      </c>
      <c r="P4593" t="s">
        <v>29</v>
      </c>
      <c r="Q4593" t="s">
        <v>29</v>
      </c>
      <c r="R4593" t="s">
        <v>29</v>
      </c>
      <c r="S4593" t="s">
        <v>29</v>
      </c>
      <c r="T4593" t="s">
        <v>29</v>
      </c>
      <c r="U4593" t="s">
        <v>29</v>
      </c>
      <c r="V4593" t="s">
        <v>29</v>
      </c>
      <c r="W4593" t="s">
        <v>29</v>
      </c>
      <c r="X4593" t="s">
        <v>29</v>
      </c>
      <c r="Y4593" t="s">
        <v>29</v>
      </c>
      <c r="Z4593" t="s">
        <v>29</v>
      </c>
    </row>
    <row r="4594" spans="1:26" x14ac:dyDescent="0.25">
      <c r="A4594" t="s">
        <v>4531</v>
      </c>
      <c r="B4594" t="s">
        <v>39</v>
      </c>
      <c r="C4594">
        <v>18</v>
      </c>
      <c r="D4594">
        <v>2</v>
      </c>
      <c r="E4594" s="3">
        <v>11.1111111111111</v>
      </c>
      <c r="F4594">
        <v>0.23258571410371201</v>
      </c>
      <c r="G4594" s="3">
        <v>238</v>
      </c>
      <c r="H4594">
        <v>6.2866194752393703E-2</v>
      </c>
      <c r="I4594">
        <v>235</v>
      </c>
      <c r="J4594">
        <v>241</v>
      </c>
      <c r="K4594" t="s">
        <v>29</v>
      </c>
      <c r="L4594" t="s">
        <v>29</v>
      </c>
      <c r="M4594" t="s">
        <v>29</v>
      </c>
      <c r="N4594" t="s">
        <v>29</v>
      </c>
      <c r="O4594" t="s">
        <v>29</v>
      </c>
      <c r="P4594" t="s">
        <v>29</v>
      </c>
      <c r="Q4594" t="s">
        <v>29</v>
      </c>
      <c r="R4594" t="s">
        <v>29</v>
      </c>
      <c r="S4594" t="s">
        <v>29</v>
      </c>
      <c r="T4594" t="s">
        <v>29</v>
      </c>
      <c r="U4594" t="s">
        <v>29</v>
      </c>
      <c r="V4594" t="s">
        <v>29</v>
      </c>
      <c r="W4594" t="s">
        <v>29</v>
      </c>
      <c r="X4594" t="s">
        <v>29</v>
      </c>
      <c r="Y4594" t="s">
        <v>29</v>
      </c>
      <c r="Z4594" t="s">
        <v>29</v>
      </c>
    </row>
    <row r="4595" spans="1:26" x14ac:dyDescent="0.25">
      <c r="A4595" t="s">
        <v>4065</v>
      </c>
      <c r="B4595" t="s">
        <v>4066</v>
      </c>
      <c r="C4595">
        <v>18</v>
      </c>
      <c r="D4595">
        <v>2</v>
      </c>
      <c r="E4595" s="3">
        <v>11.1111111111111</v>
      </c>
      <c r="F4595">
        <v>0.23258571410371201</v>
      </c>
      <c r="G4595" s="3">
        <v>237</v>
      </c>
      <c r="H4595">
        <v>9.4765775565747695E-2</v>
      </c>
      <c r="I4595">
        <v>273</v>
      </c>
      <c r="J4595">
        <v>201</v>
      </c>
      <c r="K4595" t="s">
        <v>29</v>
      </c>
      <c r="L4595" t="s">
        <v>29</v>
      </c>
      <c r="M4595" t="s">
        <v>29</v>
      </c>
      <c r="N4595" t="s">
        <v>29</v>
      </c>
      <c r="O4595" t="s">
        <v>29</v>
      </c>
      <c r="P4595" t="s">
        <v>29</v>
      </c>
      <c r="Q4595" t="s">
        <v>29</v>
      </c>
      <c r="R4595" t="s">
        <v>29</v>
      </c>
      <c r="S4595" t="s">
        <v>29</v>
      </c>
      <c r="T4595" t="s">
        <v>29</v>
      </c>
      <c r="U4595" t="s">
        <v>29</v>
      </c>
      <c r="V4595" t="s">
        <v>29</v>
      </c>
      <c r="W4595" t="s">
        <v>29</v>
      </c>
      <c r="X4595" t="s">
        <v>29</v>
      </c>
      <c r="Y4595" t="s">
        <v>29</v>
      </c>
      <c r="Z4595" t="s">
        <v>29</v>
      </c>
    </row>
    <row r="4596" spans="1:26" x14ac:dyDescent="0.25">
      <c r="A4596" t="s">
        <v>7289</v>
      </c>
      <c r="B4596" t="s">
        <v>7290</v>
      </c>
      <c r="C4596">
        <v>18</v>
      </c>
      <c r="D4596">
        <v>2</v>
      </c>
      <c r="E4596" s="3">
        <v>11.1111111111111</v>
      </c>
      <c r="F4596">
        <v>0.23258571410371201</v>
      </c>
      <c r="G4596" s="3">
        <v>236.5</v>
      </c>
      <c r="H4596">
        <v>5.91934925061725E-2</v>
      </c>
      <c r="I4596">
        <v>226</v>
      </c>
      <c r="J4596">
        <v>247</v>
      </c>
      <c r="K4596" t="s">
        <v>29</v>
      </c>
      <c r="L4596" t="s">
        <v>29</v>
      </c>
      <c r="M4596" t="s">
        <v>29</v>
      </c>
      <c r="N4596" t="s">
        <v>29</v>
      </c>
      <c r="O4596" t="s">
        <v>29</v>
      </c>
      <c r="P4596" t="s">
        <v>29</v>
      </c>
      <c r="Q4596" t="s">
        <v>29</v>
      </c>
      <c r="R4596" t="s">
        <v>29</v>
      </c>
      <c r="S4596" t="s">
        <v>29</v>
      </c>
      <c r="T4596" t="s">
        <v>29</v>
      </c>
      <c r="U4596" t="s">
        <v>29</v>
      </c>
      <c r="V4596" t="s">
        <v>29</v>
      </c>
      <c r="W4596" t="s">
        <v>29</v>
      </c>
      <c r="X4596" t="s">
        <v>29</v>
      </c>
      <c r="Y4596" t="s">
        <v>29</v>
      </c>
      <c r="Z4596" t="s">
        <v>29</v>
      </c>
    </row>
    <row r="4597" spans="1:26" x14ac:dyDescent="0.25">
      <c r="A4597" t="s">
        <v>1585</v>
      </c>
      <c r="B4597" t="s">
        <v>1586</v>
      </c>
      <c r="C4597">
        <v>18</v>
      </c>
      <c r="D4597">
        <v>2</v>
      </c>
      <c r="E4597" s="3">
        <v>11.1111111111111</v>
      </c>
      <c r="F4597">
        <v>0.23258571410371201</v>
      </c>
      <c r="G4597" s="3">
        <v>235</v>
      </c>
      <c r="H4597">
        <v>5.9193485037019697E-2</v>
      </c>
      <c r="I4597">
        <v>254</v>
      </c>
      <c r="J4597">
        <v>216</v>
      </c>
      <c r="K4597" t="s">
        <v>29</v>
      </c>
      <c r="L4597" t="s">
        <v>29</v>
      </c>
      <c r="M4597" t="s">
        <v>29</v>
      </c>
      <c r="N4597" t="s">
        <v>29</v>
      </c>
      <c r="O4597" t="s">
        <v>29</v>
      </c>
      <c r="P4597" t="s">
        <v>29</v>
      </c>
      <c r="Q4597" t="s">
        <v>29</v>
      </c>
      <c r="R4597" t="s">
        <v>29</v>
      </c>
      <c r="S4597" t="s">
        <v>29</v>
      </c>
      <c r="T4597" t="s">
        <v>29</v>
      </c>
      <c r="U4597" t="s">
        <v>29</v>
      </c>
      <c r="V4597" t="s">
        <v>29</v>
      </c>
      <c r="W4597" t="s">
        <v>29</v>
      </c>
      <c r="X4597" t="s">
        <v>29</v>
      </c>
      <c r="Y4597" t="s">
        <v>29</v>
      </c>
      <c r="Z4597" t="s">
        <v>29</v>
      </c>
    </row>
    <row r="4598" spans="1:26" x14ac:dyDescent="0.25">
      <c r="A4598" t="s">
        <v>6534</v>
      </c>
      <c r="B4598" t="s">
        <v>6535</v>
      </c>
      <c r="C4598">
        <v>18</v>
      </c>
      <c r="D4598">
        <v>2</v>
      </c>
      <c r="E4598" s="3">
        <v>11.1111111111111</v>
      </c>
      <c r="F4598">
        <v>0.23258571410371201</v>
      </c>
      <c r="G4598" s="3">
        <v>234.5</v>
      </c>
      <c r="H4598">
        <v>5.3125020836805002E-2</v>
      </c>
      <c r="I4598">
        <v>249</v>
      </c>
      <c r="J4598">
        <v>220</v>
      </c>
      <c r="K4598" t="s">
        <v>29</v>
      </c>
      <c r="L4598" t="s">
        <v>29</v>
      </c>
      <c r="M4598" t="s">
        <v>29</v>
      </c>
      <c r="N4598" t="s">
        <v>29</v>
      </c>
      <c r="O4598" t="s">
        <v>29</v>
      </c>
      <c r="P4598" t="s">
        <v>29</v>
      </c>
      <c r="Q4598" t="s">
        <v>29</v>
      </c>
      <c r="R4598" t="s">
        <v>29</v>
      </c>
      <c r="S4598" t="s">
        <v>29</v>
      </c>
      <c r="T4598" t="s">
        <v>29</v>
      </c>
      <c r="U4598" t="s">
        <v>29</v>
      </c>
      <c r="V4598" t="s">
        <v>29</v>
      </c>
      <c r="W4598" t="s">
        <v>29</v>
      </c>
      <c r="X4598" t="s">
        <v>29</v>
      </c>
      <c r="Y4598" t="s">
        <v>29</v>
      </c>
      <c r="Z4598" t="s">
        <v>29</v>
      </c>
    </row>
    <row r="4599" spans="1:26" x14ac:dyDescent="0.25">
      <c r="A4599" t="s">
        <v>6716</v>
      </c>
      <c r="B4599" t="s">
        <v>6717</v>
      </c>
      <c r="C4599">
        <v>18</v>
      </c>
      <c r="D4599">
        <v>2</v>
      </c>
      <c r="E4599" s="3">
        <v>11.1111111111111</v>
      </c>
      <c r="F4599">
        <v>0.23258571410371201</v>
      </c>
      <c r="G4599" s="3">
        <v>234</v>
      </c>
      <c r="H4599">
        <v>6.9249389999647595E-2</v>
      </c>
      <c r="I4599">
        <v>207</v>
      </c>
      <c r="J4599">
        <v>261</v>
      </c>
      <c r="K4599" t="s">
        <v>29</v>
      </c>
      <c r="L4599" t="s">
        <v>29</v>
      </c>
      <c r="M4599" t="s">
        <v>29</v>
      </c>
      <c r="N4599" t="s">
        <v>29</v>
      </c>
      <c r="O4599" t="s">
        <v>29</v>
      </c>
      <c r="P4599" t="s">
        <v>29</v>
      </c>
      <c r="Q4599" t="s">
        <v>29</v>
      </c>
      <c r="R4599" t="s">
        <v>29</v>
      </c>
      <c r="S4599" t="s">
        <v>29</v>
      </c>
      <c r="T4599" t="s">
        <v>29</v>
      </c>
      <c r="U4599" t="s">
        <v>29</v>
      </c>
      <c r="V4599" t="s">
        <v>29</v>
      </c>
      <c r="W4599" t="s">
        <v>29</v>
      </c>
      <c r="X4599" t="s">
        <v>29</v>
      </c>
      <c r="Y4599" t="s">
        <v>29</v>
      </c>
      <c r="Z4599" t="s">
        <v>29</v>
      </c>
    </row>
    <row r="4600" spans="1:26" x14ac:dyDescent="0.25">
      <c r="A4600" t="s">
        <v>7429</v>
      </c>
      <c r="B4600" t="s">
        <v>39</v>
      </c>
      <c r="C4600">
        <v>18</v>
      </c>
      <c r="D4600">
        <v>2</v>
      </c>
      <c r="E4600" s="3">
        <v>11.1111111111111</v>
      </c>
      <c r="F4600">
        <v>0.23258571410371201</v>
      </c>
      <c r="G4600" s="3">
        <v>234</v>
      </c>
      <c r="H4600">
        <v>0.103162631474306</v>
      </c>
      <c r="I4600">
        <v>278</v>
      </c>
      <c r="J4600">
        <v>190</v>
      </c>
      <c r="K4600" t="s">
        <v>29</v>
      </c>
      <c r="L4600" t="s">
        <v>29</v>
      </c>
      <c r="M4600" t="s">
        <v>29</v>
      </c>
      <c r="N4600" t="s">
        <v>29</v>
      </c>
      <c r="O4600" t="s">
        <v>29</v>
      </c>
      <c r="P4600" t="s">
        <v>29</v>
      </c>
      <c r="Q4600" t="s">
        <v>29</v>
      </c>
      <c r="R4600" t="s">
        <v>29</v>
      </c>
      <c r="S4600" t="s">
        <v>29</v>
      </c>
      <c r="T4600" t="s">
        <v>29</v>
      </c>
      <c r="U4600" t="s">
        <v>29</v>
      </c>
      <c r="V4600" t="s">
        <v>29</v>
      </c>
      <c r="W4600" t="s">
        <v>29</v>
      </c>
      <c r="X4600" t="s">
        <v>29</v>
      </c>
      <c r="Y4600" t="s">
        <v>29</v>
      </c>
      <c r="Z4600" t="s">
        <v>29</v>
      </c>
    </row>
    <row r="4601" spans="1:26" x14ac:dyDescent="0.25">
      <c r="A4601" t="s">
        <v>2997</v>
      </c>
      <c r="B4601" t="s">
        <v>2998</v>
      </c>
      <c r="C4601">
        <v>18</v>
      </c>
      <c r="D4601">
        <v>2</v>
      </c>
      <c r="E4601" s="3">
        <v>11.1111111111111</v>
      </c>
      <c r="F4601">
        <v>0.23258571410371201</v>
      </c>
      <c r="G4601" s="3">
        <v>233</v>
      </c>
      <c r="H4601">
        <v>4.8099275695548699E-2</v>
      </c>
      <c r="I4601">
        <v>230</v>
      </c>
      <c r="J4601">
        <v>236</v>
      </c>
      <c r="K4601" t="s">
        <v>29</v>
      </c>
      <c r="L4601" t="s">
        <v>29</v>
      </c>
      <c r="M4601" t="s">
        <v>29</v>
      </c>
      <c r="N4601" t="s">
        <v>29</v>
      </c>
      <c r="O4601" t="s">
        <v>29</v>
      </c>
      <c r="P4601" t="s">
        <v>29</v>
      </c>
      <c r="Q4601" t="s">
        <v>29</v>
      </c>
      <c r="R4601" t="s">
        <v>29</v>
      </c>
      <c r="S4601" t="s">
        <v>29</v>
      </c>
      <c r="T4601" t="s">
        <v>29</v>
      </c>
      <c r="U4601" t="s">
        <v>29</v>
      </c>
      <c r="V4601" t="s">
        <v>29</v>
      </c>
      <c r="W4601" t="s">
        <v>29</v>
      </c>
      <c r="X4601" t="s">
        <v>29</v>
      </c>
      <c r="Y4601" t="s">
        <v>29</v>
      </c>
      <c r="Z4601" t="s">
        <v>29</v>
      </c>
    </row>
    <row r="4602" spans="1:26" x14ac:dyDescent="0.25">
      <c r="A4602" t="s">
        <v>7287</v>
      </c>
      <c r="B4602" t="s">
        <v>7288</v>
      </c>
      <c r="C4602">
        <v>18</v>
      </c>
      <c r="D4602">
        <v>2</v>
      </c>
      <c r="E4602" s="3">
        <v>11.1111111111111</v>
      </c>
      <c r="F4602">
        <v>0.23258571410371201</v>
      </c>
      <c r="G4602" s="3">
        <v>230</v>
      </c>
      <c r="H4602">
        <v>0.11561807528995501</v>
      </c>
      <c r="I4602">
        <v>284</v>
      </c>
      <c r="J4602">
        <v>176</v>
      </c>
      <c r="K4602" t="s">
        <v>29</v>
      </c>
      <c r="L4602" t="s">
        <v>29</v>
      </c>
      <c r="M4602" t="s">
        <v>29</v>
      </c>
      <c r="N4602" t="s">
        <v>29</v>
      </c>
      <c r="O4602" t="s">
        <v>29</v>
      </c>
      <c r="P4602" t="s">
        <v>29</v>
      </c>
      <c r="Q4602" t="s">
        <v>29</v>
      </c>
      <c r="R4602" t="s">
        <v>29</v>
      </c>
      <c r="S4602" t="s">
        <v>29</v>
      </c>
      <c r="T4602" t="s">
        <v>29</v>
      </c>
      <c r="U4602" t="s">
        <v>29</v>
      </c>
      <c r="V4602" t="s">
        <v>29</v>
      </c>
      <c r="W4602" t="s">
        <v>29</v>
      </c>
      <c r="X4602" t="s">
        <v>29</v>
      </c>
      <c r="Y4602" t="s">
        <v>29</v>
      </c>
      <c r="Z4602" t="s">
        <v>29</v>
      </c>
    </row>
    <row r="4603" spans="1:26" x14ac:dyDescent="0.25">
      <c r="A4603" t="s">
        <v>4903</v>
      </c>
      <c r="B4603" t="s">
        <v>4904</v>
      </c>
      <c r="C4603">
        <v>18</v>
      </c>
      <c r="D4603">
        <v>2</v>
      </c>
      <c r="E4603" s="3">
        <v>11.1111111111111</v>
      </c>
      <c r="F4603">
        <v>0.23258571410371201</v>
      </c>
      <c r="G4603" s="3">
        <v>230</v>
      </c>
      <c r="H4603">
        <v>0.16633534975629399</v>
      </c>
      <c r="I4603">
        <v>302</v>
      </c>
      <c r="J4603">
        <v>158</v>
      </c>
      <c r="K4603" t="s">
        <v>29</v>
      </c>
      <c r="L4603" t="s">
        <v>29</v>
      </c>
      <c r="M4603" t="s">
        <v>29</v>
      </c>
      <c r="N4603" t="s">
        <v>29</v>
      </c>
      <c r="O4603" t="s">
        <v>29</v>
      </c>
      <c r="P4603" t="s">
        <v>29</v>
      </c>
      <c r="Q4603" t="s">
        <v>29</v>
      </c>
      <c r="R4603" t="s">
        <v>29</v>
      </c>
      <c r="S4603" t="s">
        <v>29</v>
      </c>
      <c r="T4603" t="s">
        <v>29</v>
      </c>
      <c r="U4603" t="s">
        <v>29</v>
      </c>
      <c r="V4603" t="s">
        <v>29</v>
      </c>
      <c r="W4603" t="s">
        <v>29</v>
      </c>
      <c r="X4603" t="s">
        <v>29</v>
      </c>
      <c r="Y4603" t="s">
        <v>29</v>
      </c>
      <c r="Z4603" t="s">
        <v>29</v>
      </c>
    </row>
    <row r="4604" spans="1:26" x14ac:dyDescent="0.25">
      <c r="A4604" t="s">
        <v>4720</v>
      </c>
      <c r="B4604" t="s">
        <v>4721</v>
      </c>
      <c r="C4604">
        <v>18</v>
      </c>
      <c r="D4604">
        <v>2</v>
      </c>
      <c r="E4604" s="3">
        <v>11.1111111111111</v>
      </c>
      <c r="F4604">
        <v>0.23258571410371201</v>
      </c>
      <c r="G4604" s="3">
        <v>226.5</v>
      </c>
      <c r="H4604">
        <v>9.2976276149316306E-2</v>
      </c>
      <c r="I4604">
        <v>273</v>
      </c>
      <c r="J4604">
        <v>180</v>
      </c>
      <c r="K4604" t="s">
        <v>29</v>
      </c>
      <c r="L4604" t="s">
        <v>29</v>
      </c>
      <c r="M4604" t="s">
        <v>29</v>
      </c>
      <c r="N4604" t="s">
        <v>29</v>
      </c>
      <c r="O4604" t="s">
        <v>29</v>
      </c>
      <c r="P4604" t="s">
        <v>29</v>
      </c>
      <c r="Q4604" t="s">
        <v>29</v>
      </c>
      <c r="R4604" t="s">
        <v>29</v>
      </c>
      <c r="S4604" t="s">
        <v>29</v>
      </c>
      <c r="T4604" t="s">
        <v>29</v>
      </c>
      <c r="U4604" t="s">
        <v>29</v>
      </c>
      <c r="V4604" t="s">
        <v>29</v>
      </c>
      <c r="W4604" t="s">
        <v>29</v>
      </c>
      <c r="X4604" t="s">
        <v>29</v>
      </c>
      <c r="Y4604" t="s">
        <v>29</v>
      </c>
      <c r="Z4604" t="s">
        <v>29</v>
      </c>
    </row>
    <row r="4605" spans="1:26" x14ac:dyDescent="0.25">
      <c r="A4605" t="s">
        <v>4529</v>
      </c>
      <c r="B4605" t="s">
        <v>4530</v>
      </c>
      <c r="C4605">
        <v>18</v>
      </c>
      <c r="D4605">
        <v>2</v>
      </c>
      <c r="E4605" s="3">
        <v>11.1111111111111</v>
      </c>
      <c r="F4605">
        <v>0.23258571410371201</v>
      </c>
      <c r="G4605" s="3">
        <v>223.5</v>
      </c>
      <c r="H4605">
        <v>5.9295892320973702E-2</v>
      </c>
      <c r="I4605">
        <v>258</v>
      </c>
      <c r="J4605">
        <v>189</v>
      </c>
      <c r="K4605" t="s">
        <v>29</v>
      </c>
      <c r="L4605" t="s">
        <v>29</v>
      </c>
      <c r="M4605" t="s">
        <v>29</v>
      </c>
      <c r="N4605" t="s">
        <v>29</v>
      </c>
      <c r="O4605" t="s">
        <v>29</v>
      </c>
      <c r="P4605" t="s">
        <v>29</v>
      </c>
      <c r="Q4605" t="s">
        <v>29</v>
      </c>
      <c r="R4605" t="s">
        <v>29</v>
      </c>
      <c r="S4605" t="s">
        <v>29</v>
      </c>
      <c r="T4605" t="s">
        <v>29</v>
      </c>
      <c r="U4605" t="s">
        <v>29</v>
      </c>
      <c r="V4605" t="s">
        <v>29</v>
      </c>
      <c r="W4605" t="s">
        <v>29</v>
      </c>
      <c r="X4605" t="s">
        <v>29</v>
      </c>
      <c r="Y4605" t="s">
        <v>29</v>
      </c>
      <c r="Z4605" t="s">
        <v>29</v>
      </c>
    </row>
    <row r="4606" spans="1:26" x14ac:dyDescent="0.25">
      <c r="A4606" t="s">
        <v>5060</v>
      </c>
      <c r="B4606" t="s">
        <v>5061</v>
      </c>
      <c r="C4606">
        <v>18</v>
      </c>
      <c r="D4606">
        <v>2</v>
      </c>
      <c r="E4606" s="3">
        <v>11.1111111111111</v>
      </c>
      <c r="F4606">
        <v>0.23258571410371201</v>
      </c>
      <c r="G4606" s="3">
        <v>221.5</v>
      </c>
      <c r="H4606">
        <v>2.4432230364383901E-2</v>
      </c>
      <c r="I4606">
        <v>220</v>
      </c>
      <c r="J4606">
        <v>223</v>
      </c>
      <c r="K4606" t="s">
        <v>29</v>
      </c>
      <c r="L4606" t="s">
        <v>29</v>
      </c>
      <c r="M4606" t="s">
        <v>29</v>
      </c>
      <c r="N4606" t="s">
        <v>29</v>
      </c>
      <c r="O4606" t="s">
        <v>29</v>
      </c>
      <c r="P4606" t="s">
        <v>29</v>
      </c>
      <c r="Q4606" t="s">
        <v>29</v>
      </c>
      <c r="R4606" t="s">
        <v>29</v>
      </c>
      <c r="S4606" t="s">
        <v>29</v>
      </c>
      <c r="T4606" t="s">
        <v>29</v>
      </c>
      <c r="U4606" t="s">
        <v>29</v>
      </c>
      <c r="V4606" t="s">
        <v>29</v>
      </c>
      <c r="W4606" t="s">
        <v>29</v>
      </c>
      <c r="X4606" t="s">
        <v>29</v>
      </c>
      <c r="Y4606" t="s">
        <v>29</v>
      </c>
      <c r="Z4606" t="s">
        <v>29</v>
      </c>
    </row>
    <row r="4607" spans="1:26" x14ac:dyDescent="0.25">
      <c r="A4607" t="s">
        <v>1005</v>
      </c>
      <c r="B4607" t="s">
        <v>1006</v>
      </c>
      <c r="C4607">
        <v>18</v>
      </c>
      <c r="D4607">
        <v>2</v>
      </c>
      <c r="E4607" s="3">
        <v>11.1111111111111</v>
      </c>
      <c r="F4607">
        <v>0.23258571410371201</v>
      </c>
      <c r="G4607" s="3">
        <v>220</v>
      </c>
      <c r="H4607">
        <v>5.5506375407800901E-2</v>
      </c>
      <c r="I4607">
        <v>256</v>
      </c>
      <c r="J4607">
        <v>184</v>
      </c>
      <c r="K4607" t="s">
        <v>29</v>
      </c>
      <c r="L4607" t="s">
        <v>29</v>
      </c>
      <c r="M4607" t="s">
        <v>29</v>
      </c>
      <c r="N4607" t="s">
        <v>29</v>
      </c>
      <c r="O4607" t="s">
        <v>29</v>
      </c>
      <c r="P4607" t="s">
        <v>29</v>
      </c>
      <c r="Q4607" t="s">
        <v>29</v>
      </c>
      <c r="R4607" t="s">
        <v>29</v>
      </c>
      <c r="S4607" t="s">
        <v>29</v>
      </c>
      <c r="T4607" t="s">
        <v>29</v>
      </c>
      <c r="U4607" t="s">
        <v>29</v>
      </c>
      <c r="V4607" t="s">
        <v>29</v>
      </c>
      <c r="W4607" t="s">
        <v>29</v>
      </c>
      <c r="X4607" t="s">
        <v>29</v>
      </c>
      <c r="Y4607" t="s">
        <v>29</v>
      </c>
      <c r="Z4607" t="s">
        <v>29</v>
      </c>
    </row>
    <row r="4608" spans="1:26" x14ac:dyDescent="0.25">
      <c r="A4608" t="s">
        <v>665</v>
      </c>
      <c r="B4608" t="s">
        <v>666</v>
      </c>
      <c r="C4608">
        <v>18</v>
      </c>
      <c r="D4608">
        <v>2</v>
      </c>
      <c r="E4608" s="3">
        <v>11.1111111111111</v>
      </c>
      <c r="F4608">
        <v>0.23258571410371201</v>
      </c>
      <c r="G4608" s="3">
        <v>219.5</v>
      </c>
      <c r="H4608">
        <v>2.7108088244355299E-2</v>
      </c>
      <c r="I4608">
        <v>208</v>
      </c>
      <c r="J4608">
        <v>231</v>
      </c>
      <c r="K4608" t="s">
        <v>29</v>
      </c>
      <c r="L4608" t="s">
        <v>29</v>
      </c>
      <c r="M4608" t="s">
        <v>29</v>
      </c>
      <c r="N4608" t="s">
        <v>29</v>
      </c>
      <c r="O4608" t="s">
        <v>29</v>
      </c>
      <c r="P4608" t="s">
        <v>29</v>
      </c>
      <c r="Q4608" t="s">
        <v>29</v>
      </c>
      <c r="R4608" t="s">
        <v>29</v>
      </c>
      <c r="S4608" t="s">
        <v>29</v>
      </c>
      <c r="T4608" t="s">
        <v>29</v>
      </c>
      <c r="U4608" t="s">
        <v>29</v>
      </c>
      <c r="V4608" t="s">
        <v>29</v>
      </c>
      <c r="W4608" t="s">
        <v>29</v>
      </c>
      <c r="X4608" t="s">
        <v>29</v>
      </c>
      <c r="Y4608" t="s">
        <v>29</v>
      </c>
      <c r="Z4608" t="s">
        <v>29</v>
      </c>
    </row>
    <row r="4609" spans="1:26" x14ac:dyDescent="0.25">
      <c r="A4609" t="s">
        <v>1270</v>
      </c>
      <c r="B4609" t="s">
        <v>1271</v>
      </c>
      <c r="C4609">
        <v>18</v>
      </c>
      <c r="D4609">
        <v>2</v>
      </c>
      <c r="E4609" s="3">
        <v>11.1111111111111</v>
      </c>
      <c r="F4609">
        <v>0.23258571410371201</v>
      </c>
      <c r="G4609" s="3">
        <v>219.5</v>
      </c>
      <c r="H4609">
        <v>2.66886482335441E-2</v>
      </c>
      <c r="I4609">
        <v>210</v>
      </c>
      <c r="J4609">
        <v>229</v>
      </c>
      <c r="K4609" t="s">
        <v>29</v>
      </c>
      <c r="L4609" t="s">
        <v>29</v>
      </c>
      <c r="M4609" t="s">
        <v>29</v>
      </c>
      <c r="N4609" t="s">
        <v>29</v>
      </c>
      <c r="O4609" t="s">
        <v>29</v>
      </c>
      <c r="P4609" t="s">
        <v>29</v>
      </c>
      <c r="Q4609" t="s">
        <v>29</v>
      </c>
      <c r="R4609" t="s">
        <v>29</v>
      </c>
      <c r="S4609" t="s">
        <v>29</v>
      </c>
      <c r="T4609" t="s">
        <v>29</v>
      </c>
      <c r="U4609" t="s">
        <v>29</v>
      </c>
      <c r="V4609" t="s">
        <v>29</v>
      </c>
      <c r="W4609" t="s">
        <v>29</v>
      </c>
      <c r="X4609" t="s">
        <v>29</v>
      </c>
      <c r="Y4609" t="s">
        <v>29</v>
      </c>
      <c r="Z4609" t="s">
        <v>29</v>
      </c>
    </row>
    <row r="4610" spans="1:26" x14ac:dyDescent="0.25">
      <c r="A4610" t="s">
        <v>5494</v>
      </c>
      <c r="B4610" t="s">
        <v>5495</v>
      </c>
      <c r="C4610">
        <v>18</v>
      </c>
      <c r="D4610">
        <v>2</v>
      </c>
      <c r="E4610" s="3">
        <v>11.1111111111111</v>
      </c>
      <c r="F4610">
        <v>0.23258571410371201</v>
      </c>
      <c r="G4610" s="3">
        <v>218.5</v>
      </c>
      <c r="H4610">
        <v>2.5968105745441498E-2</v>
      </c>
      <c r="I4610">
        <v>229</v>
      </c>
      <c r="J4610">
        <v>208</v>
      </c>
      <c r="K4610" t="s">
        <v>29</v>
      </c>
      <c r="L4610" t="s">
        <v>29</v>
      </c>
      <c r="M4610" t="s">
        <v>29</v>
      </c>
      <c r="N4610" t="s">
        <v>29</v>
      </c>
      <c r="O4610" t="s">
        <v>29</v>
      </c>
      <c r="P4610" t="s">
        <v>29</v>
      </c>
      <c r="Q4610" t="s">
        <v>29</v>
      </c>
      <c r="R4610" t="s">
        <v>29</v>
      </c>
      <c r="S4610" t="s">
        <v>29</v>
      </c>
      <c r="T4610" t="s">
        <v>29</v>
      </c>
      <c r="U4610" t="s">
        <v>29</v>
      </c>
      <c r="V4610" t="s">
        <v>29</v>
      </c>
      <c r="W4610" t="s">
        <v>29</v>
      </c>
      <c r="X4610" t="s">
        <v>29</v>
      </c>
      <c r="Y4610" t="s">
        <v>29</v>
      </c>
      <c r="Z4610" t="s">
        <v>29</v>
      </c>
    </row>
    <row r="4611" spans="1:26" x14ac:dyDescent="0.25">
      <c r="A4611" t="s">
        <v>6908</v>
      </c>
      <c r="B4611" t="s">
        <v>6909</v>
      </c>
      <c r="C4611">
        <v>18</v>
      </c>
      <c r="D4611">
        <v>2</v>
      </c>
      <c r="E4611" s="3">
        <v>11.1111111111111</v>
      </c>
      <c r="F4611">
        <v>0.23258571410371201</v>
      </c>
      <c r="G4611" s="3">
        <v>214.5</v>
      </c>
      <c r="H4611">
        <v>1.9480941087746201E-2</v>
      </c>
      <c r="I4611">
        <v>215</v>
      </c>
      <c r="J4611">
        <v>214</v>
      </c>
      <c r="K4611" t="s">
        <v>29</v>
      </c>
      <c r="L4611" t="s">
        <v>29</v>
      </c>
      <c r="M4611" t="s">
        <v>29</v>
      </c>
      <c r="N4611" t="s">
        <v>29</v>
      </c>
      <c r="O4611" t="s">
        <v>29</v>
      </c>
      <c r="P4611" t="s">
        <v>29</v>
      </c>
      <c r="Q4611" t="s">
        <v>29</v>
      </c>
      <c r="R4611" t="s">
        <v>29</v>
      </c>
      <c r="S4611" t="s">
        <v>29</v>
      </c>
      <c r="T4611" t="s">
        <v>29</v>
      </c>
      <c r="U4611" t="s">
        <v>29</v>
      </c>
      <c r="V4611" t="s">
        <v>29</v>
      </c>
      <c r="W4611" t="s">
        <v>29</v>
      </c>
      <c r="X4611" t="s">
        <v>29</v>
      </c>
      <c r="Y4611" t="s">
        <v>29</v>
      </c>
      <c r="Z4611" t="s">
        <v>29</v>
      </c>
    </row>
    <row r="4612" spans="1:26" x14ac:dyDescent="0.25">
      <c r="A4612" t="s">
        <v>274</v>
      </c>
      <c r="B4612" t="s">
        <v>275</v>
      </c>
      <c r="C4612">
        <v>18</v>
      </c>
      <c r="D4612">
        <v>2</v>
      </c>
      <c r="E4612" s="3">
        <v>11.1111111111111</v>
      </c>
      <c r="F4612">
        <v>0.23258571410371201</v>
      </c>
      <c r="G4612" s="3">
        <v>209</v>
      </c>
      <c r="H4612">
        <v>1.9362407869195498E-2</v>
      </c>
      <c r="I4612">
        <v>221</v>
      </c>
      <c r="J4612">
        <v>197</v>
      </c>
      <c r="K4612" t="s">
        <v>29</v>
      </c>
      <c r="L4612" t="s">
        <v>29</v>
      </c>
      <c r="M4612" t="s">
        <v>29</v>
      </c>
      <c r="N4612" t="s">
        <v>29</v>
      </c>
      <c r="O4612" t="s">
        <v>29</v>
      </c>
      <c r="P4612" t="s">
        <v>29</v>
      </c>
      <c r="Q4612" t="s">
        <v>29</v>
      </c>
      <c r="R4612" t="s">
        <v>29</v>
      </c>
      <c r="S4612" t="s">
        <v>29</v>
      </c>
      <c r="T4612" t="s">
        <v>29</v>
      </c>
      <c r="U4612" t="s">
        <v>29</v>
      </c>
      <c r="V4612" t="s">
        <v>29</v>
      </c>
      <c r="W4612" t="s">
        <v>29</v>
      </c>
      <c r="X4612" t="s">
        <v>29</v>
      </c>
      <c r="Y4612" t="s">
        <v>29</v>
      </c>
      <c r="Z4612" t="s">
        <v>29</v>
      </c>
    </row>
    <row r="4613" spans="1:26" x14ac:dyDescent="0.25">
      <c r="A4613" t="s">
        <v>2807</v>
      </c>
      <c r="B4613" t="s">
        <v>2808</v>
      </c>
      <c r="C4613">
        <v>18</v>
      </c>
      <c r="D4613">
        <v>2</v>
      </c>
      <c r="E4613" s="3">
        <v>11.1111111111111</v>
      </c>
      <c r="F4613">
        <v>0.23258571410371201</v>
      </c>
      <c r="G4613" s="3">
        <v>208.5</v>
      </c>
      <c r="H4613">
        <v>1.8474401289690499E-2</v>
      </c>
      <c r="I4613">
        <v>199</v>
      </c>
      <c r="J4613">
        <v>218</v>
      </c>
      <c r="K4613" t="s">
        <v>29</v>
      </c>
      <c r="L4613" t="s">
        <v>29</v>
      </c>
      <c r="M4613" t="s">
        <v>29</v>
      </c>
      <c r="N4613" t="s">
        <v>29</v>
      </c>
      <c r="O4613" t="s">
        <v>29</v>
      </c>
      <c r="P4613" t="s">
        <v>29</v>
      </c>
      <c r="Q4613" t="s">
        <v>29</v>
      </c>
      <c r="R4613" t="s">
        <v>29</v>
      </c>
      <c r="S4613" t="s">
        <v>29</v>
      </c>
      <c r="T4613" t="s">
        <v>29</v>
      </c>
      <c r="U4613" t="s">
        <v>29</v>
      </c>
      <c r="V4613" t="s">
        <v>29</v>
      </c>
      <c r="W4613" t="s">
        <v>29</v>
      </c>
      <c r="X4613" t="s">
        <v>29</v>
      </c>
      <c r="Y4613" t="s">
        <v>29</v>
      </c>
      <c r="Z4613" t="s">
        <v>29</v>
      </c>
    </row>
    <row r="4614" spans="1:26" x14ac:dyDescent="0.25">
      <c r="A4614" t="s">
        <v>8193</v>
      </c>
      <c r="B4614" t="s">
        <v>8194</v>
      </c>
      <c r="C4614">
        <v>18</v>
      </c>
      <c r="D4614">
        <v>2</v>
      </c>
      <c r="E4614" s="3">
        <v>11.1111111111111</v>
      </c>
      <c r="F4614">
        <v>0.23258571410371201</v>
      </c>
      <c r="G4614" s="3">
        <v>201</v>
      </c>
      <c r="H4614">
        <v>1.5788567031438602E-2</v>
      </c>
      <c r="I4614">
        <v>204</v>
      </c>
      <c r="J4614">
        <v>198</v>
      </c>
      <c r="K4614" t="s">
        <v>29</v>
      </c>
      <c r="L4614" t="s">
        <v>29</v>
      </c>
      <c r="M4614" t="s">
        <v>29</v>
      </c>
      <c r="N4614" t="s">
        <v>29</v>
      </c>
      <c r="O4614" t="s">
        <v>29</v>
      </c>
      <c r="P4614" t="s">
        <v>29</v>
      </c>
      <c r="Q4614" t="s">
        <v>29</v>
      </c>
      <c r="R4614" t="s">
        <v>29</v>
      </c>
      <c r="S4614" t="s">
        <v>29</v>
      </c>
      <c r="T4614" t="s">
        <v>29</v>
      </c>
      <c r="U4614" t="s">
        <v>29</v>
      </c>
      <c r="V4614" t="s">
        <v>29</v>
      </c>
      <c r="W4614" t="s">
        <v>29</v>
      </c>
      <c r="X4614" t="s">
        <v>29</v>
      </c>
      <c r="Y4614" t="s">
        <v>29</v>
      </c>
      <c r="Z4614" t="s">
        <v>29</v>
      </c>
    </row>
    <row r="4615" spans="1:26" x14ac:dyDescent="0.25">
      <c r="A4615" t="s">
        <v>4165</v>
      </c>
      <c r="B4615" t="s">
        <v>4166</v>
      </c>
      <c r="C4615">
        <v>18</v>
      </c>
      <c r="D4615">
        <v>2</v>
      </c>
      <c r="E4615" s="3">
        <v>11.1111111111111</v>
      </c>
      <c r="F4615">
        <v>0.23258571410371201</v>
      </c>
      <c r="G4615" s="3">
        <v>195.5</v>
      </c>
      <c r="H4615">
        <v>1.54944460341488E-2</v>
      </c>
      <c r="I4615">
        <v>197</v>
      </c>
      <c r="J4615">
        <v>194</v>
      </c>
      <c r="K4615" t="s">
        <v>29</v>
      </c>
      <c r="L4615" t="s">
        <v>29</v>
      </c>
      <c r="M4615" t="s">
        <v>29</v>
      </c>
      <c r="N4615" t="s">
        <v>29</v>
      </c>
      <c r="O4615" t="s">
        <v>29</v>
      </c>
      <c r="P4615" t="s">
        <v>29</v>
      </c>
      <c r="Q4615" t="s">
        <v>29</v>
      </c>
      <c r="R4615" t="s">
        <v>29</v>
      </c>
      <c r="S4615" t="s">
        <v>29</v>
      </c>
      <c r="T4615" t="s">
        <v>29</v>
      </c>
      <c r="U4615" t="s">
        <v>29</v>
      </c>
      <c r="V4615" t="s">
        <v>29</v>
      </c>
      <c r="W4615" t="s">
        <v>29</v>
      </c>
      <c r="X4615" t="s">
        <v>29</v>
      </c>
      <c r="Y4615" t="s">
        <v>29</v>
      </c>
      <c r="Z4615" t="s">
        <v>29</v>
      </c>
    </row>
    <row r="4616" spans="1:26" x14ac:dyDescent="0.25">
      <c r="A4616" t="s">
        <v>6197</v>
      </c>
      <c r="B4616" t="s">
        <v>6198</v>
      </c>
      <c r="C4616">
        <v>18</v>
      </c>
      <c r="D4616">
        <v>2</v>
      </c>
      <c r="E4616" s="3">
        <v>11.1111111111111</v>
      </c>
      <c r="F4616">
        <v>0.23258571410371201</v>
      </c>
      <c r="G4616" s="3">
        <v>190</v>
      </c>
      <c r="H4616">
        <v>1.5397482683821399E-2</v>
      </c>
      <c r="I4616">
        <v>180</v>
      </c>
      <c r="J4616">
        <v>200</v>
      </c>
      <c r="K4616" t="s">
        <v>29</v>
      </c>
      <c r="L4616" t="s">
        <v>29</v>
      </c>
      <c r="M4616" t="s">
        <v>29</v>
      </c>
      <c r="N4616" t="s">
        <v>29</v>
      </c>
      <c r="O4616" t="s">
        <v>29</v>
      </c>
      <c r="P4616" t="s">
        <v>29</v>
      </c>
      <c r="Q4616" t="s">
        <v>29</v>
      </c>
      <c r="R4616" t="s">
        <v>29</v>
      </c>
      <c r="S4616" t="s">
        <v>29</v>
      </c>
      <c r="T4616" t="s">
        <v>29</v>
      </c>
      <c r="U4616" t="s">
        <v>29</v>
      </c>
      <c r="V4616" t="s">
        <v>29</v>
      </c>
      <c r="W4616" t="s">
        <v>29</v>
      </c>
      <c r="X4616" t="s">
        <v>29</v>
      </c>
      <c r="Y4616" t="s">
        <v>29</v>
      </c>
      <c r="Z4616" t="s">
        <v>29</v>
      </c>
    </row>
    <row r="4617" spans="1:26" x14ac:dyDescent="0.25">
      <c r="A4617" t="s">
        <v>6821</v>
      </c>
      <c r="B4617" t="s">
        <v>6822</v>
      </c>
      <c r="C4617">
        <v>18</v>
      </c>
      <c r="D4617">
        <v>2</v>
      </c>
      <c r="E4617" s="3">
        <v>11.1111111111111</v>
      </c>
      <c r="F4617">
        <v>0.23258571410371201</v>
      </c>
      <c r="G4617" s="3">
        <v>188</v>
      </c>
      <c r="H4617">
        <v>1.5269029343124E-2</v>
      </c>
      <c r="I4617">
        <v>178</v>
      </c>
      <c r="J4617">
        <v>198</v>
      </c>
      <c r="K4617" t="s">
        <v>29</v>
      </c>
      <c r="L4617" t="s">
        <v>29</v>
      </c>
      <c r="M4617" t="s">
        <v>29</v>
      </c>
      <c r="N4617" t="s">
        <v>29</v>
      </c>
      <c r="O4617" t="s">
        <v>29</v>
      </c>
      <c r="P4617" t="s">
        <v>29</v>
      </c>
      <c r="Q4617" t="s">
        <v>29</v>
      </c>
      <c r="R4617" t="s">
        <v>29</v>
      </c>
      <c r="S4617" t="s">
        <v>29</v>
      </c>
      <c r="T4617" t="s">
        <v>29</v>
      </c>
      <c r="U4617" t="s">
        <v>29</v>
      </c>
      <c r="V4617" t="s">
        <v>29</v>
      </c>
      <c r="W4617" t="s">
        <v>29</v>
      </c>
      <c r="X4617" t="s">
        <v>29</v>
      </c>
      <c r="Y4617" t="s">
        <v>29</v>
      </c>
      <c r="Z4617" t="s">
        <v>29</v>
      </c>
    </row>
    <row r="4618" spans="1:26" x14ac:dyDescent="0.25">
      <c r="A4618" t="s">
        <v>6143</v>
      </c>
      <c r="B4618" t="s">
        <v>6144</v>
      </c>
      <c r="C4618">
        <v>18</v>
      </c>
      <c r="D4618">
        <v>2</v>
      </c>
      <c r="E4618" s="3">
        <v>11.1111111111111</v>
      </c>
      <c r="F4618">
        <v>0.23258571410371201</v>
      </c>
      <c r="G4618" s="3">
        <v>182</v>
      </c>
      <c r="H4618">
        <v>1.79884191805826E-2</v>
      </c>
      <c r="I4618">
        <v>218</v>
      </c>
      <c r="J4618">
        <v>146</v>
      </c>
      <c r="K4618" t="s">
        <v>29</v>
      </c>
      <c r="L4618" t="s">
        <v>29</v>
      </c>
      <c r="M4618" t="s">
        <v>29</v>
      </c>
      <c r="N4618" t="s">
        <v>29</v>
      </c>
      <c r="O4618" t="s">
        <v>29</v>
      </c>
      <c r="P4618" t="s">
        <v>29</v>
      </c>
      <c r="Q4618" t="s">
        <v>29</v>
      </c>
      <c r="R4618" t="s">
        <v>29</v>
      </c>
      <c r="S4618" t="s">
        <v>29</v>
      </c>
      <c r="T4618" t="s">
        <v>29</v>
      </c>
      <c r="U4618" t="s">
        <v>29</v>
      </c>
      <c r="V4618" t="s">
        <v>29</v>
      </c>
      <c r="W4618" t="s">
        <v>29</v>
      </c>
      <c r="X4618" t="s">
        <v>29</v>
      </c>
      <c r="Y4618" t="s">
        <v>29</v>
      </c>
      <c r="Z4618" t="s">
        <v>29</v>
      </c>
    </row>
    <row r="4619" spans="1:26" x14ac:dyDescent="0.25">
      <c r="A4619" t="s">
        <v>2065</v>
      </c>
      <c r="B4619" t="s">
        <v>2066</v>
      </c>
      <c r="C4619">
        <v>18</v>
      </c>
      <c r="D4619">
        <v>2</v>
      </c>
      <c r="E4619" s="3">
        <v>11.1111111111111</v>
      </c>
      <c r="F4619">
        <v>0.23258571410371201</v>
      </c>
      <c r="G4619" s="3">
        <v>181.5</v>
      </c>
      <c r="H4619">
        <v>1.5173309510605699E-2</v>
      </c>
      <c r="I4619">
        <v>194</v>
      </c>
      <c r="J4619">
        <v>169</v>
      </c>
      <c r="K4619" t="s">
        <v>29</v>
      </c>
      <c r="L4619" t="s">
        <v>29</v>
      </c>
      <c r="M4619" t="s">
        <v>29</v>
      </c>
      <c r="N4619" t="s">
        <v>29</v>
      </c>
      <c r="O4619" t="s">
        <v>29</v>
      </c>
      <c r="P4619" t="s">
        <v>29</v>
      </c>
      <c r="Q4619" t="s">
        <v>29</v>
      </c>
      <c r="R4619" t="s">
        <v>29</v>
      </c>
      <c r="S4619" t="s">
        <v>29</v>
      </c>
      <c r="T4619" t="s">
        <v>29</v>
      </c>
      <c r="U4619" t="s">
        <v>29</v>
      </c>
      <c r="V4619" t="s">
        <v>29</v>
      </c>
      <c r="W4619" t="s">
        <v>29</v>
      </c>
      <c r="X4619" t="s">
        <v>29</v>
      </c>
      <c r="Y4619" t="s">
        <v>29</v>
      </c>
      <c r="Z4619" t="s">
        <v>29</v>
      </c>
    </row>
    <row r="4620" spans="1:26" x14ac:dyDescent="0.25">
      <c r="A4620" t="s">
        <v>2067</v>
      </c>
      <c r="B4620" t="s">
        <v>2068</v>
      </c>
      <c r="C4620">
        <v>18</v>
      </c>
      <c r="D4620">
        <v>2</v>
      </c>
      <c r="E4620" s="3">
        <v>11.1111111111111</v>
      </c>
      <c r="F4620">
        <v>0.23258571410371201</v>
      </c>
      <c r="G4620" s="3">
        <v>180.5</v>
      </c>
      <c r="H4620">
        <v>1.53974823154019E-2</v>
      </c>
      <c r="I4620">
        <v>204</v>
      </c>
      <c r="J4620">
        <v>157</v>
      </c>
      <c r="K4620" t="s">
        <v>29</v>
      </c>
      <c r="L4620" t="s">
        <v>29</v>
      </c>
      <c r="M4620" t="s">
        <v>29</v>
      </c>
      <c r="N4620" t="s">
        <v>29</v>
      </c>
      <c r="O4620" t="s">
        <v>29</v>
      </c>
      <c r="P4620" t="s">
        <v>29</v>
      </c>
      <c r="Q4620" t="s">
        <v>29</v>
      </c>
      <c r="R4620" t="s">
        <v>29</v>
      </c>
      <c r="S4620" t="s">
        <v>29</v>
      </c>
      <c r="T4620" t="s">
        <v>29</v>
      </c>
      <c r="U4620" t="s">
        <v>29</v>
      </c>
      <c r="V4620" t="s">
        <v>29</v>
      </c>
      <c r="W4620" t="s">
        <v>29</v>
      </c>
      <c r="X4620" t="s">
        <v>29</v>
      </c>
      <c r="Y4620" t="s">
        <v>29</v>
      </c>
      <c r="Z4620" t="s">
        <v>29</v>
      </c>
    </row>
    <row r="4621" spans="1:26" x14ac:dyDescent="0.25">
      <c r="A4621" t="s">
        <v>5778</v>
      </c>
      <c r="B4621" t="s">
        <v>5779</v>
      </c>
      <c r="C4621">
        <v>18</v>
      </c>
      <c r="D4621">
        <v>2</v>
      </c>
      <c r="E4621" s="3">
        <v>11.1111111111111</v>
      </c>
      <c r="F4621">
        <v>0.23258571410371201</v>
      </c>
      <c r="G4621" s="3">
        <v>180</v>
      </c>
      <c r="H4621">
        <v>1.5141520435168501E-2</v>
      </c>
      <c r="I4621">
        <v>196</v>
      </c>
      <c r="J4621">
        <v>164</v>
      </c>
      <c r="K4621" t="s">
        <v>29</v>
      </c>
      <c r="L4621" t="s">
        <v>29</v>
      </c>
      <c r="M4621" t="s">
        <v>29</v>
      </c>
      <c r="N4621" t="s">
        <v>29</v>
      </c>
      <c r="O4621" t="s">
        <v>29</v>
      </c>
      <c r="P4621" t="s">
        <v>29</v>
      </c>
      <c r="Q4621" t="s">
        <v>29</v>
      </c>
      <c r="R4621" t="s">
        <v>29</v>
      </c>
      <c r="S4621" t="s">
        <v>29</v>
      </c>
      <c r="T4621" t="s">
        <v>29</v>
      </c>
      <c r="U4621" t="s">
        <v>29</v>
      </c>
      <c r="V4621" t="s">
        <v>29</v>
      </c>
      <c r="W4621" t="s">
        <v>29</v>
      </c>
      <c r="X4621" t="s">
        <v>29</v>
      </c>
      <c r="Y4621" t="s">
        <v>29</v>
      </c>
      <c r="Z4621" t="s">
        <v>29</v>
      </c>
    </row>
    <row r="4622" spans="1:26" x14ac:dyDescent="0.25">
      <c r="A4622" t="s">
        <v>6446</v>
      </c>
      <c r="B4622" t="s">
        <v>39</v>
      </c>
      <c r="C4622">
        <v>18</v>
      </c>
      <c r="D4622">
        <v>2</v>
      </c>
      <c r="E4622" s="3">
        <v>11.1111111111111</v>
      </c>
      <c r="F4622">
        <v>0.23258571410371201</v>
      </c>
      <c r="G4622" s="3">
        <v>172.5</v>
      </c>
      <c r="H4622">
        <v>1.49206351108646E-2</v>
      </c>
      <c r="I4622">
        <v>161</v>
      </c>
      <c r="J4622">
        <v>184</v>
      </c>
      <c r="K4622" t="s">
        <v>29</v>
      </c>
      <c r="L4622" t="s">
        <v>29</v>
      </c>
      <c r="M4622" t="s">
        <v>29</v>
      </c>
      <c r="N4622" t="s">
        <v>29</v>
      </c>
      <c r="O4622" t="s">
        <v>29</v>
      </c>
      <c r="P4622" t="s">
        <v>29</v>
      </c>
      <c r="Q4622" t="s">
        <v>29</v>
      </c>
      <c r="R4622" t="s">
        <v>29</v>
      </c>
      <c r="S4622" t="s">
        <v>29</v>
      </c>
      <c r="T4622" t="s">
        <v>29</v>
      </c>
      <c r="U4622" t="s">
        <v>29</v>
      </c>
      <c r="V4622" t="s">
        <v>29</v>
      </c>
      <c r="W4622" t="s">
        <v>29</v>
      </c>
      <c r="X4622" t="s">
        <v>29</v>
      </c>
      <c r="Y4622" t="s">
        <v>29</v>
      </c>
      <c r="Z4622" t="s">
        <v>29</v>
      </c>
    </row>
    <row r="4623" spans="1:26" x14ac:dyDescent="0.25">
      <c r="A4623" t="s">
        <v>3806</v>
      </c>
      <c r="B4623" t="s">
        <v>3807</v>
      </c>
      <c r="C4623">
        <v>18</v>
      </c>
      <c r="D4623">
        <v>2</v>
      </c>
      <c r="E4623" s="3">
        <v>11.1111111111111</v>
      </c>
      <c r="F4623">
        <v>0.23258571410371201</v>
      </c>
      <c r="G4623" s="3">
        <v>172.5</v>
      </c>
      <c r="H4623">
        <v>1.49206351108646E-2</v>
      </c>
      <c r="I4623">
        <v>183</v>
      </c>
      <c r="J4623">
        <v>162</v>
      </c>
      <c r="K4623" t="s">
        <v>29</v>
      </c>
      <c r="L4623" t="s">
        <v>29</v>
      </c>
      <c r="M4623" t="s">
        <v>29</v>
      </c>
      <c r="N4623" t="s">
        <v>29</v>
      </c>
      <c r="O4623" t="s">
        <v>29</v>
      </c>
      <c r="P4623" t="s">
        <v>29</v>
      </c>
      <c r="Q4623" t="s">
        <v>29</v>
      </c>
      <c r="R4623" t="s">
        <v>29</v>
      </c>
      <c r="S4623" t="s">
        <v>29</v>
      </c>
      <c r="T4623" t="s">
        <v>29</v>
      </c>
      <c r="U4623" t="s">
        <v>29</v>
      </c>
      <c r="V4623" t="s">
        <v>29</v>
      </c>
      <c r="W4623" t="s">
        <v>29</v>
      </c>
      <c r="X4623" t="s">
        <v>29</v>
      </c>
      <c r="Y4623" t="s">
        <v>29</v>
      </c>
      <c r="Z4623" t="s">
        <v>29</v>
      </c>
    </row>
    <row r="4624" spans="1:26" x14ac:dyDescent="0.25">
      <c r="A4624" t="s">
        <v>6678</v>
      </c>
      <c r="B4624" t="s">
        <v>6679</v>
      </c>
      <c r="C4624">
        <v>18</v>
      </c>
      <c r="D4624">
        <v>2</v>
      </c>
      <c r="E4624" s="3">
        <v>11.1111111111111</v>
      </c>
      <c r="F4624">
        <v>0.23258571410371201</v>
      </c>
      <c r="G4624" s="3">
        <v>161</v>
      </c>
      <c r="H4624">
        <v>0.21767288228059001</v>
      </c>
      <c r="I4624">
        <v>0</v>
      </c>
      <c r="J4624">
        <v>322</v>
      </c>
      <c r="K4624" t="s">
        <v>29</v>
      </c>
      <c r="L4624" t="s">
        <v>29</v>
      </c>
      <c r="M4624" t="s">
        <v>29</v>
      </c>
      <c r="N4624" t="s">
        <v>29</v>
      </c>
      <c r="O4624" t="s">
        <v>29</v>
      </c>
      <c r="P4624" t="s">
        <v>29</v>
      </c>
      <c r="Q4624" t="s">
        <v>29</v>
      </c>
      <c r="R4624" t="s">
        <v>29</v>
      </c>
      <c r="S4624" t="s">
        <v>29</v>
      </c>
      <c r="T4624" t="s">
        <v>29</v>
      </c>
      <c r="U4624" t="s">
        <v>29</v>
      </c>
      <c r="V4624" t="s">
        <v>29</v>
      </c>
      <c r="W4624" t="s">
        <v>29</v>
      </c>
      <c r="X4624" t="s">
        <v>29</v>
      </c>
      <c r="Y4624" t="s">
        <v>29</v>
      </c>
      <c r="Z4624" t="s">
        <v>29</v>
      </c>
    </row>
    <row r="4625" spans="1:26" x14ac:dyDescent="0.25">
      <c r="A4625" t="s">
        <v>8017</v>
      </c>
      <c r="B4625" t="s">
        <v>8018</v>
      </c>
      <c r="C4625">
        <v>18</v>
      </c>
      <c r="D4625">
        <v>2</v>
      </c>
      <c r="E4625" s="3">
        <v>11.1111111111111</v>
      </c>
      <c r="F4625">
        <v>0.23258571410371201</v>
      </c>
      <c r="G4625" s="3">
        <v>155</v>
      </c>
      <c r="H4625">
        <v>1.4795693703313399E-2</v>
      </c>
      <c r="I4625">
        <v>153</v>
      </c>
      <c r="J4625">
        <v>157</v>
      </c>
      <c r="K4625" t="s">
        <v>29</v>
      </c>
      <c r="L4625" t="s">
        <v>29</v>
      </c>
      <c r="M4625" t="s">
        <v>29</v>
      </c>
      <c r="N4625" t="s">
        <v>29</v>
      </c>
      <c r="O4625" t="s">
        <v>29</v>
      </c>
      <c r="P4625" t="s">
        <v>29</v>
      </c>
      <c r="Q4625" t="s">
        <v>29</v>
      </c>
      <c r="R4625" t="s">
        <v>29</v>
      </c>
      <c r="S4625" t="s">
        <v>29</v>
      </c>
      <c r="T4625" t="s">
        <v>29</v>
      </c>
      <c r="U4625" t="s">
        <v>29</v>
      </c>
      <c r="V4625" t="s">
        <v>29</v>
      </c>
      <c r="W4625" t="s">
        <v>29</v>
      </c>
      <c r="X4625" t="s">
        <v>29</v>
      </c>
      <c r="Y4625" t="s">
        <v>29</v>
      </c>
      <c r="Z4625" t="s">
        <v>29</v>
      </c>
    </row>
    <row r="4626" spans="1:26" x14ac:dyDescent="0.25">
      <c r="A4626" t="s">
        <v>1411</v>
      </c>
      <c r="B4626" t="s">
        <v>1412</v>
      </c>
      <c r="C4626">
        <v>18</v>
      </c>
      <c r="D4626">
        <v>2</v>
      </c>
      <c r="E4626" s="3">
        <v>11.1111111111111</v>
      </c>
      <c r="F4626">
        <v>0.23258571410371201</v>
      </c>
      <c r="G4626" s="3">
        <v>149.5</v>
      </c>
      <c r="H4626">
        <v>1.4795693703313399E-2</v>
      </c>
      <c r="I4626">
        <v>176</v>
      </c>
      <c r="J4626">
        <v>123</v>
      </c>
      <c r="K4626" t="s">
        <v>29</v>
      </c>
      <c r="L4626" t="s">
        <v>29</v>
      </c>
      <c r="M4626" t="s">
        <v>29</v>
      </c>
      <c r="N4626" t="s">
        <v>29</v>
      </c>
      <c r="O4626" t="s">
        <v>29</v>
      </c>
      <c r="P4626" t="s">
        <v>29</v>
      </c>
      <c r="Q4626" t="s">
        <v>29</v>
      </c>
      <c r="R4626" t="s">
        <v>29</v>
      </c>
      <c r="S4626" t="s">
        <v>29</v>
      </c>
      <c r="T4626" t="s">
        <v>29</v>
      </c>
      <c r="U4626" t="s">
        <v>29</v>
      </c>
      <c r="V4626" t="s">
        <v>29</v>
      </c>
      <c r="W4626" t="s">
        <v>29</v>
      </c>
      <c r="X4626" t="s">
        <v>29</v>
      </c>
      <c r="Y4626" t="s">
        <v>29</v>
      </c>
      <c r="Z4626" t="s">
        <v>29</v>
      </c>
    </row>
    <row r="4627" spans="1:26" x14ac:dyDescent="0.25">
      <c r="A4627" t="s">
        <v>4496</v>
      </c>
      <c r="B4627" t="s">
        <v>4497</v>
      </c>
      <c r="C4627">
        <v>18</v>
      </c>
      <c r="D4627">
        <v>2</v>
      </c>
      <c r="E4627" s="3">
        <v>11.1111111111111</v>
      </c>
      <c r="F4627">
        <v>0.23258571410371201</v>
      </c>
      <c r="G4627" s="3">
        <v>134</v>
      </c>
      <c r="H4627">
        <v>1.46716752110717E-2</v>
      </c>
      <c r="I4627">
        <v>129</v>
      </c>
      <c r="J4627">
        <v>139</v>
      </c>
      <c r="K4627" t="s">
        <v>29</v>
      </c>
      <c r="L4627" t="s">
        <v>29</v>
      </c>
      <c r="M4627" t="s">
        <v>29</v>
      </c>
      <c r="N4627" t="s">
        <v>29</v>
      </c>
      <c r="O4627" t="s">
        <v>29</v>
      </c>
      <c r="P4627" t="s">
        <v>29</v>
      </c>
      <c r="Q4627" t="s">
        <v>29</v>
      </c>
      <c r="R4627" t="s">
        <v>29</v>
      </c>
      <c r="S4627" t="s">
        <v>29</v>
      </c>
      <c r="T4627" t="s">
        <v>29</v>
      </c>
      <c r="U4627" t="s">
        <v>29</v>
      </c>
      <c r="V4627" t="s">
        <v>29</v>
      </c>
      <c r="W4627" t="s">
        <v>29</v>
      </c>
      <c r="X4627" t="s">
        <v>29</v>
      </c>
      <c r="Y4627" t="s">
        <v>29</v>
      </c>
      <c r="Z4627" t="s">
        <v>29</v>
      </c>
    </row>
    <row r="4628" spans="1:26" x14ac:dyDescent="0.25">
      <c r="A4628" t="s">
        <v>3943</v>
      </c>
      <c r="B4628" t="s">
        <v>3944</v>
      </c>
      <c r="C4628">
        <v>18</v>
      </c>
      <c r="D4628">
        <v>2</v>
      </c>
      <c r="E4628" s="3">
        <v>11.1111111111111</v>
      </c>
      <c r="F4628">
        <v>0.23258571410371201</v>
      </c>
      <c r="G4628" s="3">
        <v>113</v>
      </c>
      <c r="H4628">
        <v>2.18566231003233E-2</v>
      </c>
      <c r="I4628">
        <v>226</v>
      </c>
      <c r="J4628">
        <v>0</v>
      </c>
      <c r="K4628" t="s">
        <v>29</v>
      </c>
      <c r="L4628" t="s">
        <v>29</v>
      </c>
      <c r="M4628" t="s">
        <v>29</v>
      </c>
      <c r="N4628" t="s">
        <v>29</v>
      </c>
      <c r="O4628" t="s">
        <v>29</v>
      </c>
      <c r="P4628" t="s">
        <v>29</v>
      </c>
      <c r="Q4628" t="s">
        <v>29</v>
      </c>
      <c r="R4628" t="s">
        <v>29</v>
      </c>
      <c r="S4628" t="s">
        <v>29</v>
      </c>
      <c r="T4628" t="s">
        <v>29</v>
      </c>
      <c r="U4628" t="s">
        <v>29</v>
      </c>
      <c r="V4628" t="s">
        <v>29</v>
      </c>
      <c r="W4628" t="s">
        <v>29</v>
      </c>
      <c r="X4628" t="s">
        <v>29</v>
      </c>
      <c r="Y4628" t="s">
        <v>29</v>
      </c>
      <c r="Z4628" t="s">
        <v>29</v>
      </c>
    </row>
    <row r="4629" spans="1:26" x14ac:dyDescent="0.25">
      <c r="A4629" t="s">
        <v>8254</v>
      </c>
      <c r="B4629" t="s">
        <v>8255</v>
      </c>
      <c r="C4629">
        <v>18</v>
      </c>
      <c r="D4629">
        <v>2</v>
      </c>
      <c r="E4629" s="3">
        <v>11.1111111111111</v>
      </c>
      <c r="F4629">
        <v>0.23258571410371201</v>
      </c>
      <c r="G4629" s="3">
        <v>106.5</v>
      </c>
      <c r="H4629">
        <v>1.46716752110717E-2</v>
      </c>
      <c r="I4629">
        <v>99</v>
      </c>
      <c r="J4629">
        <v>114</v>
      </c>
      <c r="K4629" t="s">
        <v>29</v>
      </c>
      <c r="L4629" t="s">
        <v>29</v>
      </c>
      <c r="M4629" t="s">
        <v>29</v>
      </c>
      <c r="N4629" t="s">
        <v>29</v>
      </c>
      <c r="O4629" t="s">
        <v>29</v>
      </c>
      <c r="P4629" t="s">
        <v>29</v>
      </c>
      <c r="Q4629" t="s">
        <v>29</v>
      </c>
      <c r="R4629" t="s">
        <v>29</v>
      </c>
      <c r="S4629" t="s">
        <v>29</v>
      </c>
      <c r="T4629" t="s">
        <v>29</v>
      </c>
      <c r="U4629" t="s">
        <v>29</v>
      </c>
      <c r="V4629" t="s">
        <v>29</v>
      </c>
      <c r="W4629" t="s">
        <v>29</v>
      </c>
      <c r="X4629" t="s">
        <v>29</v>
      </c>
      <c r="Y4629" t="s">
        <v>29</v>
      </c>
      <c r="Z4629" t="s">
        <v>29</v>
      </c>
    </row>
    <row r="4630" spans="1:26" x14ac:dyDescent="0.25">
      <c r="A4630" t="s">
        <v>7167</v>
      </c>
      <c r="B4630" t="s">
        <v>7168</v>
      </c>
      <c r="C4630">
        <v>18</v>
      </c>
      <c r="D4630">
        <v>1</v>
      </c>
      <c r="E4630" s="3">
        <v>5.5555555555555598</v>
      </c>
      <c r="F4630">
        <v>8.3813430808794401E-2</v>
      </c>
      <c r="G4630" s="3">
        <v>2216</v>
      </c>
      <c r="H4630">
        <v>0.101548499755473</v>
      </c>
      <c r="I4630">
        <v>2216</v>
      </c>
      <c r="J4630" t="s">
        <v>29</v>
      </c>
      <c r="K4630" t="s">
        <v>29</v>
      </c>
      <c r="L4630" t="s">
        <v>29</v>
      </c>
      <c r="M4630" t="s">
        <v>29</v>
      </c>
      <c r="N4630" t="s">
        <v>29</v>
      </c>
      <c r="O4630" t="s">
        <v>29</v>
      </c>
      <c r="P4630" t="s">
        <v>29</v>
      </c>
      <c r="Q4630" t="s">
        <v>29</v>
      </c>
      <c r="R4630" t="s">
        <v>29</v>
      </c>
      <c r="S4630" t="s">
        <v>29</v>
      </c>
      <c r="T4630" t="s">
        <v>29</v>
      </c>
      <c r="U4630" t="s">
        <v>29</v>
      </c>
      <c r="V4630" t="s">
        <v>29</v>
      </c>
      <c r="W4630" t="s">
        <v>29</v>
      </c>
      <c r="X4630" t="s">
        <v>29</v>
      </c>
      <c r="Y4630" t="s">
        <v>29</v>
      </c>
      <c r="Z4630" t="s">
        <v>29</v>
      </c>
    </row>
    <row r="4631" spans="1:26" x14ac:dyDescent="0.25">
      <c r="A4631" t="s">
        <v>3886</v>
      </c>
      <c r="B4631" t="s">
        <v>39</v>
      </c>
      <c r="C4631">
        <v>18</v>
      </c>
      <c r="D4631">
        <v>1</v>
      </c>
      <c r="E4631" s="3">
        <v>5.5555555555555598</v>
      </c>
      <c r="F4631">
        <v>8.3813430808794401E-2</v>
      </c>
      <c r="G4631" s="3">
        <v>1835</v>
      </c>
      <c r="H4631">
        <v>0.10989549446303599</v>
      </c>
      <c r="I4631">
        <v>1835</v>
      </c>
      <c r="J4631" t="s">
        <v>29</v>
      </c>
      <c r="K4631" t="s">
        <v>29</v>
      </c>
      <c r="L4631" t="s">
        <v>29</v>
      </c>
      <c r="M4631" t="s">
        <v>29</v>
      </c>
      <c r="N4631" t="s">
        <v>29</v>
      </c>
      <c r="O4631" t="s">
        <v>29</v>
      </c>
      <c r="P4631" t="s">
        <v>29</v>
      </c>
      <c r="Q4631" t="s">
        <v>29</v>
      </c>
      <c r="R4631" t="s">
        <v>29</v>
      </c>
      <c r="S4631" t="s">
        <v>29</v>
      </c>
      <c r="T4631" t="s">
        <v>29</v>
      </c>
      <c r="U4631" t="s">
        <v>29</v>
      </c>
      <c r="V4631" t="s">
        <v>29</v>
      </c>
      <c r="W4631" t="s">
        <v>29</v>
      </c>
      <c r="X4631" t="s">
        <v>29</v>
      </c>
      <c r="Y4631" t="s">
        <v>29</v>
      </c>
      <c r="Z4631" t="s">
        <v>29</v>
      </c>
    </row>
    <row r="4632" spans="1:26" x14ac:dyDescent="0.25">
      <c r="A4632" t="s">
        <v>941</v>
      </c>
      <c r="B4632" t="s">
        <v>942</v>
      </c>
      <c r="C4632">
        <v>18</v>
      </c>
      <c r="D4632">
        <v>1</v>
      </c>
      <c r="E4632" s="3">
        <v>5.5555555555555598</v>
      </c>
      <c r="F4632">
        <v>8.3813430808794401E-2</v>
      </c>
      <c r="G4632" s="3">
        <v>1755</v>
      </c>
      <c r="H4632">
        <v>0.11525758021214499</v>
      </c>
      <c r="I4632">
        <v>1755</v>
      </c>
      <c r="J4632" t="s">
        <v>29</v>
      </c>
      <c r="K4632" t="s">
        <v>29</v>
      </c>
      <c r="L4632" t="s">
        <v>29</v>
      </c>
      <c r="M4632" t="s">
        <v>29</v>
      </c>
      <c r="N4632" t="s">
        <v>29</v>
      </c>
      <c r="O4632" t="s">
        <v>29</v>
      </c>
      <c r="P4632" t="s">
        <v>29</v>
      </c>
      <c r="Q4632" t="s">
        <v>29</v>
      </c>
      <c r="R4632" t="s">
        <v>29</v>
      </c>
      <c r="S4632" t="s">
        <v>29</v>
      </c>
      <c r="T4632" t="s">
        <v>29</v>
      </c>
      <c r="U4632" t="s">
        <v>29</v>
      </c>
      <c r="V4632" t="s">
        <v>29</v>
      </c>
      <c r="W4632" t="s">
        <v>29</v>
      </c>
      <c r="X4632" t="s">
        <v>29</v>
      </c>
      <c r="Y4632" t="s">
        <v>29</v>
      </c>
      <c r="Z4632" t="s">
        <v>29</v>
      </c>
    </row>
    <row r="4633" spans="1:26" x14ac:dyDescent="0.25">
      <c r="A4633" t="s">
        <v>230</v>
      </c>
      <c r="B4633" t="s">
        <v>231</v>
      </c>
      <c r="C4633">
        <v>18</v>
      </c>
      <c r="D4633">
        <v>1</v>
      </c>
      <c r="E4633" s="3">
        <v>5.5555555555555598</v>
      </c>
      <c r="F4633">
        <v>8.3813430808794401E-2</v>
      </c>
      <c r="G4633" s="3">
        <v>1416</v>
      </c>
      <c r="H4633">
        <v>0.13258363172819199</v>
      </c>
      <c r="I4633">
        <v>1416</v>
      </c>
      <c r="J4633" t="s">
        <v>29</v>
      </c>
      <c r="K4633" t="s">
        <v>29</v>
      </c>
      <c r="L4633" t="s">
        <v>29</v>
      </c>
      <c r="M4633" t="s">
        <v>29</v>
      </c>
      <c r="N4633" t="s">
        <v>29</v>
      </c>
      <c r="O4633" t="s">
        <v>29</v>
      </c>
      <c r="P4633" t="s">
        <v>29</v>
      </c>
      <c r="Q4633" t="s">
        <v>29</v>
      </c>
      <c r="R4633" t="s">
        <v>29</v>
      </c>
      <c r="S4633" t="s">
        <v>29</v>
      </c>
      <c r="T4633" t="s">
        <v>29</v>
      </c>
      <c r="U4633" t="s">
        <v>29</v>
      </c>
      <c r="V4633" t="s">
        <v>29</v>
      </c>
      <c r="W4633" t="s">
        <v>29</v>
      </c>
      <c r="X4633" t="s">
        <v>29</v>
      </c>
      <c r="Y4633" t="s">
        <v>29</v>
      </c>
      <c r="Z4633" t="s">
        <v>29</v>
      </c>
    </row>
    <row r="4634" spans="1:26" x14ac:dyDescent="0.25">
      <c r="A4634" t="s">
        <v>2164</v>
      </c>
      <c r="B4634" t="s">
        <v>2165</v>
      </c>
      <c r="C4634">
        <v>18</v>
      </c>
      <c r="D4634">
        <v>1</v>
      </c>
      <c r="E4634" s="3">
        <v>5.5555555555555598</v>
      </c>
      <c r="F4634">
        <v>8.3813430808794401E-2</v>
      </c>
      <c r="G4634" s="3">
        <v>1407</v>
      </c>
      <c r="H4634">
        <v>0.13313854606415301</v>
      </c>
      <c r="I4634">
        <v>1407</v>
      </c>
      <c r="J4634" t="s">
        <v>29</v>
      </c>
      <c r="K4634" t="s">
        <v>29</v>
      </c>
      <c r="L4634" t="s">
        <v>29</v>
      </c>
      <c r="M4634" t="s">
        <v>29</v>
      </c>
      <c r="N4634" t="s">
        <v>29</v>
      </c>
      <c r="O4634" t="s">
        <v>29</v>
      </c>
      <c r="P4634" t="s">
        <v>29</v>
      </c>
      <c r="Q4634" t="s">
        <v>29</v>
      </c>
      <c r="R4634" t="s">
        <v>29</v>
      </c>
      <c r="S4634" t="s">
        <v>29</v>
      </c>
      <c r="T4634" t="s">
        <v>29</v>
      </c>
      <c r="U4634" t="s">
        <v>29</v>
      </c>
      <c r="V4634" t="s">
        <v>29</v>
      </c>
      <c r="W4634" t="s">
        <v>29</v>
      </c>
      <c r="X4634" t="s">
        <v>29</v>
      </c>
      <c r="Y4634" t="s">
        <v>29</v>
      </c>
      <c r="Z4634" t="s">
        <v>29</v>
      </c>
    </row>
    <row r="4635" spans="1:26" x14ac:dyDescent="0.25">
      <c r="A4635" t="s">
        <v>8092</v>
      </c>
      <c r="B4635" t="s">
        <v>8093</v>
      </c>
      <c r="C4635">
        <v>18</v>
      </c>
      <c r="D4635">
        <v>1</v>
      </c>
      <c r="E4635" s="3">
        <v>5.5555555555555598</v>
      </c>
      <c r="F4635">
        <v>8.3813430808794401E-2</v>
      </c>
      <c r="G4635" s="3">
        <v>1326</v>
      </c>
      <c r="H4635">
        <v>0.13993852880178401</v>
      </c>
      <c r="I4635">
        <v>1326</v>
      </c>
      <c r="J4635" t="s">
        <v>29</v>
      </c>
      <c r="K4635" t="s">
        <v>29</v>
      </c>
      <c r="L4635" t="s">
        <v>29</v>
      </c>
      <c r="M4635" t="s">
        <v>29</v>
      </c>
      <c r="N4635" t="s">
        <v>29</v>
      </c>
      <c r="O4635" t="s">
        <v>29</v>
      </c>
      <c r="P4635" t="s">
        <v>29</v>
      </c>
      <c r="Q4635" t="s">
        <v>29</v>
      </c>
      <c r="R4635" t="s">
        <v>29</v>
      </c>
      <c r="S4635" t="s">
        <v>29</v>
      </c>
      <c r="T4635" t="s">
        <v>29</v>
      </c>
      <c r="U4635" t="s">
        <v>29</v>
      </c>
      <c r="V4635" t="s">
        <v>29</v>
      </c>
      <c r="W4635" t="s">
        <v>29</v>
      </c>
      <c r="X4635" t="s">
        <v>29</v>
      </c>
      <c r="Y4635" t="s">
        <v>29</v>
      </c>
      <c r="Z4635" t="s">
        <v>29</v>
      </c>
    </row>
    <row r="4636" spans="1:26" x14ac:dyDescent="0.25">
      <c r="A4636" t="s">
        <v>2318</v>
      </c>
      <c r="B4636" t="s">
        <v>39</v>
      </c>
      <c r="C4636">
        <v>18</v>
      </c>
      <c r="D4636">
        <v>1</v>
      </c>
      <c r="E4636" s="3">
        <v>5.5555555555555598</v>
      </c>
      <c r="F4636">
        <v>8.3813430808794401E-2</v>
      </c>
      <c r="G4636" s="3">
        <v>1001</v>
      </c>
      <c r="H4636">
        <v>0.19559392137180701</v>
      </c>
      <c r="I4636">
        <v>1001</v>
      </c>
      <c r="J4636" t="s">
        <v>29</v>
      </c>
      <c r="K4636" t="s">
        <v>29</v>
      </c>
      <c r="L4636" t="s">
        <v>29</v>
      </c>
      <c r="M4636" t="s">
        <v>29</v>
      </c>
      <c r="N4636" t="s">
        <v>29</v>
      </c>
      <c r="O4636" t="s">
        <v>29</v>
      </c>
      <c r="P4636" t="s">
        <v>29</v>
      </c>
      <c r="Q4636" t="s">
        <v>29</v>
      </c>
      <c r="R4636" t="s">
        <v>29</v>
      </c>
      <c r="S4636" t="s">
        <v>29</v>
      </c>
      <c r="T4636" t="s">
        <v>29</v>
      </c>
      <c r="U4636" t="s">
        <v>29</v>
      </c>
      <c r="V4636" t="s">
        <v>29</v>
      </c>
      <c r="W4636" t="s">
        <v>29</v>
      </c>
      <c r="X4636" t="s">
        <v>29</v>
      </c>
      <c r="Y4636" t="s">
        <v>29</v>
      </c>
      <c r="Z4636" t="s">
        <v>29</v>
      </c>
    </row>
    <row r="4637" spans="1:26" x14ac:dyDescent="0.25">
      <c r="A4637" t="s">
        <v>8434</v>
      </c>
      <c r="B4637" t="s">
        <v>39</v>
      </c>
      <c r="C4637">
        <v>18</v>
      </c>
      <c r="D4637">
        <v>1</v>
      </c>
      <c r="E4637" s="3">
        <v>5.5555555555555598</v>
      </c>
      <c r="F4637">
        <v>8.3813430808794401E-2</v>
      </c>
      <c r="G4637" s="3">
        <v>1000</v>
      </c>
      <c r="H4637">
        <v>0.195965683670112</v>
      </c>
      <c r="I4637">
        <v>1000</v>
      </c>
      <c r="J4637" t="s">
        <v>29</v>
      </c>
      <c r="K4637" t="s">
        <v>29</v>
      </c>
      <c r="L4637" t="s">
        <v>29</v>
      </c>
      <c r="M4637" t="s">
        <v>29</v>
      </c>
      <c r="N4637" t="s">
        <v>29</v>
      </c>
      <c r="O4637" t="s">
        <v>29</v>
      </c>
      <c r="P4637" t="s">
        <v>29</v>
      </c>
      <c r="Q4637" t="s">
        <v>29</v>
      </c>
      <c r="R4637" t="s">
        <v>29</v>
      </c>
      <c r="S4637" t="s">
        <v>29</v>
      </c>
      <c r="T4637" t="s">
        <v>29</v>
      </c>
      <c r="U4637" t="s">
        <v>29</v>
      </c>
      <c r="V4637" t="s">
        <v>29</v>
      </c>
      <c r="W4637" t="s">
        <v>29</v>
      </c>
      <c r="X4637" t="s">
        <v>29</v>
      </c>
      <c r="Y4637" t="s">
        <v>29</v>
      </c>
      <c r="Z4637" t="s">
        <v>29</v>
      </c>
    </row>
    <row r="4638" spans="1:26" x14ac:dyDescent="0.25">
      <c r="A4638" t="s">
        <v>2999</v>
      </c>
      <c r="B4638" t="s">
        <v>3000</v>
      </c>
      <c r="C4638">
        <v>18</v>
      </c>
      <c r="D4638">
        <v>1</v>
      </c>
      <c r="E4638" s="3">
        <v>5.5555555555555598</v>
      </c>
      <c r="F4638">
        <v>8.3813430808794401E-2</v>
      </c>
      <c r="G4638" s="3">
        <v>963</v>
      </c>
      <c r="H4638">
        <v>0.202746176330898</v>
      </c>
      <c r="I4638">
        <v>963</v>
      </c>
      <c r="J4638" t="s">
        <v>29</v>
      </c>
      <c r="K4638" t="s">
        <v>29</v>
      </c>
      <c r="L4638" t="s">
        <v>29</v>
      </c>
      <c r="M4638" t="s">
        <v>29</v>
      </c>
      <c r="N4638" t="s">
        <v>29</v>
      </c>
      <c r="O4638" t="s">
        <v>29</v>
      </c>
      <c r="P4638" t="s">
        <v>29</v>
      </c>
      <c r="Q4638" t="s">
        <v>29</v>
      </c>
      <c r="R4638" t="s">
        <v>29</v>
      </c>
      <c r="S4638" t="s">
        <v>29</v>
      </c>
      <c r="T4638" t="s">
        <v>29</v>
      </c>
      <c r="U4638" t="s">
        <v>29</v>
      </c>
      <c r="V4638" t="s">
        <v>29</v>
      </c>
      <c r="W4638" t="s">
        <v>29</v>
      </c>
      <c r="X4638" t="s">
        <v>29</v>
      </c>
      <c r="Y4638" t="s">
        <v>29</v>
      </c>
      <c r="Z4638" t="s">
        <v>29</v>
      </c>
    </row>
    <row r="4639" spans="1:26" x14ac:dyDescent="0.25">
      <c r="A4639" t="s">
        <v>3135</v>
      </c>
      <c r="B4639" t="s">
        <v>3136</v>
      </c>
      <c r="C4639">
        <v>18</v>
      </c>
      <c r="D4639">
        <v>1</v>
      </c>
      <c r="E4639" s="3">
        <v>5.5555555555555598</v>
      </c>
      <c r="F4639">
        <v>8.3813430808794401E-2</v>
      </c>
      <c r="G4639" s="3">
        <v>937</v>
      </c>
      <c r="H4639">
        <v>0.20581398445631999</v>
      </c>
      <c r="I4639">
        <v>937</v>
      </c>
      <c r="J4639" t="s">
        <v>29</v>
      </c>
      <c r="K4639" t="s">
        <v>29</v>
      </c>
      <c r="L4639" t="s">
        <v>29</v>
      </c>
      <c r="M4639" t="s">
        <v>29</v>
      </c>
      <c r="N4639" t="s">
        <v>29</v>
      </c>
      <c r="O4639" t="s">
        <v>29</v>
      </c>
      <c r="P4639" t="s">
        <v>29</v>
      </c>
      <c r="Q4639" t="s">
        <v>29</v>
      </c>
      <c r="R4639" t="s">
        <v>29</v>
      </c>
      <c r="S4639" t="s">
        <v>29</v>
      </c>
      <c r="T4639" t="s">
        <v>29</v>
      </c>
      <c r="U4639" t="s">
        <v>29</v>
      </c>
      <c r="V4639" t="s">
        <v>29</v>
      </c>
      <c r="W4639" t="s">
        <v>29</v>
      </c>
      <c r="X4639" t="s">
        <v>29</v>
      </c>
      <c r="Y4639" t="s">
        <v>29</v>
      </c>
      <c r="Z4639" t="s">
        <v>29</v>
      </c>
    </row>
    <row r="4640" spans="1:26" x14ac:dyDescent="0.25">
      <c r="A4640" t="s">
        <v>3594</v>
      </c>
      <c r="B4640" t="s">
        <v>3595</v>
      </c>
      <c r="C4640">
        <v>18</v>
      </c>
      <c r="D4640">
        <v>1</v>
      </c>
      <c r="E4640" s="3">
        <v>5.5555555555555598</v>
      </c>
      <c r="F4640">
        <v>8.3813430808794401E-2</v>
      </c>
      <c r="G4640" s="3">
        <v>815</v>
      </c>
      <c r="H4640">
        <v>0.25145594279485201</v>
      </c>
      <c r="I4640">
        <v>815</v>
      </c>
      <c r="J4640" t="s">
        <v>29</v>
      </c>
      <c r="K4640" t="s">
        <v>29</v>
      </c>
      <c r="L4640" t="s">
        <v>29</v>
      </c>
      <c r="M4640" t="s">
        <v>29</v>
      </c>
      <c r="N4640" t="s">
        <v>29</v>
      </c>
      <c r="O4640" t="s">
        <v>29</v>
      </c>
      <c r="P4640" t="s">
        <v>29</v>
      </c>
      <c r="Q4640" t="s">
        <v>29</v>
      </c>
      <c r="R4640" t="s">
        <v>29</v>
      </c>
      <c r="S4640" t="s">
        <v>29</v>
      </c>
      <c r="T4640" t="s">
        <v>29</v>
      </c>
      <c r="U4640" t="s">
        <v>29</v>
      </c>
      <c r="V4640" t="s">
        <v>29</v>
      </c>
      <c r="W4640" t="s">
        <v>29</v>
      </c>
      <c r="X4640" t="s">
        <v>29</v>
      </c>
      <c r="Y4640" t="s">
        <v>29</v>
      </c>
      <c r="Z4640" t="s">
        <v>29</v>
      </c>
    </row>
    <row r="4641" spans="1:26" x14ac:dyDescent="0.25">
      <c r="A4641" t="s">
        <v>2782</v>
      </c>
      <c r="B4641" t="s">
        <v>2783</v>
      </c>
      <c r="C4641">
        <v>18</v>
      </c>
      <c r="D4641">
        <v>1</v>
      </c>
      <c r="E4641" s="3">
        <v>5.5555555555555598</v>
      </c>
      <c r="F4641">
        <v>8.3813430808794401E-2</v>
      </c>
      <c r="G4641" s="3">
        <v>755</v>
      </c>
      <c r="H4641">
        <v>0.27438090364809598</v>
      </c>
      <c r="I4641">
        <v>755</v>
      </c>
      <c r="J4641" t="s">
        <v>29</v>
      </c>
      <c r="K4641" t="s">
        <v>29</v>
      </c>
      <c r="L4641" t="s">
        <v>29</v>
      </c>
      <c r="M4641" t="s">
        <v>29</v>
      </c>
      <c r="N4641" t="s">
        <v>29</v>
      </c>
      <c r="O4641" t="s">
        <v>29</v>
      </c>
      <c r="P4641" t="s">
        <v>29</v>
      </c>
      <c r="Q4641" t="s">
        <v>29</v>
      </c>
      <c r="R4641" t="s">
        <v>29</v>
      </c>
      <c r="S4641" t="s">
        <v>29</v>
      </c>
      <c r="T4641" t="s">
        <v>29</v>
      </c>
      <c r="U4641" t="s">
        <v>29</v>
      </c>
      <c r="V4641" t="s">
        <v>29</v>
      </c>
      <c r="W4641" t="s">
        <v>29</v>
      </c>
      <c r="X4641" t="s">
        <v>29</v>
      </c>
      <c r="Y4641" t="s">
        <v>29</v>
      </c>
      <c r="Z4641" t="s">
        <v>29</v>
      </c>
    </row>
    <row r="4642" spans="1:26" x14ac:dyDescent="0.25">
      <c r="A4642" t="s">
        <v>787</v>
      </c>
      <c r="B4642" t="s">
        <v>788</v>
      </c>
      <c r="C4642">
        <v>18</v>
      </c>
      <c r="D4642">
        <v>1</v>
      </c>
      <c r="E4642" s="3">
        <v>5.5555555555555598</v>
      </c>
      <c r="F4642">
        <v>8.3813430808794401E-2</v>
      </c>
      <c r="G4642" s="3">
        <v>751</v>
      </c>
      <c r="H4642">
        <v>0.277224910892096</v>
      </c>
      <c r="I4642">
        <v>751</v>
      </c>
      <c r="J4642" t="s">
        <v>29</v>
      </c>
      <c r="K4642" t="s">
        <v>29</v>
      </c>
      <c r="L4642" t="s">
        <v>29</v>
      </c>
      <c r="M4642" t="s">
        <v>29</v>
      </c>
      <c r="N4642" t="s">
        <v>29</v>
      </c>
      <c r="O4642" t="s">
        <v>29</v>
      </c>
      <c r="P4642" t="s">
        <v>29</v>
      </c>
      <c r="Q4642" t="s">
        <v>29</v>
      </c>
      <c r="R4642" t="s">
        <v>29</v>
      </c>
      <c r="S4642" t="s">
        <v>29</v>
      </c>
      <c r="T4642" t="s">
        <v>29</v>
      </c>
      <c r="U4642" t="s">
        <v>29</v>
      </c>
      <c r="V4642" t="s">
        <v>29</v>
      </c>
      <c r="W4642" t="s">
        <v>29</v>
      </c>
      <c r="X4642" t="s">
        <v>29</v>
      </c>
      <c r="Y4642" t="s">
        <v>29</v>
      </c>
      <c r="Z4642" t="s">
        <v>29</v>
      </c>
    </row>
    <row r="4643" spans="1:26" x14ac:dyDescent="0.25">
      <c r="A4643" t="s">
        <v>3801</v>
      </c>
      <c r="B4643" t="s">
        <v>3802</v>
      </c>
      <c r="C4643">
        <v>18</v>
      </c>
      <c r="D4643">
        <v>1</v>
      </c>
      <c r="E4643" s="3">
        <v>5.5555555555555598</v>
      </c>
      <c r="F4643">
        <v>8.3813430808794401E-2</v>
      </c>
      <c r="G4643" s="3">
        <v>736</v>
      </c>
      <c r="H4643">
        <v>0.28056821818287198</v>
      </c>
      <c r="I4643">
        <v>736</v>
      </c>
      <c r="J4643" t="s">
        <v>29</v>
      </c>
      <c r="K4643" t="s">
        <v>29</v>
      </c>
      <c r="L4643" t="s">
        <v>29</v>
      </c>
      <c r="M4643" t="s">
        <v>29</v>
      </c>
      <c r="N4643" t="s">
        <v>29</v>
      </c>
      <c r="O4643" t="s">
        <v>29</v>
      </c>
      <c r="P4643" t="s">
        <v>29</v>
      </c>
      <c r="Q4643" t="s">
        <v>29</v>
      </c>
      <c r="R4643" t="s">
        <v>29</v>
      </c>
      <c r="S4643" t="s">
        <v>29</v>
      </c>
      <c r="T4643" t="s">
        <v>29</v>
      </c>
      <c r="U4643" t="s">
        <v>29</v>
      </c>
      <c r="V4643" t="s">
        <v>29</v>
      </c>
      <c r="W4643" t="s">
        <v>29</v>
      </c>
      <c r="X4643" t="s">
        <v>29</v>
      </c>
      <c r="Y4643" t="s">
        <v>29</v>
      </c>
      <c r="Z4643" t="s">
        <v>29</v>
      </c>
    </row>
    <row r="4644" spans="1:26" x14ac:dyDescent="0.25">
      <c r="A4644" t="s">
        <v>2928</v>
      </c>
      <c r="B4644" t="s">
        <v>2929</v>
      </c>
      <c r="C4644">
        <v>18</v>
      </c>
      <c r="D4644">
        <v>1</v>
      </c>
      <c r="E4644" s="3">
        <v>5.5555555555555598</v>
      </c>
      <c r="F4644">
        <v>8.3813430808794401E-2</v>
      </c>
      <c r="G4644" s="3">
        <v>724</v>
      </c>
      <c r="H4644">
        <v>0.28587711679182098</v>
      </c>
      <c r="I4644">
        <v>724</v>
      </c>
      <c r="J4644" t="s">
        <v>29</v>
      </c>
      <c r="K4644" t="s">
        <v>29</v>
      </c>
      <c r="L4644" t="s">
        <v>29</v>
      </c>
      <c r="M4644" t="s">
        <v>29</v>
      </c>
      <c r="N4644" t="s">
        <v>29</v>
      </c>
      <c r="O4644" t="s">
        <v>29</v>
      </c>
      <c r="P4644" t="s">
        <v>29</v>
      </c>
      <c r="Q4644" t="s">
        <v>29</v>
      </c>
      <c r="R4644" t="s">
        <v>29</v>
      </c>
      <c r="S4644" t="s">
        <v>29</v>
      </c>
      <c r="T4644" t="s">
        <v>29</v>
      </c>
      <c r="U4644" t="s">
        <v>29</v>
      </c>
      <c r="V4644" t="s">
        <v>29</v>
      </c>
      <c r="W4644" t="s">
        <v>29</v>
      </c>
      <c r="X4644" t="s">
        <v>29</v>
      </c>
      <c r="Y4644" t="s">
        <v>29</v>
      </c>
      <c r="Z4644" t="s">
        <v>29</v>
      </c>
    </row>
    <row r="4645" spans="1:26" x14ac:dyDescent="0.25">
      <c r="A4645" t="s">
        <v>4553</v>
      </c>
      <c r="B4645" t="s">
        <v>4554</v>
      </c>
      <c r="C4645">
        <v>18</v>
      </c>
      <c r="D4645">
        <v>1</v>
      </c>
      <c r="E4645" s="3">
        <v>5.5555555555555598</v>
      </c>
      <c r="F4645">
        <v>8.3813430808794401E-2</v>
      </c>
      <c r="G4645" s="3">
        <v>706</v>
      </c>
      <c r="H4645">
        <v>0.29869380265457401</v>
      </c>
      <c r="I4645">
        <v>706</v>
      </c>
      <c r="J4645" t="s">
        <v>29</v>
      </c>
      <c r="K4645" t="s">
        <v>29</v>
      </c>
      <c r="L4645" t="s">
        <v>29</v>
      </c>
      <c r="M4645" t="s">
        <v>29</v>
      </c>
      <c r="N4645" t="s">
        <v>29</v>
      </c>
      <c r="O4645" t="s">
        <v>29</v>
      </c>
      <c r="P4645" t="s">
        <v>29</v>
      </c>
      <c r="Q4645" t="s">
        <v>29</v>
      </c>
      <c r="R4645" t="s">
        <v>29</v>
      </c>
      <c r="S4645" t="s">
        <v>29</v>
      </c>
      <c r="T4645" t="s">
        <v>29</v>
      </c>
      <c r="U4645" t="s">
        <v>29</v>
      </c>
      <c r="V4645" t="s">
        <v>29</v>
      </c>
      <c r="W4645" t="s">
        <v>29</v>
      </c>
      <c r="X4645" t="s">
        <v>29</v>
      </c>
      <c r="Y4645" t="s">
        <v>29</v>
      </c>
      <c r="Z4645" t="s">
        <v>29</v>
      </c>
    </row>
    <row r="4646" spans="1:26" x14ac:dyDescent="0.25">
      <c r="A4646" t="s">
        <v>4541</v>
      </c>
      <c r="B4646" t="s">
        <v>4542</v>
      </c>
      <c r="C4646">
        <v>18</v>
      </c>
      <c r="D4646">
        <v>1</v>
      </c>
      <c r="E4646" s="3">
        <v>5.5555555555555598</v>
      </c>
      <c r="F4646">
        <v>8.3813430808794401E-2</v>
      </c>
      <c r="G4646" s="3">
        <v>646</v>
      </c>
      <c r="H4646">
        <v>0.33561999414150301</v>
      </c>
      <c r="I4646">
        <v>646</v>
      </c>
      <c r="J4646" t="s">
        <v>29</v>
      </c>
      <c r="K4646" t="s">
        <v>29</v>
      </c>
      <c r="L4646" t="s">
        <v>29</v>
      </c>
      <c r="M4646" t="s">
        <v>29</v>
      </c>
      <c r="N4646" t="s">
        <v>29</v>
      </c>
      <c r="O4646" t="s">
        <v>29</v>
      </c>
      <c r="P4646" t="s">
        <v>29</v>
      </c>
      <c r="Q4646" t="s">
        <v>29</v>
      </c>
      <c r="R4646" t="s">
        <v>29</v>
      </c>
      <c r="S4646" t="s">
        <v>29</v>
      </c>
      <c r="T4646" t="s">
        <v>29</v>
      </c>
      <c r="U4646" t="s">
        <v>29</v>
      </c>
      <c r="V4646" t="s">
        <v>29</v>
      </c>
      <c r="W4646" t="s">
        <v>29</v>
      </c>
      <c r="X4646" t="s">
        <v>29</v>
      </c>
      <c r="Y4646" t="s">
        <v>29</v>
      </c>
      <c r="Z4646" t="s">
        <v>29</v>
      </c>
    </row>
    <row r="4647" spans="1:26" x14ac:dyDescent="0.25">
      <c r="A4647" t="s">
        <v>6227</v>
      </c>
      <c r="B4647" t="s">
        <v>6228</v>
      </c>
      <c r="C4647">
        <v>18</v>
      </c>
      <c r="D4647">
        <v>1</v>
      </c>
      <c r="E4647" s="3">
        <v>5.5555555555555598</v>
      </c>
      <c r="F4647">
        <v>8.3813430808794401E-2</v>
      </c>
      <c r="G4647" s="3">
        <v>636</v>
      </c>
      <c r="H4647">
        <v>0.33941342703465799</v>
      </c>
      <c r="I4647">
        <v>636</v>
      </c>
      <c r="J4647" t="s">
        <v>29</v>
      </c>
      <c r="K4647" t="s">
        <v>29</v>
      </c>
      <c r="L4647" t="s">
        <v>29</v>
      </c>
      <c r="M4647" t="s">
        <v>29</v>
      </c>
      <c r="N4647" t="s">
        <v>29</v>
      </c>
      <c r="O4647" t="s">
        <v>29</v>
      </c>
      <c r="P4647" t="s">
        <v>29</v>
      </c>
      <c r="Q4647" t="s">
        <v>29</v>
      </c>
      <c r="R4647" t="s">
        <v>29</v>
      </c>
      <c r="S4647" t="s">
        <v>29</v>
      </c>
      <c r="T4647" t="s">
        <v>29</v>
      </c>
      <c r="U4647" t="s">
        <v>29</v>
      </c>
      <c r="V4647" t="s">
        <v>29</v>
      </c>
      <c r="W4647" t="s">
        <v>29</v>
      </c>
      <c r="X4647" t="s">
        <v>29</v>
      </c>
      <c r="Y4647" t="s">
        <v>29</v>
      </c>
      <c r="Z4647" t="s">
        <v>29</v>
      </c>
    </row>
    <row r="4648" spans="1:26" x14ac:dyDescent="0.25">
      <c r="A4648" t="s">
        <v>7691</v>
      </c>
      <c r="B4648" t="s">
        <v>7692</v>
      </c>
      <c r="C4648">
        <v>18</v>
      </c>
      <c r="D4648">
        <v>1</v>
      </c>
      <c r="E4648" s="3">
        <v>5.5555555555555598</v>
      </c>
      <c r="F4648">
        <v>8.3813430808794401E-2</v>
      </c>
      <c r="G4648" s="3">
        <v>633</v>
      </c>
      <c r="H4648">
        <v>0.34268673998166399</v>
      </c>
      <c r="I4648">
        <v>633</v>
      </c>
      <c r="J4648" t="s">
        <v>29</v>
      </c>
      <c r="K4648" t="s">
        <v>29</v>
      </c>
      <c r="L4648" t="s">
        <v>29</v>
      </c>
      <c r="M4648" t="s">
        <v>29</v>
      </c>
      <c r="N4648" t="s">
        <v>29</v>
      </c>
      <c r="O4648" t="s">
        <v>29</v>
      </c>
      <c r="P4648" t="s">
        <v>29</v>
      </c>
      <c r="Q4648" t="s">
        <v>29</v>
      </c>
      <c r="R4648" t="s">
        <v>29</v>
      </c>
      <c r="S4648" t="s">
        <v>29</v>
      </c>
      <c r="T4648" t="s">
        <v>29</v>
      </c>
      <c r="U4648" t="s">
        <v>29</v>
      </c>
      <c r="V4648" t="s">
        <v>29</v>
      </c>
      <c r="W4648" t="s">
        <v>29</v>
      </c>
      <c r="X4648" t="s">
        <v>29</v>
      </c>
      <c r="Y4648" t="s">
        <v>29</v>
      </c>
      <c r="Z4648" t="s">
        <v>29</v>
      </c>
    </row>
    <row r="4649" spans="1:26" x14ac:dyDescent="0.25">
      <c r="A4649" t="s">
        <v>2478</v>
      </c>
      <c r="B4649" t="s">
        <v>2479</v>
      </c>
      <c r="C4649">
        <v>18</v>
      </c>
      <c r="D4649">
        <v>1</v>
      </c>
      <c r="E4649" s="3">
        <v>5.5555555555555598</v>
      </c>
      <c r="F4649">
        <v>8.3813430808794401E-2</v>
      </c>
      <c r="G4649" s="3">
        <v>629</v>
      </c>
      <c r="H4649">
        <v>0.34763441351445101</v>
      </c>
      <c r="I4649">
        <v>629</v>
      </c>
      <c r="J4649" t="s">
        <v>29</v>
      </c>
      <c r="K4649" t="s">
        <v>29</v>
      </c>
      <c r="L4649" t="s">
        <v>29</v>
      </c>
      <c r="M4649" t="s">
        <v>29</v>
      </c>
      <c r="N4649" t="s">
        <v>29</v>
      </c>
      <c r="O4649" t="s">
        <v>29</v>
      </c>
      <c r="P4649" t="s">
        <v>29</v>
      </c>
      <c r="Q4649" t="s">
        <v>29</v>
      </c>
      <c r="R4649" t="s">
        <v>29</v>
      </c>
      <c r="S4649" t="s">
        <v>29</v>
      </c>
      <c r="T4649" t="s">
        <v>29</v>
      </c>
      <c r="U4649" t="s">
        <v>29</v>
      </c>
      <c r="V4649" t="s">
        <v>29</v>
      </c>
      <c r="W4649" t="s">
        <v>29</v>
      </c>
      <c r="X4649" t="s">
        <v>29</v>
      </c>
      <c r="Y4649" t="s">
        <v>29</v>
      </c>
      <c r="Z4649" t="s">
        <v>29</v>
      </c>
    </row>
    <row r="4650" spans="1:26" x14ac:dyDescent="0.25">
      <c r="A4650" t="s">
        <v>3662</v>
      </c>
      <c r="B4650" t="s">
        <v>3663</v>
      </c>
      <c r="C4650">
        <v>18</v>
      </c>
      <c r="D4650">
        <v>1</v>
      </c>
      <c r="E4650" s="3">
        <v>5.5555555555555598</v>
      </c>
      <c r="F4650">
        <v>8.3813430808794401E-2</v>
      </c>
      <c r="G4650" s="3">
        <v>624</v>
      </c>
      <c r="H4650">
        <v>0.35151385384964401</v>
      </c>
      <c r="I4650">
        <v>624</v>
      </c>
      <c r="J4650" t="s">
        <v>29</v>
      </c>
      <c r="K4650" t="s">
        <v>29</v>
      </c>
      <c r="L4650" t="s">
        <v>29</v>
      </c>
      <c r="M4650" t="s">
        <v>29</v>
      </c>
      <c r="N4650" t="s">
        <v>29</v>
      </c>
      <c r="O4650" t="s">
        <v>29</v>
      </c>
      <c r="P4650" t="s">
        <v>29</v>
      </c>
      <c r="Q4650" t="s">
        <v>29</v>
      </c>
      <c r="R4650" t="s">
        <v>29</v>
      </c>
      <c r="S4650" t="s">
        <v>29</v>
      </c>
      <c r="T4650" t="s">
        <v>29</v>
      </c>
      <c r="U4650" t="s">
        <v>29</v>
      </c>
      <c r="V4650" t="s">
        <v>29</v>
      </c>
      <c r="W4650" t="s">
        <v>29</v>
      </c>
      <c r="X4650" t="s">
        <v>29</v>
      </c>
      <c r="Y4650" t="s">
        <v>29</v>
      </c>
      <c r="Z4650" t="s">
        <v>29</v>
      </c>
    </row>
    <row r="4651" spans="1:26" x14ac:dyDescent="0.25">
      <c r="A4651" t="s">
        <v>5319</v>
      </c>
      <c r="B4651" t="s">
        <v>5320</v>
      </c>
      <c r="C4651">
        <v>18</v>
      </c>
      <c r="D4651">
        <v>1</v>
      </c>
      <c r="E4651" s="3">
        <v>5.5555555555555598</v>
      </c>
      <c r="F4651">
        <v>8.3813430808794401E-2</v>
      </c>
      <c r="G4651" s="3">
        <v>619</v>
      </c>
      <c r="H4651">
        <v>0.35710328469898101</v>
      </c>
      <c r="I4651">
        <v>619</v>
      </c>
      <c r="J4651" t="s">
        <v>29</v>
      </c>
      <c r="K4651" t="s">
        <v>29</v>
      </c>
      <c r="L4651" t="s">
        <v>29</v>
      </c>
      <c r="M4651" t="s">
        <v>29</v>
      </c>
      <c r="N4651" t="s">
        <v>29</v>
      </c>
      <c r="O4651" t="s">
        <v>29</v>
      </c>
      <c r="P4651" t="s">
        <v>29</v>
      </c>
      <c r="Q4651" t="s">
        <v>29</v>
      </c>
      <c r="R4651" t="s">
        <v>29</v>
      </c>
      <c r="S4651" t="s">
        <v>29</v>
      </c>
      <c r="T4651" t="s">
        <v>29</v>
      </c>
      <c r="U4651" t="s">
        <v>29</v>
      </c>
      <c r="V4651" t="s">
        <v>29</v>
      </c>
      <c r="W4651" t="s">
        <v>29</v>
      </c>
      <c r="X4651" t="s">
        <v>29</v>
      </c>
      <c r="Y4651" t="s">
        <v>29</v>
      </c>
      <c r="Z4651" t="s">
        <v>29</v>
      </c>
    </row>
    <row r="4652" spans="1:26" x14ac:dyDescent="0.25">
      <c r="A4652" t="s">
        <v>5722</v>
      </c>
      <c r="B4652" t="s">
        <v>5723</v>
      </c>
      <c r="C4652">
        <v>18</v>
      </c>
      <c r="D4652">
        <v>1</v>
      </c>
      <c r="E4652" s="3">
        <v>5.5555555555555598</v>
      </c>
      <c r="F4652">
        <v>8.3813430808794401E-2</v>
      </c>
      <c r="G4652" s="3">
        <v>607</v>
      </c>
      <c r="H4652">
        <v>0.36844899116339402</v>
      </c>
      <c r="I4652">
        <v>607</v>
      </c>
      <c r="J4652" t="s">
        <v>29</v>
      </c>
      <c r="K4652" t="s">
        <v>29</v>
      </c>
      <c r="L4652" t="s">
        <v>29</v>
      </c>
      <c r="M4652" t="s">
        <v>29</v>
      </c>
      <c r="N4652" t="s">
        <v>29</v>
      </c>
      <c r="O4652" t="s">
        <v>29</v>
      </c>
      <c r="P4652" t="s">
        <v>29</v>
      </c>
      <c r="Q4652" t="s">
        <v>29</v>
      </c>
      <c r="R4652" t="s">
        <v>29</v>
      </c>
      <c r="S4652" t="s">
        <v>29</v>
      </c>
      <c r="T4652" t="s">
        <v>29</v>
      </c>
      <c r="U4652" t="s">
        <v>29</v>
      </c>
      <c r="V4652" t="s">
        <v>29</v>
      </c>
      <c r="W4652" t="s">
        <v>29</v>
      </c>
      <c r="X4652" t="s">
        <v>29</v>
      </c>
      <c r="Y4652" t="s">
        <v>29</v>
      </c>
      <c r="Z4652" t="s">
        <v>29</v>
      </c>
    </row>
    <row r="4653" spans="1:26" x14ac:dyDescent="0.25">
      <c r="A4653" t="s">
        <v>5654</v>
      </c>
      <c r="B4653" t="s">
        <v>5655</v>
      </c>
      <c r="C4653">
        <v>18</v>
      </c>
      <c r="D4653">
        <v>1</v>
      </c>
      <c r="E4653" s="3">
        <v>5.5555555555555598</v>
      </c>
      <c r="F4653">
        <v>8.3813430808794401E-2</v>
      </c>
      <c r="G4653" s="3">
        <v>600</v>
      </c>
      <c r="H4653">
        <v>0.37536289081812002</v>
      </c>
      <c r="I4653">
        <v>600</v>
      </c>
      <c r="J4653" t="s">
        <v>29</v>
      </c>
      <c r="K4653" t="s">
        <v>29</v>
      </c>
      <c r="L4653" t="s">
        <v>29</v>
      </c>
      <c r="M4653" t="s">
        <v>29</v>
      </c>
      <c r="N4653" t="s">
        <v>29</v>
      </c>
      <c r="O4653" t="s">
        <v>29</v>
      </c>
      <c r="P4653" t="s">
        <v>29</v>
      </c>
      <c r="Q4653" t="s">
        <v>29</v>
      </c>
      <c r="R4653" t="s">
        <v>29</v>
      </c>
      <c r="S4653" t="s">
        <v>29</v>
      </c>
      <c r="T4653" t="s">
        <v>29</v>
      </c>
      <c r="U4653" t="s">
        <v>29</v>
      </c>
      <c r="V4653" t="s">
        <v>29</v>
      </c>
      <c r="W4653" t="s">
        <v>29</v>
      </c>
      <c r="X4653" t="s">
        <v>29</v>
      </c>
      <c r="Y4653" t="s">
        <v>29</v>
      </c>
      <c r="Z4653" t="s">
        <v>29</v>
      </c>
    </row>
    <row r="4654" spans="1:26" x14ac:dyDescent="0.25">
      <c r="A4654" t="s">
        <v>2474</v>
      </c>
      <c r="B4654" t="s">
        <v>2475</v>
      </c>
      <c r="C4654">
        <v>18</v>
      </c>
      <c r="D4654">
        <v>1</v>
      </c>
      <c r="E4654" s="3">
        <v>5.5555555555555598</v>
      </c>
      <c r="F4654">
        <v>8.3813430808794401E-2</v>
      </c>
      <c r="G4654" s="3">
        <v>578</v>
      </c>
      <c r="H4654">
        <v>0.39658097119566799</v>
      </c>
      <c r="I4654">
        <v>578</v>
      </c>
      <c r="J4654" t="s">
        <v>29</v>
      </c>
      <c r="K4654" t="s">
        <v>29</v>
      </c>
      <c r="L4654" t="s">
        <v>29</v>
      </c>
      <c r="M4654" t="s">
        <v>29</v>
      </c>
      <c r="N4654" t="s">
        <v>29</v>
      </c>
      <c r="O4654" t="s">
        <v>29</v>
      </c>
      <c r="P4654" t="s">
        <v>29</v>
      </c>
      <c r="Q4654" t="s">
        <v>29</v>
      </c>
      <c r="R4654" t="s">
        <v>29</v>
      </c>
      <c r="S4654" t="s">
        <v>29</v>
      </c>
      <c r="T4654" t="s">
        <v>29</v>
      </c>
      <c r="U4654" t="s">
        <v>29</v>
      </c>
      <c r="V4654" t="s">
        <v>29</v>
      </c>
      <c r="W4654" t="s">
        <v>29</v>
      </c>
      <c r="X4654" t="s">
        <v>29</v>
      </c>
      <c r="Y4654" t="s">
        <v>29</v>
      </c>
      <c r="Z4654" t="s">
        <v>29</v>
      </c>
    </row>
    <row r="4655" spans="1:26" x14ac:dyDescent="0.25">
      <c r="A4655" t="s">
        <v>1241</v>
      </c>
      <c r="B4655" t="s">
        <v>1242</v>
      </c>
      <c r="C4655">
        <v>18</v>
      </c>
      <c r="D4655">
        <v>1</v>
      </c>
      <c r="E4655" s="3">
        <v>5.5555555555555598</v>
      </c>
      <c r="F4655">
        <v>8.3813430808794401E-2</v>
      </c>
      <c r="G4655" s="3">
        <v>569</v>
      </c>
      <c r="H4655">
        <v>0.40320594439620799</v>
      </c>
      <c r="I4655">
        <v>569</v>
      </c>
      <c r="J4655" t="s">
        <v>29</v>
      </c>
      <c r="K4655" t="s">
        <v>29</v>
      </c>
      <c r="L4655" t="s">
        <v>29</v>
      </c>
      <c r="M4655" t="s">
        <v>29</v>
      </c>
      <c r="N4655" t="s">
        <v>29</v>
      </c>
      <c r="O4655" t="s">
        <v>29</v>
      </c>
      <c r="P4655" t="s">
        <v>29</v>
      </c>
      <c r="Q4655" t="s">
        <v>29</v>
      </c>
      <c r="R4655" t="s">
        <v>29</v>
      </c>
      <c r="S4655" t="s">
        <v>29</v>
      </c>
      <c r="T4655" t="s">
        <v>29</v>
      </c>
      <c r="U4655" t="s">
        <v>29</v>
      </c>
      <c r="V4655" t="s">
        <v>29</v>
      </c>
      <c r="W4655" t="s">
        <v>29</v>
      </c>
      <c r="X4655" t="s">
        <v>29</v>
      </c>
      <c r="Y4655" t="s">
        <v>29</v>
      </c>
      <c r="Z4655" t="s">
        <v>29</v>
      </c>
    </row>
    <row r="4656" spans="1:26" x14ac:dyDescent="0.25">
      <c r="A4656" t="s">
        <v>1213</v>
      </c>
      <c r="B4656" t="s">
        <v>39</v>
      </c>
      <c r="C4656">
        <v>18</v>
      </c>
      <c r="D4656">
        <v>1</v>
      </c>
      <c r="E4656" s="3">
        <v>5.5555555555555598</v>
      </c>
      <c r="F4656">
        <v>8.3813430808794401E-2</v>
      </c>
      <c r="G4656" s="3">
        <v>568</v>
      </c>
      <c r="H4656">
        <v>0.404417568933018</v>
      </c>
      <c r="I4656">
        <v>568</v>
      </c>
      <c r="J4656" t="s">
        <v>29</v>
      </c>
      <c r="K4656" t="s">
        <v>29</v>
      </c>
      <c r="L4656" t="s">
        <v>29</v>
      </c>
      <c r="M4656" t="s">
        <v>29</v>
      </c>
      <c r="N4656" t="s">
        <v>29</v>
      </c>
      <c r="O4656" t="s">
        <v>29</v>
      </c>
      <c r="P4656" t="s">
        <v>29</v>
      </c>
      <c r="Q4656" t="s">
        <v>29</v>
      </c>
      <c r="R4656" t="s">
        <v>29</v>
      </c>
      <c r="S4656" t="s">
        <v>29</v>
      </c>
      <c r="T4656" t="s">
        <v>29</v>
      </c>
      <c r="U4656" t="s">
        <v>29</v>
      </c>
      <c r="V4656" t="s">
        <v>29</v>
      </c>
      <c r="W4656" t="s">
        <v>29</v>
      </c>
      <c r="X4656" t="s">
        <v>29</v>
      </c>
      <c r="Y4656" t="s">
        <v>29</v>
      </c>
      <c r="Z4656" t="s">
        <v>29</v>
      </c>
    </row>
    <row r="4657" spans="1:26" x14ac:dyDescent="0.25">
      <c r="A4657" t="s">
        <v>5013</v>
      </c>
      <c r="B4657" t="s">
        <v>5014</v>
      </c>
      <c r="C4657">
        <v>18</v>
      </c>
      <c r="D4657">
        <v>1</v>
      </c>
      <c r="E4657" s="3">
        <v>5.5555555555555598</v>
      </c>
      <c r="F4657">
        <v>8.3813430808794401E-2</v>
      </c>
      <c r="G4657" s="3">
        <v>562</v>
      </c>
      <c r="H4657">
        <v>0.41234607816912899</v>
      </c>
      <c r="I4657">
        <v>562</v>
      </c>
      <c r="J4657" t="s">
        <v>29</v>
      </c>
      <c r="K4657" t="s">
        <v>29</v>
      </c>
      <c r="L4657" t="s">
        <v>29</v>
      </c>
      <c r="M4657" t="s">
        <v>29</v>
      </c>
      <c r="N4657" t="s">
        <v>29</v>
      </c>
      <c r="O4657" t="s">
        <v>29</v>
      </c>
      <c r="P4657" t="s">
        <v>29</v>
      </c>
      <c r="Q4657" t="s">
        <v>29</v>
      </c>
      <c r="R4657" t="s">
        <v>29</v>
      </c>
      <c r="S4657" t="s">
        <v>29</v>
      </c>
      <c r="T4657" t="s">
        <v>29</v>
      </c>
      <c r="U4657" t="s">
        <v>29</v>
      </c>
      <c r="V4657" t="s">
        <v>29</v>
      </c>
      <c r="W4657" t="s">
        <v>29</v>
      </c>
      <c r="X4657" t="s">
        <v>29</v>
      </c>
      <c r="Y4657" t="s">
        <v>29</v>
      </c>
      <c r="Z4657" t="s">
        <v>29</v>
      </c>
    </row>
    <row r="4658" spans="1:26" x14ac:dyDescent="0.25">
      <c r="A4658" t="s">
        <v>6682</v>
      </c>
      <c r="B4658" t="s">
        <v>6683</v>
      </c>
      <c r="C4658">
        <v>18</v>
      </c>
      <c r="D4658">
        <v>1</v>
      </c>
      <c r="E4658" s="3">
        <v>5.5555555555555598</v>
      </c>
      <c r="F4658">
        <v>8.3813430808794401E-2</v>
      </c>
      <c r="G4658" s="3">
        <v>559</v>
      </c>
      <c r="H4658">
        <v>0.41727063474938197</v>
      </c>
      <c r="I4658">
        <v>559</v>
      </c>
      <c r="J4658" t="s">
        <v>29</v>
      </c>
      <c r="K4658" t="s">
        <v>29</v>
      </c>
      <c r="L4658" t="s">
        <v>29</v>
      </c>
      <c r="M4658" t="s">
        <v>29</v>
      </c>
      <c r="N4658" t="s">
        <v>29</v>
      </c>
      <c r="O4658" t="s">
        <v>29</v>
      </c>
      <c r="P4658" t="s">
        <v>29</v>
      </c>
      <c r="Q4658" t="s">
        <v>29</v>
      </c>
      <c r="R4658" t="s">
        <v>29</v>
      </c>
      <c r="S4658" t="s">
        <v>29</v>
      </c>
      <c r="T4658" t="s">
        <v>29</v>
      </c>
      <c r="U4658" t="s">
        <v>29</v>
      </c>
      <c r="V4658" t="s">
        <v>29</v>
      </c>
      <c r="W4658" t="s">
        <v>29</v>
      </c>
      <c r="X4658" t="s">
        <v>29</v>
      </c>
      <c r="Y4658" t="s">
        <v>29</v>
      </c>
      <c r="Z4658" t="s">
        <v>29</v>
      </c>
    </row>
    <row r="4659" spans="1:26" x14ac:dyDescent="0.25">
      <c r="A4659" t="s">
        <v>5724</v>
      </c>
      <c r="B4659" t="s">
        <v>39</v>
      </c>
      <c r="C4659">
        <v>18</v>
      </c>
      <c r="D4659">
        <v>1</v>
      </c>
      <c r="E4659" s="3">
        <v>5.5555555555555598</v>
      </c>
      <c r="F4659">
        <v>8.3813430808794401E-2</v>
      </c>
      <c r="G4659" s="3">
        <v>558</v>
      </c>
      <c r="H4659">
        <v>0.41850717042539298</v>
      </c>
      <c r="I4659">
        <v>558</v>
      </c>
      <c r="J4659" t="s">
        <v>29</v>
      </c>
      <c r="K4659" t="s">
        <v>29</v>
      </c>
      <c r="L4659" t="s">
        <v>29</v>
      </c>
      <c r="M4659" t="s">
        <v>29</v>
      </c>
      <c r="N4659" t="s">
        <v>29</v>
      </c>
      <c r="O4659" t="s">
        <v>29</v>
      </c>
      <c r="P4659" t="s">
        <v>29</v>
      </c>
      <c r="Q4659" t="s">
        <v>29</v>
      </c>
      <c r="R4659" t="s">
        <v>29</v>
      </c>
      <c r="S4659" t="s">
        <v>29</v>
      </c>
      <c r="T4659" t="s">
        <v>29</v>
      </c>
      <c r="U4659" t="s">
        <v>29</v>
      </c>
      <c r="V4659" t="s">
        <v>29</v>
      </c>
      <c r="W4659" t="s">
        <v>29</v>
      </c>
      <c r="X4659" t="s">
        <v>29</v>
      </c>
      <c r="Y4659" t="s">
        <v>29</v>
      </c>
      <c r="Z4659" t="s">
        <v>29</v>
      </c>
    </row>
    <row r="4660" spans="1:26" x14ac:dyDescent="0.25">
      <c r="A4660" t="s">
        <v>1135</v>
      </c>
      <c r="B4660" t="s">
        <v>1136</v>
      </c>
      <c r="C4660">
        <v>18</v>
      </c>
      <c r="D4660">
        <v>1</v>
      </c>
      <c r="E4660" s="3">
        <v>5.5555555555555598</v>
      </c>
      <c r="F4660">
        <v>8.3813430808794401E-2</v>
      </c>
      <c r="G4660" s="3">
        <v>549</v>
      </c>
      <c r="H4660">
        <v>0.42659706661096197</v>
      </c>
      <c r="I4660">
        <v>549</v>
      </c>
      <c r="J4660" t="s">
        <v>29</v>
      </c>
      <c r="K4660" t="s">
        <v>29</v>
      </c>
      <c r="L4660" t="s">
        <v>29</v>
      </c>
      <c r="M4660" t="s">
        <v>29</v>
      </c>
      <c r="N4660" t="s">
        <v>29</v>
      </c>
      <c r="O4660" t="s">
        <v>29</v>
      </c>
      <c r="P4660" t="s">
        <v>29</v>
      </c>
      <c r="Q4660" t="s">
        <v>29</v>
      </c>
      <c r="R4660" t="s">
        <v>29</v>
      </c>
      <c r="S4660" t="s">
        <v>29</v>
      </c>
      <c r="T4660" t="s">
        <v>29</v>
      </c>
      <c r="U4660" t="s">
        <v>29</v>
      </c>
      <c r="V4660" t="s">
        <v>29</v>
      </c>
      <c r="W4660" t="s">
        <v>29</v>
      </c>
      <c r="X4660" t="s">
        <v>29</v>
      </c>
      <c r="Y4660" t="s">
        <v>29</v>
      </c>
      <c r="Z4660" t="s">
        <v>29</v>
      </c>
    </row>
    <row r="4661" spans="1:26" x14ac:dyDescent="0.25">
      <c r="A4661" t="s">
        <v>8149</v>
      </c>
      <c r="B4661" t="s">
        <v>8150</v>
      </c>
      <c r="C4661">
        <v>18</v>
      </c>
      <c r="D4661">
        <v>1</v>
      </c>
      <c r="E4661" s="3">
        <v>5.5555555555555598</v>
      </c>
      <c r="F4661">
        <v>8.3813430808794401E-2</v>
      </c>
      <c r="G4661" s="3">
        <v>539</v>
      </c>
      <c r="H4661">
        <v>0.44625223859964602</v>
      </c>
      <c r="I4661">
        <v>539</v>
      </c>
      <c r="J4661" t="s">
        <v>29</v>
      </c>
      <c r="K4661" t="s">
        <v>29</v>
      </c>
      <c r="L4661" t="s">
        <v>29</v>
      </c>
      <c r="M4661" t="s">
        <v>29</v>
      </c>
      <c r="N4661" t="s">
        <v>29</v>
      </c>
      <c r="O4661" t="s">
        <v>29</v>
      </c>
      <c r="P4661" t="s">
        <v>29</v>
      </c>
      <c r="Q4661" t="s">
        <v>29</v>
      </c>
      <c r="R4661" t="s">
        <v>29</v>
      </c>
      <c r="S4661" t="s">
        <v>29</v>
      </c>
      <c r="T4661" t="s">
        <v>29</v>
      </c>
      <c r="U4661" t="s">
        <v>29</v>
      </c>
      <c r="V4661" t="s">
        <v>29</v>
      </c>
      <c r="W4661" t="s">
        <v>29</v>
      </c>
      <c r="X4661" t="s">
        <v>29</v>
      </c>
      <c r="Y4661" t="s">
        <v>29</v>
      </c>
      <c r="Z4661" t="s">
        <v>29</v>
      </c>
    </row>
    <row r="4662" spans="1:26" x14ac:dyDescent="0.25">
      <c r="A4662" t="s">
        <v>2229</v>
      </c>
      <c r="B4662" t="s">
        <v>2230</v>
      </c>
      <c r="C4662">
        <v>18</v>
      </c>
      <c r="D4662">
        <v>1</v>
      </c>
      <c r="E4662" s="3">
        <v>5.5555555555555598</v>
      </c>
      <c r="F4662">
        <v>8.3813430808794401E-2</v>
      </c>
      <c r="G4662" s="3">
        <v>538</v>
      </c>
      <c r="H4662">
        <v>0.44818133558946099</v>
      </c>
      <c r="I4662">
        <v>538</v>
      </c>
      <c r="J4662" t="s">
        <v>29</v>
      </c>
      <c r="K4662" t="s">
        <v>29</v>
      </c>
      <c r="L4662" t="s">
        <v>29</v>
      </c>
      <c r="M4662" t="s">
        <v>29</v>
      </c>
      <c r="N4662" t="s">
        <v>29</v>
      </c>
      <c r="O4662" t="s">
        <v>29</v>
      </c>
      <c r="P4662" t="s">
        <v>29</v>
      </c>
      <c r="Q4662" t="s">
        <v>29</v>
      </c>
      <c r="R4662" t="s">
        <v>29</v>
      </c>
      <c r="S4662" t="s">
        <v>29</v>
      </c>
      <c r="T4662" t="s">
        <v>29</v>
      </c>
      <c r="U4662" t="s">
        <v>29</v>
      </c>
      <c r="V4662" t="s">
        <v>29</v>
      </c>
      <c r="W4662" t="s">
        <v>29</v>
      </c>
      <c r="X4662" t="s">
        <v>29</v>
      </c>
      <c r="Y4662" t="s">
        <v>29</v>
      </c>
      <c r="Z4662" t="s">
        <v>29</v>
      </c>
    </row>
    <row r="4663" spans="1:26" x14ac:dyDescent="0.25">
      <c r="A4663" t="s">
        <v>5782</v>
      </c>
      <c r="B4663" t="s">
        <v>5783</v>
      </c>
      <c r="C4663">
        <v>18</v>
      </c>
      <c r="D4663">
        <v>1</v>
      </c>
      <c r="E4663" s="3">
        <v>5.5555555555555598</v>
      </c>
      <c r="F4663">
        <v>8.3813430808794401E-2</v>
      </c>
      <c r="G4663" s="3">
        <v>526</v>
      </c>
      <c r="H4663">
        <v>0.46116238080595001</v>
      </c>
      <c r="I4663">
        <v>526</v>
      </c>
      <c r="J4663" t="s">
        <v>29</v>
      </c>
      <c r="K4663" t="s">
        <v>29</v>
      </c>
      <c r="L4663" t="s">
        <v>29</v>
      </c>
      <c r="M4663" t="s">
        <v>29</v>
      </c>
      <c r="N4663" t="s">
        <v>29</v>
      </c>
      <c r="O4663" t="s">
        <v>29</v>
      </c>
      <c r="P4663" t="s">
        <v>29</v>
      </c>
      <c r="Q4663" t="s">
        <v>29</v>
      </c>
      <c r="R4663" t="s">
        <v>29</v>
      </c>
      <c r="S4663" t="s">
        <v>29</v>
      </c>
      <c r="T4663" t="s">
        <v>29</v>
      </c>
      <c r="U4663" t="s">
        <v>29</v>
      </c>
      <c r="V4663" t="s">
        <v>29</v>
      </c>
      <c r="W4663" t="s">
        <v>29</v>
      </c>
      <c r="X4663" t="s">
        <v>29</v>
      </c>
      <c r="Y4663" t="s">
        <v>29</v>
      </c>
      <c r="Z4663" t="s">
        <v>29</v>
      </c>
    </row>
    <row r="4664" spans="1:26" x14ac:dyDescent="0.25">
      <c r="A4664" t="s">
        <v>7890</v>
      </c>
      <c r="B4664" t="s">
        <v>7891</v>
      </c>
      <c r="C4664">
        <v>18</v>
      </c>
      <c r="D4664">
        <v>1</v>
      </c>
      <c r="E4664" s="3">
        <v>5.5555555555555598</v>
      </c>
      <c r="F4664">
        <v>8.3813430808794401E-2</v>
      </c>
      <c r="G4664" s="3">
        <v>524</v>
      </c>
      <c r="H4664">
        <v>0.46444016600864402</v>
      </c>
      <c r="I4664">
        <v>524</v>
      </c>
      <c r="J4664" t="s">
        <v>29</v>
      </c>
      <c r="K4664" t="s">
        <v>29</v>
      </c>
      <c r="L4664" t="s">
        <v>29</v>
      </c>
      <c r="M4664" t="s">
        <v>29</v>
      </c>
      <c r="N4664" t="s">
        <v>29</v>
      </c>
      <c r="O4664" t="s">
        <v>29</v>
      </c>
      <c r="P4664" t="s">
        <v>29</v>
      </c>
      <c r="Q4664" t="s">
        <v>29</v>
      </c>
      <c r="R4664" t="s">
        <v>29</v>
      </c>
      <c r="S4664" t="s">
        <v>29</v>
      </c>
      <c r="T4664" t="s">
        <v>29</v>
      </c>
      <c r="U4664" t="s">
        <v>29</v>
      </c>
      <c r="V4664" t="s">
        <v>29</v>
      </c>
      <c r="W4664" t="s">
        <v>29</v>
      </c>
      <c r="X4664" t="s">
        <v>29</v>
      </c>
      <c r="Y4664" t="s">
        <v>29</v>
      </c>
      <c r="Z4664" t="s">
        <v>29</v>
      </c>
    </row>
    <row r="4665" spans="1:26" x14ac:dyDescent="0.25">
      <c r="A4665" t="s">
        <v>3687</v>
      </c>
      <c r="B4665" t="s">
        <v>39</v>
      </c>
      <c r="C4665">
        <v>18</v>
      </c>
      <c r="D4665">
        <v>1</v>
      </c>
      <c r="E4665" s="3">
        <v>5.5555555555555598</v>
      </c>
      <c r="F4665">
        <v>8.3813430808794401E-2</v>
      </c>
      <c r="G4665" s="3">
        <v>519</v>
      </c>
      <c r="H4665">
        <v>0.47501570814446098</v>
      </c>
      <c r="I4665">
        <v>519</v>
      </c>
      <c r="J4665" t="s">
        <v>29</v>
      </c>
      <c r="K4665" t="s">
        <v>29</v>
      </c>
      <c r="L4665" t="s">
        <v>29</v>
      </c>
      <c r="M4665" t="s">
        <v>29</v>
      </c>
      <c r="N4665" t="s">
        <v>29</v>
      </c>
      <c r="O4665" t="s">
        <v>29</v>
      </c>
      <c r="P4665" t="s">
        <v>29</v>
      </c>
      <c r="Q4665" t="s">
        <v>29</v>
      </c>
      <c r="R4665" t="s">
        <v>29</v>
      </c>
      <c r="S4665" t="s">
        <v>29</v>
      </c>
      <c r="T4665" t="s">
        <v>29</v>
      </c>
      <c r="U4665" t="s">
        <v>29</v>
      </c>
      <c r="V4665" t="s">
        <v>29</v>
      </c>
      <c r="W4665" t="s">
        <v>29</v>
      </c>
      <c r="X4665" t="s">
        <v>29</v>
      </c>
      <c r="Y4665" t="s">
        <v>29</v>
      </c>
      <c r="Z4665" t="s">
        <v>29</v>
      </c>
    </row>
    <row r="4666" spans="1:26" x14ac:dyDescent="0.25">
      <c r="A4666" t="s">
        <v>6741</v>
      </c>
      <c r="B4666" t="s">
        <v>6742</v>
      </c>
      <c r="C4666">
        <v>18</v>
      </c>
      <c r="D4666">
        <v>1</v>
      </c>
      <c r="E4666" s="3">
        <v>5.5555555555555598</v>
      </c>
      <c r="F4666">
        <v>8.3813430808794401E-2</v>
      </c>
      <c r="G4666" s="3">
        <v>519</v>
      </c>
      <c r="H4666">
        <v>0.47501570814446098</v>
      </c>
      <c r="I4666">
        <v>519</v>
      </c>
      <c r="J4666" t="s">
        <v>29</v>
      </c>
      <c r="K4666" t="s">
        <v>29</v>
      </c>
      <c r="L4666" t="s">
        <v>29</v>
      </c>
      <c r="M4666" t="s">
        <v>29</v>
      </c>
      <c r="N4666" t="s">
        <v>29</v>
      </c>
      <c r="O4666" t="s">
        <v>29</v>
      </c>
      <c r="P4666" t="s">
        <v>29</v>
      </c>
      <c r="Q4666" t="s">
        <v>29</v>
      </c>
      <c r="R4666" t="s">
        <v>29</v>
      </c>
      <c r="S4666" t="s">
        <v>29</v>
      </c>
      <c r="T4666" t="s">
        <v>29</v>
      </c>
      <c r="U4666" t="s">
        <v>29</v>
      </c>
      <c r="V4666" t="s">
        <v>29</v>
      </c>
      <c r="W4666" t="s">
        <v>29</v>
      </c>
      <c r="X4666" t="s">
        <v>29</v>
      </c>
      <c r="Y4666" t="s">
        <v>29</v>
      </c>
      <c r="Z4666" t="s">
        <v>29</v>
      </c>
    </row>
    <row r="4667" spans="1:26" x14ac:dyDescent="0.25">
      <c r="A4667" t="s">
        <v>1187</v>
      </c>
      <c r="B4667" t="s">
        <v>1188</v>
      </c>
      <c r="C4667">
        <v>18</v>
      </c>
      <c r="D4667">
        <v>1</v>
      </c>
      <c r="E4667" s="3">
        <v>5.5555555555555598</v>
      </c>
      <c r="F4667">
        <v>8.3813430808794401E-2</v>
      </c>
      <c r="G4667" s="3">
        <v>515</v>
      </c>
      <c r="H4667">
        <v>0.47968374069340602</v>
      </c>
      <c r="I4667">
        <v>515</v>
      </c>
      <c r="J4667" t="s">
        <v>29</v>
      </c>
      <c r="K4667" t="s">
        <v>29</v>
      </c>
      <c r="L4667" t="s">
        <v>29</v>
      </c>
      <c r="M4667" t="s">
        <v>29</v>
      </c>
      <c r="N4667" t="s">
        <v>29</v>
      </c>
      <c r="O4667" t="s">
        <v>29</v>
      </c>
      <c r="P4667" t="s">
        <v>29</v>
      </c>
      <c r="Q4667" t="s">
        <v>29</v>
      </c>
      <c r="R4667" t="s">
        <v>29</v>
      </c>
      <c r="S4667" t="s">
        <v>29</v>
      </c>
      <c r="T4667" t="s">
        <v>29</v>
      </c>
      <c r="U4667" t="s">
        <v>29</v>
      </c>
      <c r="V4667" t="s">
        <v>29</v>
      </c>
      <c r="W4667" t="s">
        <v>29</v>
      </c>
      <c r="X4667" t="s">
        <v>29</v>
      </c>
      <c r="Y4667" t="s">
        <v>29</v>
      </c>
      <c r="Z4667" t="s">
        <v>29</v>
      </c>
    </row>
    <row r="4668" spans="1:26" x14ac:dyDescent="0.25">
      <c r="A4668" t="s">
        <v>3016</v>
      </c>
      <c r="B4668" t="s">
        <v>39</v>
      </c>
      <c r="C4668">
        <v>18</v>
      </c>
      <c r="D4668">
        <v>1</v>
      </c>
      <c r="E4668" s="3">
        <v>5.5555555555555598</v>
      </c>
      <c r="F4668">
        <v>8.3813430808794401E-2</v>
      </c>
      <c r="G4668" s="3">
        <v>510</v>
      </c>
      <c r="H4668">
        <v>0.48504913343605</v>
      </c>
      <c r="I4668">
        <v>510</v>
      </c>
      <c r="J4668" t="s">
        <v>29</v>
      </c>
      <c r="K4668" t="s">
        <v>29</v>
      </c>
      <c r="L4668" t="s">
        <v>29</v>
      </c>
      <c r="M4668" t="s">
        <v>29</v>
      </c>
      <c r="N4668" t="s">
        <v>29</v>
      </c>
      <c r="O4668" t="s">
        <v>29</v>
      </c>
      <c r="P4668" t="s">
        <v>29</v>
      </c>
      <c r="Q4668" t="s">
        <v>29</v>
      </c>
      <c r="R4668" t="s">
        <v>29</v>
      </c>
      <c r="S4668" t="s">
        <v>29</v>
      </c>
      <c r="T4668" t="s">
        <v>29</v>
      </c>
      <c r="U4668" t="s">
        <v>29</v>
      </c>
      <c r="V4668" t="s">
        <v>29</v>
      </c>
      <c r="W4668" t="s">
        <v>29</v>
      </c>
      <c r="X4668" t="s">
        <v>29</v>
      </c>
      <c r="Y4668" t="s">
        <v>29</v>
      </c>
      <c r="Z4668" t="s">
        <v>29</v>
      </c>
    </row>
    <row r="4669" spans="1:26" x14ac:dyDescent="0.25">
      <c r="A4669" t="s">
        <v>1853</v>
      </c>
      <c r="B4669" t="s">
        <v>1854</v>
      </c>
      <c r="C4669">
        <v>18</v>
      </c>
      <c r="D4669">
        <v>1</v>
      </c>
      <c r="E4669" s="3">
        <v>5.5555555555555598</v>
      </c>
      <c r="F4669">
        <v>8.3813430808794401E-2</v>
      </c>
      <c r="G4669" s="3">
        <v>497</v>
      </c>
      <c r="H4669">
        <v>0.50339485616252699</v>
      </c>
      <c r="I4669">
        <v>497</v>
      </c>
      <c r="J4669" t="s">
        <v>29</v>
      </c>
      <c r="K4669" t="s">
        <v>29</v>
      </c>
      <c r="L4669" t="s">
        <v>29</v>
      </c>
      <c r="M4669" t="s">
        <v>29</v>
      </c>
      <c r="N4669" t="s">
        <v>29</v>
      </c>
      <c r="O4669" t="s">
        <v>29</v>
      </c>
      <c r="P4669" t="s">
        <v>29</v>
      </c>
      <c r="Q4669" t="s">
        <v>29</v>
      </c>
      <c r="R4669" t="s">
        <v>29</v>
      </c>
      <c r="S4669" t="s">
        <v>29</v>
      </c>
      <c r="T4669" t="s">
        <v>29</v>
      </c>
      <c r="U4669" t="s">
        <v>29</v>
      </c>
      <c r="V4669" t="s">
        <v>29</v>
      </c>
      <c r="W4669" t="s">
        <v>29</v>
      </c>
      <c r="X4669" t="s">
        <v>29</v>
      </c>
      <c r="Y4669" t="s">
        <v>29</v>
      </c>
      <c r="Z4669" t="s">
        <v>29</v>
      </c>
    </row>
    <row r="4670" spans="1:26" x14ac:dyDescent="0.25">
      <c r="A4670" t="s">
        <v>5518</v>
      </c>
      <c r="B4670" t="s">
        <v>5519</v>
      </c>
      <c r="C4670">
        <v>18</v>
      </c>
      <c r="D4670">
        <v>1</v>
      </c>
      <c r="E4670" s="3">
        <v>5.5555555555555598</v>
      </c>
      <c r="F4670">
        <v>8.3813430808794401E-2</v>
      </c>
      <c r="G4670" s="3">
        <v>493</v>
      </c>
      <c r="H4670">
        <v>0.50959053830379897</v>
      </c>
      <c r="I4670">
        <v>493</v>
      </c>
      <c r="J4670" t="s">
        <v>29</v>
      </c>
      <c r="K4670" t="s">
        <v>29</v>
      </c>
      <c r="L4670" t="s">
        <v>29</v>
      </c>
      <c r="M4670" t="s">
        <v>29</v>
      </c>
      <c r="N4670" t="s">
        <v>29</v>
      </c>
      <c r="O4670" t="s">
        <v>29</v>
      </c>
      <c r="P4670" t="s">
        <v>29</v>
      </c>
      <c r="Q4670" t="s">
        <v>29</v>
      </c>
      <c r="R4670" t="s">
        <v>29</v>
      </c>
      <c r="S4670" t="s">
        <v>29</v>
      </c>
      <c r="T4670" t="s">
        <v>29</v>
      </c>
      <c r="U4670" t="s">
        <v>29</v>
      </c>
      <c r="V4670" t="s">
        <v>29</v>
      </c>
      <c r="W4670" t="s">
        <v>29</v>
      </c>
      <c r="X4670" t="s">
        <v>29</v>
      </c>
      <c r="Y4670" t="s">
        <v>29</v>
      </c>
      <c r="Z4670" t="s">
        <v>29</v>
      </c>
    </row>
    <row r="4671" spans="1:26" x14ac:dyDescent="0.25">
      <c r="A4671" t="s">
        <v>1020</v>
      </c>
      <c r="B4671" t="s">
        <v>1021</v>
      </c>
      <c r="C4671">
        <v>18</v>
      </c>
      <c r="D4671">
        <v>1</v>
      </c>
      <c r="E4671" s="3">
        <v>5.5555555555555598</v>
      </c>
      <c r="F4671">
        <v>8.3813430808794401E-2</v>
      </c>
      <c r="G4671" s="3">
        <v>490</v>
      </c>
      <c r="H4671">
        <v>0.513049753921902</v>
      </c>
      <c r="I4671">
        <v>490</v>
      </c>
      <c r="J4671" t="s">
        <v>29</v>
      </c>
      <c r="K4671" t="s">
        <v>29</v>
      </c>
      <c r="L4671" t="s">
        <v>29</v>
      </c>
      <c r="M4671" t="s">
        <v>29</v>
      </c>
      <c r="N4671" t="s">
        <v>29</v>
      </c>
      <c r="O4671" t="s">
        <v>29</v>
      </c>
      <c r="P4671" t="s">
        <v>29</v>
      </c>
      <c r="Q4671" t="s">
        <v>29</v>
      </c>
      <c r="R4671" t="s">
        <v>29</v>
      </c>
      <c r="S4671" t="s">
        <v>29</v>
      </c>
      <c r="T4671" t="s">
        <v>29</v>
      </c>
      <c r="U4671" t="s">
        <v>29</v>
      </c>
      <c r="V4671" t="s">
        <v>29</v>
      </c>
      <c r="W4671" t="s">
        <v>29</v>
      </c>
      <c r="X4671" t="s">
        <v>29</v>
      </c>
      <c r="Y4671" t="s">
        <v>29</v>
      </c>
      <c r="Z4671" t="s">
        <v>29</v>
      </c>
    </row>
    <row r="4672" spans="1:26" x14ac:dyDescent="0.25">
      <c r="A4672" t="s">
        <v>902</v>
      </c>
      <c r="B4672" t="s">
        <v>903</v>
      </c>
      <c r="C4672">
        <v>18</v>
      </c>
      <c r="D4672">
        <v>1</v>
      </c>
      <c r="E4672" s="3">
        <v>5.5555555555555598</v>
      </c>
      <c r="F4672">
        <v>8.3813430808794401E-2</v>
      </c>
      <c r="G4672" s="3">
        <v>485</v>
      </c>
      <c r="H4672">
        <v>0.513049753921902</v>
      </c>
      <c r="I4672">
        <v>485</v>
      </c>
      <c r="J4672" t="s">
        <v>29</v>
      </c>
      <c r="K4672" t="s">
        <v>29</v>
      </c>
      <c r="L4672" t="s">
        <v>29</v>
      </c>
      <c r="M4672" t="s">
        <v>29</v>
      </c>
      <c r="N4672" t="s">
        <v>29</v>
      </c>
      <c r="O4672" t="s">
        <v>29</v>
      </c>
      <c r="P4672" t="s">
        <v>29</v>
      </c>
      <c r="Q4672" t="s">
        <v>29</v>
      </c>
      <c r="R4672" t="s">
        <v>29</v>
      </c>
      <c r="S4672" t="s">
        <v>29</v>
      </c>
      <c r="T4672" t="s">
        <v>29</v>
      </c>
      <c r="U4672" t="s">
        <v>29</v>
      </c>
      <c r="V4672" t="s">
        <v>29</v>
      </c>
      <c r="W4672" t="s">
        <v>29</v>
      </c>
      <c r="X4672" t="s">
        <v>29</v>
      </c>
      <c r="Y4672" t="s">
        <v>29</v>
      </c>
      <c r="Z4672" t="s">
        <v>29</v>
      </c>
    </row>
    <row r="4673" spans="1:26" x14ac:dyDescent="0.25">
      <c r="A4673" t="s">
        <v>2276</v>
      </c>
      <c r="B4673" t="s">
        <v>2277</v>
      </c>
      <c r="C4673">
        <v>18</v>
      </c>
      <c r="D4673">
        <v>1</v>
      </c>
      <c r="E4673" s="3">
        <v>5.5555555555555598</v>
      </c>
      <c r="F4673">
        <v>8.3813430808794401E-2</v>
      </c>
      <c r="G4673" s="3">
        <v>480</v>
      </c>
      <c r="H4673">
        <v>0.51860983468255495</v>
      </c>
      <c r="I4673">
        <v>480</v>
      </c>
      <c r="J4673" t="s">
        <v>29</v>
      </c>
      <c r="K4673" t="s">
        <v>29</v>
      </c>
      <c r="L4673" t="s">
        <v>29</v>
      </c>
      <c r="M4673" t="s">
        <v>29</v>
      </c>
      <c r="N4673" t="s">
        <v>29</v>
      </c>
      <c r="O4673" t="s">
        <v>29</v>
      </c>
      <c r="P4673" t="s">
        <v>29</v>
      </c>
      <c r="Q4673" t="s">
        <v>29</v>
      </c>
      <c r="R4673" t="s">
        <v>29</v>
      </c>
      <c r="S4673" t="s">
        <v>29</v>
      </c>
      <c r="T4673" t="s">
        <v>29</v>
      </c>
      <c r="U4673" t="s">
        <v>29</v>
      </c>
      <c r="V4673" t="s">
        <v>29</v>
      </c>
      <c r="W4673" t="s">
        <v>29</v>
      </c>
      <c r="X4673" t="s">
        <v>29</v>
      </c>
      <c r="Y4673" t="s">
        <v>29</v>
      </c>
      <c r="Z4673" t="s">
        <v>29</v>
      </c>
    </row>
    <row r="4674" spans="1:26" x14ac:dyDescent="0.25">
      <c r="A4674" t="s">
        <v>5746</v>
      </c>
      <c r="B4674" t="s">
        <v>39</v>
      </c>
      <c r="C4674">
        <v>18</v>
      </c>
      <c r="D4674">
        <v>1</v>
      </c>
      <c r="E4674" s="3">
        <v>5.5555555555555598</v>
      </c>
      <c r="F4674">
        <v>8.3813430808794401E-2</v>
      </c>
      <c r="G4674" s="3">
        <v>480</v>
      </c>
      <c r="H4674">
        <v>0.51860983468255495</v>
      </c>
      <c r="I4674">
        <v>480</v>
      </c>
      <c r="J4674" t="s">
        <v>29</v>
      </c>
      <c r="K4674" t="s">
        <v>29</v>
      </c>
      <c r="L4674" t="s">
        <v>29</v>
      </c>
      <c r="M4674" t="s">
        <v>29</v>
      </c>
      <c r="N4674" t="s">
        <v>29</v>
      </c>
      <c r="O4674" t="s">
        <v>29</v>
      </c>
      <c r="P4674" t="s">
        <v>29</v>
      </c>
      <c r="Q4674" t="s">
        <v>29</v>
      </c>
      <c r="R4674" t="s">
        <v>29</v>
      </c>
      <c r="S4674" t="s">
        <v>29</v>
      </c>
      <c r="T4674" t="s">
        <v>29</v>
      </c>
      <c r="U4674" t="s">
        <v>29</v>
      </c>
      <c r="V4674" t="s">
        <v>29</v>
      </c>
      <c r="W4674" t="s">
        <v>29</v>
      </c>
      <c r="X4674" t="s">
        <v>29</v>
      </c>
      <c r="Y4674" t="s">
        <v>29</v>
      </c>
      <c r="Z4674" t="s">
        <v>29</v>
      </c>
    </row>
    <row r="4675" spans="1:26" x14ac:dyDescent="0.25">
      <c r="A4675" t="s">
        <v>416</v>
      </c>
      <c r="B4675" t="s">
        <v>417</v>
      </c>
      <c r="C4675">
        <v>18</v>
      </c>
      <c r="D4675">
        <v>1</v>
      </c>
      <c r="E4675" s="3">
        <v>5.5555555555555598</v>
      </c>
      <c r="F4675">
        <v>8.3813430808794401E-2</v>
      </c>
      <c r="G4675" s="3">
        <v>479</v>
      </c>
      <c r="H4675">
        <v>0.51930702730883305</v>
      </c>
      <c r="I4675">
        <v>479</v>
      </c>
      <c r="J4675" t="s">
        <v>29</v>
      </c>
      <c r="K4675" t="s">
        <v>29</v>
      </c>
      <c r="L4675" t="s">
        <v>29</v>
      </c>
      <c r="M4675" t="s">
        <v>29</v>
      </c>
      <c r="N4675" t="s">
        <v>29</v>
      </c>
      <c r="O4675" t="s">
        <v>29</v>
      </c>
      <c r="P4675" t="s">
        <v>29</v>
      </c>
      <c r="Q4675" t="s">
        <v>29</v>
      </c>
      <c r="R4675" t="s">
        <v>29</v>
      </c>
      <c r="S4675" t="s">
        <v>29</v>
      </c>
      <c r="T4675" t="s">
        <v>29</v>
      </c>
      <c r="U4675" t="s">
        <v>29</v>
      </c>
      <c r="V4675" t="s">
        <v>29</v>
      </c>
      <c r="W4675" t="s">
        <v>29</v>
      </c>
      <c r="X4675" t="s">
        <v>29</v>
      </c>
      <c r="Y4675" t="s">
        <v>29</v>
      </c>
      <c r="Z4675" t="s">
        <v>29</v>
      </c>
    </row>
    <row r="4676" spans="1:26" x14ac:dyDescent="0.25">
      <c r="A4676" t="s">
        <v>5011</v>
      </c>
      <c r="B4676" t="s">
        <v>5012</v>
      </c>
      <c r="C4676">
        <v>18</v>
      </c>
      <c r="D4676">
        <v>1</v>
      </c>
      <c r="E4676" s="3">
        <v>5.5555555555555598</v>
      </c>
      <c r="F4676">
        <v>8.3813430808794401E-2</v>
      </c>
      <c r="G4676" s="3">
        <v>475</v>
      </c>
      <c r="H4676">
        <v>0.52280023543436005</v>
      </c>
      <c r="I4676">
        <v>475</v>
      </c>
      <c r="J4676" t="s">
        <v>29</v>
      </c>
      <c r="K4676" t="s">
        <v>29</v>
      </c>
      <c r="L4676" t="s">
        <v>29</v>
      </c>
      <c r="M4676" t="s">
        <v>29</v>
      </c>
      <c r="N4676" t="s">
        <v>29</v>
      </c>
      <c r="O4676" t="s">
        <v>29</v>
      </c>
      <c r="P4676" t="s">
        <v>29</v>
      </c>
      <c r="Q4676" t="s">
        <v>29</v>
      </c>
      <c r="R4676" t="s">
        <v>29</v>
      </c>
      <c r="S4676" t="s">
        <v>29</v>
      </c>
      <c r="T4676" t="s">
        <v>29</v>
      </c>
      <c r="U4676" t="s">
        <v>29</v>
      </c>
      <c r="V4676" t="s">
        <v>29</v>
      </c>
      <c r="W4676" t="s">
        <v>29</v>
      </c>
      <c r="X4676" t="s">
        <v>29</v>
      </c>
      <c r="Y4676" t="s">
        <v>29</v>
      </c>
      <c r="Z4676" t="s">
        <v>29</v>
      </c>
    </row>
    <row r="4677" spans="1:26" x14ac:dyDescent="0.25">
      <c r="A4677" t="s">
        <v>2581</v>
      </c>
      <c r="B4677" t="s">
        <v>2582</v>
      </c>
      <c r="C4677">
        <v>18</v>
      </c>
      <c r="D4677">
        <v>1</v>
      </c>
      <c r="E4677" s="3">
        <v>5.5555555555555598</v>
      </c>
      <c r="F4677">
        <v>8.3813430808794401E-2</v>
      </c>
      <c r="G4677" s="3">
        <v>474</v>
      </c>
      <c r="H4677">
        <v>0.52280023543436005</v>
      </c>
      <c r="I4677">
        <v>474</v>
      </c>
      <c r="J4677" t="s">
        <v>29</v>
      </c>
      <c r="K4677" t="s">
        <v>29</v>
      </c>
      <c r="L4677" t="s">
        <v>29</v>
      </c>
      <c r="M4677" t="s">
        <v>29</v>
      </c>
      <c r="N4677" t="s">
        <v>29</v>
      </c>
      <c r="O4677" t="s">
        <v>29</v>
      </c>
      <c r="P4677" t="s">
        <v>29</v>
      </c>
      <c r="Q4677" t="s">
        <v>29</v>
      </c>
      <c r="R4677" t="s">
        <v>29</v>
      </c>
      <c r="S4677" t="s">
        <v>29</v>
      </c>
      <c r="T4677" t="s">
        <v>29</v>
      </c>
      <c r="U4677" t="s">
        <v>29</v>
      </c>
      <c r="V4677" t="s">
        <v>29</v>
      </c>
      <c r="W4677" t="s">
        <v>29</v>
      </c>
      <c r="X4677" t="s">
        <v>29</v>
      </c>
      <c r="Y4677" t="s">
        <v>29</v>
      </c>
      <c r="Z4677" t="s">
        <v>29</v>
      </c>
    </row>
    <row r="4678" spans="1:26" x14ac:dyDescent="0.25">
      <c r="A4678" t="s">
        <v>7267</v>
      </c>
      <c r="B4678" t="s">
        <v>7268</v>
      </c>
      <c r="C4678">
        <v>18</v>
      </c>
      <c r="D4678">
        <v>1</v>
      </c>
      <c r="E4678" s="3">
        <v>5.5555555555555598</v>
      </c>
      <c r="F4678">
        <v>8.3813430808794401E-2</v>
      </c>
      <c r="G4678" s="3">
        <v>474</v>
      </c>
      <c r="H4678">
        <v>0.52280023543436005</v>
      </c>
      <c r="I4678">
        <v>474</v>
      </c>
      <c r="J4678" t="s">
        <v>29</v>
      </c>
      <c r="K4678" t="s">
        <v>29</v>
      </c>
      <c r="L4678" t="s">
        <v>29</v>
      </c>
      <c r="M4678" t="s">
        <v>29</v>
      </c>
      <c r="N4678" t="s">
        <v>29</v>
      </c>
      <c r="O4678" t="s">
        <v>29</v>
      </c>
      <c r="P4678" t="s">
        <v>29</v>
      </c>
      <c r="Q4678" t="s">
        <v>29</v>
      </c>
      <c r="R4678" t="s">
        <v>29</v>
      </c>
      <c r="S4678" t="s">
        <v>29</v>
      </c>
      <c r="T4678" t="s">
        <v>29</v>
      </c>
      <c r="U4678" t="s">
        <v>29</v>
      </c>
      <c r="V4678" t="s">
        <v>29</v>
      </c>
      <c r="W4678" t="s">
        <v>29</v>
      </c>
      <c r="X4678" t="s">
        <v>29</v>
      </c>
      <c r="Y4678" t="s">
        <v>29</v>
      </c>
      <c r="Z4678" t="s">
        <v>29</v>
      </c>
    </row>
    <row r="4679" spans="1:26" x14ac:dyDescent="0.25">
      <c r="A4679" t="s">
        <v>6383</v>
      </c>
      <c r="B4679" t="s">
        <v>6384</v>
      </c>
      <c r="C4679">
        <v>18</v>
      </c>
      <c r="D4679">
        <v>1</v>
      </c>
      <c r="E4679" s="3">
        <v>5.5555555555555598</v>
      </c>
      <c r="F4679">
        <v>8.3813430808794401E-2</v>
      </c>
      <c r="G4679" s="3">
        <v>472</v>
      </c>
      <c r="H4679">
        <v>0.52280023543436005</v>
      </c>
      <c r="I4679">
        <v>472</v>
      </c>
      <c r="J4679" t="s">
        <v>29</v>
      </c>
      <c r="K4679" t="s">
        <v>29</v>
      </c>
      <c r="L4679" t="s">
        <v>29</v>
      </c>
      <c r="M4679" t="s">
        <v>29</v>
      </c>
      <c r="N4679" t="s">
        <v>29</v>
      </c>
      <c r="O4679" t="s">
        <v>29</v>
      </c>
      <c r="P4679" t="s">
        <v>29</v>
      </c>
      <c r="Q4679" t="s">
        <v>29</v>
      </c>
      <c r="R4679" t="s">
        <v>29</v>
      </c>
      <c r="S4679" t="s">
        <v>29</v>
      </c>
      <c r="T4679" t="s">
        <v>29</v>
      </c>
      <c r="U4679" t="s">
        <v>29</v>
      </c>
      <c r="V4679" t="s">
        <v>29</v>
      </c>
      <c r="W4679" t="s">
        <v>29</v>
      </c>
      <c r="X4679" t="s">
        <v>29</v>
      </c>
      <c r="Y4679" t="s">
        <v>29</v>
      </c>
      <c r="Z4679" t="s">
        <v>29</v>
      </c>
    </row>
    <row r="4680" spans="1:26" x14ac:dyDescent="0.25">
      <c r="A4680" t="s">
        <v>1236</v>
      </c>
      <c r="B4680" t="s">
        <v>39</v>
      </c>
      <c r="C4680">
        <v>18</v>
      </c>
      <c r="D4680">
        <v>1</v>
      </c>
      <c r="E4680" s="3">
        <v>5.5555555555555598</v>
      </c>
      <c r="F4680">
        <v>8.3813430808794401E-2</v>
      </c>
      <c r="G4680" s="3">
        <v>471</v>
      </c>
      <c r="H4680">
        <v>0.52560346194740604</v>
      </c>
      <c r="I4680">
        <v>471</v>
      </c>
      <c r="J4680" t="s">
        <v>29</v>
      </c>
      <c r="K4680" t="s">
        <v>29</v>
      </c>
      <c r="L4680" t="s">
        <v>29</v>
      </c>
      <c r="M4680" t="s">
        <v>29</v>
      </c>
      <c r="N4680" t="s">
        <v>29</v>
      </c>
      <c r="O4680" t="s">
        <v>29</v>
      </c>
      <c r="P4680" t="s">
        <v>29</v>
      </c>
      <c r="Q4680" t="s">
        <v>29</v>
      </c>
      <c r="R4680" t="s">
        <v>29</v>
      </c>
      <c r="S4680" t="s">
        <v>29</v>
      </c>
      <c r="T4680" t="s">
        <v>29</v>
      </c>
      <c r="U4680" t="s">
        <v>29</v>
      </c>
      <c r="V4680" t="s">
        <v>29</v>
      </c>
      <c r="W4680" t="s">
        <v>29</v>
      </c>
      <c r="X4680" t="s">
        <v>29</v>
      </c>
      <c r="Y4680" t="s">
        <v>29</v>
      </c>
      <c r="Z4680" t="s">
        <v>29</v>
      </c>
    </row>
    <row r="4681" spans="1:26" x14ac:dyDescent="0.25">
      <c r="A4681" t="s">
        <v>5074</v>
      </c>
      <c r="B4681" t="s">
        <v>5075</v>
      </c>
      <c r="C4681">
        <v>18</v>
      </c>
      <c r="D4681">
        <v>1</v>
      </c>
      <c r="E4681" s="3">
        <v>5.5555555555555598</v>
      </c>
      <c r="F4681">
        <v>8.3813430808794401E-2</v>
      </c>
      <c r="G4681" s="3">
        <v>471</v>
      </c>
      <c r="H4681">
        <v>0.52560346194740604</v>
      </c>
      <c r="I4681">
        <v>471</v>
      </c>
      <c r="J4681" t="s">
        <v>29</v>
      </c>
      <c r="K4681" t="s">
        <v>29</v>
      </c>
      <c r="L4681" t="s">
        <v>29</v>
      </c>
      <c r="M4681" t="s">
        <v>29</v>
      </c>
      <c r="N4681" t="s">
        <v>29</v>
      </c>
      <c r="O4681" t="s">
        <v>29</v>
      </c>
      <c r="P4681" t="s">
        <v>29</v>
      </c>
      <c r="Q4681" t="s">
        <v>29</v>
      </c>
      <c r="R4681" t="s">
        <v>29</v>
      </c>
      <c r="S4681" t="s">
        <v>29</v>
      </c>
      <c r="T4681" t="s">
        <v>29</v>
      </c>
      <c r="U4681" t="s">
        <v>29</v>
      </c>
      <c r="V4681" t="s">
        <v>29</v>
      </c>
      <c r="W4681" t="s">
        <v>29</v>
      </c>
      <c r="X4681" t="s">
        <v>29</v>
      </c>
      <c r="Y4681" t="s">
        <v>29</v>
      </c>
      <c r="Z4681" t="s">
        <v>29</v>
      </c>
    </row>
    <row r="4682" spans="1:26" x14ac:dyDescent="0.25">
      <c r="A4682" t="s">
        <v>2869</v>
      </c>
      <c r="B4682" t="s">
        <v>2870</v>
      </c>
      <c r="C4682">
        <v>18</v>
      </c>
      <c r="D4682">
        <v>1</v>
      </c>
      <c r="E4682" s="3">
        <v>5.5555555555555598</v>
      </c>
      <c r="F4682">
        <v>8.3813430808794401E-2</v>
      </c>
      <c r="G4682" s="3">
        <v>468</v>
      </c>
      <c r="H4682">
        <v>0.53902297179318803</v>
      </c>
      <c r="I4682">
        <v>468</v>
      </c>
      <c r="J4682" t="s">
        <v>29</v>
      </c>
      <c r="K4682" t="s">
        <v>29</v>
      </c>
      <c r="L4682" t="s">
        <v>29</v>
      </c>
      <c r="M4682" t="s">
        <v>29</v>
      </c>
      <c r="N4682" t="s">
        <v>29</v>
      </c>
      <c r="O4682" t="s">
        <v>29</v>
      </c>
      <c r="P4682" t="s">
        <v>29</v>
      </c>
      <c r="Q4682" t="s">
        <v>29</v>
      </c>
      <c r="R4682" t="s">
        <v>29</v>
      </c>
      <c r="S4682" t="s">
        <v>29</v>
      </c>
      <c r="T4682" t="s">
        <v>29</v>
      </c>
      <c r="U4682" t="s">
        <v>29</v>
      </c>
      <c r="V4682" t="s">
        <v>29</v>
      </c>
      <c r="W4682" t="s">
        <v>29</v>
      </c>
      <c r="X4682" t="s">
        <v>29</v>
      </c>
      <c r="Y4682" t="s">
        <v>29</v>
      </c>
      <c r="Z4682" t="s">
        <v>29</v>
      </c>
    </row>
    <row r="4683" spans="1:26" x14ac:dyDescent="0.25">
      <c r="A4683" t="s">
        <v>2727</v>
      </c>
      <c r="B4683" t="s">
        <v>2728</v>
      </c>
      <c r="C4683">
        <v>18</v>
      </c>
      <c r="D4683">
        <v>1</v>
      </c>
      <c r="E4683" s="3">
        <v>5.5555555555555598</v>
      </c>
      <c r="F4683">
        <v>8.3813430808794401E-2</v>
      </c>
      <c r="G4683" s="3">
        <v>458</v>
      </c>
      <c r="H4683">
        <v>0.55766056717105394</v>
      </c>
      <c r="I4683">
        <v>458</v>
      </c>
      <c r="J4683" t="s">
        <v>29</v>
      </c>
      <c r="K4683" t="s">
        <v>29</v>
      </c>
      <c r="L4683" t="s">
        <v>29</v>
      </c>
      <c r="M4683" t="s">
        <v>29</v>
      </c>
      <c r="N4683" t="s">
        <v>29</v>
      </c>
      <c r="O4683" t="s">
        <v>29</v>
      </c>
      <c r="P4683" t="s">
        <v>29</v>
      </c>
      <c r="Q4683" t="s">
        <v>29</v>
      </c>
      <c r="R4683" t="s">
        <v>29</v>
      </c>
      <c r="S4683" t="s">
        <v>29</v>
      </c>
      <c r="T4683" t="s">
        <v>29</v>
      </c>
      <c r="U4683" t="s">
        <v>29</v>
      </c>
      <c r="V4683" t="s">
        <v>29</v>
      </c>
      <c r="W4683" t="s">
        <v>29</v>
      </c>
      <c r="X4683" t="s">
        <v>29</v>
      </c>
      <c r="Y4683" t="s">
        <v>29</v>
      </c>
      <c r="Z4683" t="s">
        <v>29</v>
      </c>
    </row>
    <row r="4684" spans="1:26" x14ac:dyDescent="0.25">
      <c r="A4684" t="s">
        <v>5444</v>
      </c>
      <c r="B4684" t="s">
        <v>5445</v>
      </c>
      <c r="C4684">
        <v>18</v>
      </c>
      <c r="D4684">
        <v>1</v>
      </c>
      <c r="E4684" s="3">
        <v>5.5555555555555598</v>
      </c>
      <c r="F4684">
        <v>8.3813430808794401E-2</v>
      </c>
      <c r="G4684" s="3">
        <v>456</v>
      </c>
      <c r="H4684">
        <v>0.56055548277213696</v>
      </c>
      <c r="I4684">
        <v>456</v>
      </c>
      <c r="J4684" t="s">
        <v>29</v>
      </c>
      <c r="K4684" t="s">
        <v>29</v>
      </c>
      <c r="L4684" t="s">
        <v>29</v>
      </c>
      <c r="M4684" t="s">
        <v>29</v>
      </c>
      <c r="N4684" t="s">
        <v>29</v>
      </c>
      <c r="O4684" t="s">
        <v>29</v>
      </c>
      <c r="P4684" t="s">
        <v>29</v>
      </c>
      <c r="Q4684" t="s">
        <v>29</v>
      </c>
      <c r="R4684" t="s">
        <v>29</v>
      </c>
      <c r="S4684" t="s">
        <v>29</v>
      </c>
      <c r="T4684" t="s">
        <v>29</v>
      </c>
      <c r="U4684" t="s">
        <v>29</v>
      </c>
      <c r="V4684" t="s">
        <v>29</v>
      </c>
      <c r="W4684" t="s">
        <v>29</v>
      </c>
      <c r="X4684" t="s">
        <v>29</v>
      </c>
      <c r="Y4684" t="s">
        <v>29</v>
      </c>
      <c r="Z4684" t="s">
        <v>29</v>
      </c>
    </row>
    <row r="4685" spans="1:26" x14ac:dyDescent="0.25">
      <c r="A4685" t="s">
        <v>5044</v>
      </c>
      <c r="B4685" t="s">
        <v>5045</v>
      </c>
      <c r="C4685">
        <v>18</v>
      </c>
      <c r="D4685">
        <v>1</v>
      </c>
      <c r="E4685" s="3">
        <v>5.5555555555555598</v>
      </c>
      <c r="F4685">
        <v>8.3813430808794401E-2</v>
      </c>
      <c r="G4685" s="3">
        <v>446</v>
      </c>
      <c r="H4685">
        <v>0.58545171146281005</v>
      </c>
      <c r="I4685">
        <v>446</v>
      </c>
      <c r="J4685" t="s">
        <v>29</v>
      </c>
      <c r="K4685" t="s">
        <v>29</v>
      </c>
      <c r="L4685" t="s">
        <v>29</v>
      </c>
      <c r="M4685" t="s">
        <v>29</v>
      </c>
      <c r="N4685" t="s">
        <v>29</v>
      </c>
      <c r="O4685" t="s">
        <v>29</v>
      </c>
      <c r="P4685" t="s">
        <v>29</v>
      </c>
      <c r="Q4685" t="s">
        <v>29</v>
      </c>
      <c r="R4685" t="s">
        <v>29</v>
      </c>
      <c r="S4685" t="s">
        <v>29</v>
      </c>
      <c r="T4685" t="s">
        <v>29</v>
      </c>
      <c r="U4685" t="s">
        <v>29</v>
      </c>
      <c r="V4685" t="s">
        <v>29</v>
      </c>
      <c r="W4685" t="s">
        <v>29</v>
      </c>
      <c r="X4685" t="s">
        <v>29</v>
      </c>
      <c r="Y4685" t="s">
        <v>29</v>
      </c>
      <c r="Z4685" t="s">
        <v>29</v>
      </c>
    </row>
    <row r="4686" spans="1:26" x14ac:dyDescent="0.25">
      <c r="A4686" t="s">
        <v>4738</v>
      </c>
      <c r="B4686" t="s">
        <v>4739</v>
      </c>
      <c r="C4686">
        <v>18</v>
      </c>
      <c r="D4686">
        <v>1</v>
      </c>
      <c r="E4686" s="3">
        <v>5.5555555555555598</v>
      </c>
      <c r="F4686">
        <v>8.3813430808794401E-2</v>
      </c>
      <c r="G4686" s="3">
        <v>445</v>
      </c>
      <c r="H4686">
        <v>0.58841411854704095</v>
      </c>
      <c r="I4686">
        <v>445</v>
      </c>
      <c r="J4686" t="s">
        <v>29</v>
      </c>
      <c r="K4686" t="s">
        <v>29</v>
      </c>
      <c r="L4686" t="s">
        <v>29</v>
      </c>
      <c r="M4686" t="s">
        <v>29</v>
      </c>
      <c r="N4686" t="s">
        <v>29</v>
      </c>
      <c r="O4686" t="s">
        <v>29</v>
      </c>
      <c r="P4686" t="s">
        <v>29</v>
      </c>
      <c r="Q4686" t="s">
        <v>29</v>
      </c>
      <c r="R4686" t="s">
        <v>29</v>
      </c>
      <c r="S4686" t="s">
        <v>29</v>
      </c>
      <c r="T4686" t="s">
        <v>29</v>
      </c>
      <c r="U4686" t="s">
        <v>29</v>
      </c>
      <c r="V4686" t="s">
        <v>29</v>
      </c>
      <c r="W4686" t="s">
        <v>29</v>
      </c>
      <c r="X4686" t="s">
        <v>29</v>
      </c>
      <c r="Y4686" t="s">
        <v>29</v>
      </c>
      <c r="Z4686" t="s">
        <v>29</v>
      </c>
    </row>
    <row r="4687" spans="1:26" x14ac:dyDescent="0.25">
      <c r="A4687" t="s">
        <v>4981</v>
      </c>
      <c r="B4687" t="s">
        <v>4982</v>
      </c>
      <c r="C4687">
        <v>18</v>
      </c>
      <c r="D4687">
        <v>1</v>
      </c>
      <c r="E4687" s="3">
        <v>5.5555555555555598</v>
      </c>
      <c r="F4687">
        <v>8.3813430808794401E-2</v>
      </c>
      <c r="G4687" s="3">
        <v>445</v>
      </c>
      <c r="H4687">
        <v>0.58841411854704095</v>
      </c>
      <c r="I4687">
        <v>445</v>
      </c>
      <c r="J4687" t="s">
        <v>29</v>
      </c>
      <c r="K4687" t="s">
        <v>29</v>
      </c>
      <c r="L4687" t="s">
        <v>29</v>
      </c>
      <c r="M4687" t="s">
        <v>29</v>
      </c>
      <c r="N4687" t="s">
        <v>29</v>
      </c>
      <c r="O4687" t="s">
        <v>29</v>
      </c>
      <c r="P4687" t="s">
        <v>29</v>
      </c>
      <c r="Q4687" t="s">
        <v>29</v>
      </c>
      <c r="R4687" t="s">
        <v>29</v>
      </c>
      <c r="S4687" t="s">
        <v>29</v>
      </c>
      <c r="T4687" t="s">
        <v>29</v>
      </c>
      <c r="U4687" t="s">
        <v>29</v>
      </c>
      <c r="V4687" t="s">
        <v>29</v>
      </c>
      <c r="W4687" t="s">
        <v>29</v>
      </c>
      <c r="X4687" t="s">
        <v>29</v>
      </c>
      <c r="Y4687" t="s">
        <v>29</v>
      </c>
      <c r="Z4687" t="s">
        <v>29</v>
      </c>
    </row>
    <row r="4688" spans="1:26" x14ac:dyDescent="0.25">
      <c r="A4688" t="s">
        <v>1766</v>
      </c>
      <c r="B4688" t="s">
        <v>1767</v>
      </c>
      <c r="C4688">
        <v>18</v>
      </c>
      <c r="D4688">
        <v>1</v>
      </c>
      <c r="E4688" s="3">
        <v>5.5555555555555598</v>
      </c>
      <c r="F4688">
        <v>8.3813430808794401E-2</v>
      </c>
      <c r="G4688" s="3">
        <v>444</v>
      </c>
      <c r="H4688">
        <v>0.58915580089710695</v>
      </c>
      <c r="I4688">
        <v>444</v>
      </c>
      <c r="J4688" t="s">
        <v>29</v>
      </c>
      <c r="K4688" t="s">
        <v>29</v>
      </c>
      <c r="L4688" t="s">
        <v>29</v>
      </c>
      <c r="M4688" t="s">
        <v>29</v>
      </c>
      <c r="N4688" t="s">
        <v>29</v>
      </c>
      <c r="O4688" t="s">
        <v>29</v>
      </c>
      <c r="P4688" t="s">
        <v>29</v>
      </c>
      <c r="Q4688" t="s">
        <v>29</v>
      </c>
      <c r="R4688" t="s">
        <v>29</v>
      </c>
      <c r="S4688" t="s">
        <v>29</v>
      </c>
      <c r="T4688" t="s">
        <v>29</v>
      </c>
      <c r="U4688" t="s">
        <v>29</v>
      </c>
      <c r="V4688" t="s">
        <v>29</v>
      </c>
      <c r="W4688" t="s">
        <v>29</v>
      </c>
      <c r="X4688" t="s">
        <v>29</v>
      </c>
      <c r="Y4688" t="s">
        <v>29</v>
      </c>
      <c r="Z4688" t="s">
        <v>29</v>
      </c>
    </row>
    <row r="4689" spans="1:26" x14ac:dyDescent="0.25">
      <c r="A4689" t="s">
        <v>7018</v>
      </c>
      <c r="B4689" t="s">
        <v>39</v>
      </c>
      <c r="C4689">
        <v>18</v>
      </c>
      <c r="D4689">
        <v>1</v>
      </c>
      <c r="E4689" s="3">
        <v>5.5555555555555598</v>
      </c>
      <c r="F4689">
        <v>8.3813430808794401E-2</v>
      </c>
      <c r="G4689" s="3">
        <v>437</v>
      </c>
      <c r="H4689">
        <v>0.60708406728499398</v>
      </c>
      <c r="I4689">
        <v>437</v>
      </c>
      <c r="J4689" t="s">
        <v>29</v>
      </c>
      <c r="K4689" t="s">
        <v>29</v>
      </c>
      <c r="L4689" t="s">
        <v>29</v>
      </c>
      <c r="M4689" t="s">
        <v>29</v>
      </c>
      <c r="N4689" t="s">
        <v>29</v>
      </c>
      <c r="O4689" t="s">
        <v>29</v>
      </c>
      <c r="P4689" t="s">
        <v>29</v>
      </c>
      <c r="Q4689" t="s">
        <v>29</v>
      </c>
      <c r="R4689" t="s">
        <v>29</v>
      </c>
      <c r="S4689" t="s">
        <v>29</v>
      </c>
      <c r="T4689" t="s">
        <v>29</v>
      </c>
      <c r="U4689" t="s">
        <v>29</v>
      </c>
      <c r="V4689" t="s">
        <v>29</v>
      </c>
      <c r="W4689" t="s">
        <v>29</v>
      </c>
      <c r="X4689" t="s">
        <v>29</v>
      </c>
      <c r="Y4689" t="s">
        <v>29</v>
      </c>
      <c r="Z4689" t="s">
        <v>29</v>
      </c>
    </row>
    <row r="4690" spans="1:26" x14ac:dyDescent="0.25">
      <c r="A4690" t="s">
        <v>1189</v>
      </c>
      <c r="B4690" t="s">
        <v>1190</v>
      </c>
      <c r="C4690">
        <v>18</v>
      </c>
      <c r="D4690">
        <v>1</v>
      </c>
      <c r="E4690" s="3">
        <v>5.5555555555555598</v>
      </c>
      <c r="F4690">
        <v>8.3813430808794401E-2</v>
      </c>
      <c r="G4690" s="3">
        <v>429</v>
      </c>
      <c r="H4690">
        <v>0.622207708681633</v>
      </c>
      <c r="I4690">
        <v>429</v>
      </c>
      <c r="J4690" t="s">
        <v>29</v>
      </c>
      <c r="K4690" t="s">
        <v>29</v>
      </c>
      <c r="L4690" t="s">
        <v>29</v>
      </c>
      <c r="M4690" t="s">
        <v>29</v>
      </c>
      <c r="N4690" t="s">
        <v>29</v>
      </c>
      <c r="O4690" t="s">
        <v>29</v>
      </c>
      <c r="P4690" t="s">
        <v>29</v>
      </c>
      <c r="Q4690" t="s">
        <v>29</v>
      </c>
      <c r="R4690" t="s">
        <v>29</v>
      </c>
      <c r="S4690" t="s">
        <v>29</v>
      </c>
      <c r="T4690" t="s">
        <v>29</v>
      </c>
      <c r="U4690" t="s">
        <v>29</v>
      </c>
      <c r="V4690" t="s">
        <v>29</v>
      </c>
      <c r="W4690" t="s">
        <v>29</v>
      </c>
      <c r="X4690" t="s">
        <v>29</v>
      </c>
      <c r="Y4690" t="s">
        <v>29</v>
      </c>
      <c r="Z4690" t="s">
        <v>29</v>
      </c>
    </row>
    <row r="4691" spans="1:26" x14ac:dyDescent="0.25">
      <c r="A4691" t="s">
        <v>5718</v>
      </c>
      <c r="B4691" t="s">
        <v>5719</v>
      </c>
      <c r="C4691">
        <v>18</v>
      </c>
      <c r="D4691">
        <v>1</v>
      </c>
      <c r="E4691" s="3">
        <v>5.5555555555555598</v>
      </c>
      <c r="F4691">
        <v>8.3813430808794401E-2</v>
      </c>
      <c r="G4691" s="3">
        <v>426</v>
      </c>
      <c r="H4691">
        <v>0.63135960376574796</v>
      </c>
      <c r="I4691">
        <v>426</v>
      </c>
      <c r="J4691" t="s">
        <v>29</v>
      </c>
      <c r="K4691" t="s">
        <v>29</v>
      </c>
      <c r="L4691" t="s">
        <v>29</v>
      </c>
      <c r="M4691" t="s">
        <v>29</v>
      </c>
      <c r="N4691" t="s">
        <v>29</v>
      </c>
      <c r="O4691" t="s">
        <v>29</v>
      </c>
      <c r="P4691" t="s">
        <v>29</v>
      </c>
      <c r="Q4691" t="s">
        <v>29</v>
      </c>
      <c r="R4691" t="s">
        <v>29</v>
      </c>
      <c r="S4691" t="s">
        <v>29</v>
      </c>
      <c r="T4691" t="s">
        <v>29</v>
      </c>
      <c r="U4691" t="s">
        <v>29</v>
      </c>
      <c r="V4691" t="s">
        <v>29</v>
      </c>
      <c r="W4691" t="s">
        <v>29</v>
      </c>
      <c r="X4691" t="s">
        <v>29</v>
      </c>
      <c r="Y4691" t="s">
        <v>29</v>
      </c>
      <c r="Z4691" t="s">
        <v>29</v>
      </c>
    </row>
    <row r="4692" spans="1:26" x14ac:dyDescent="0.25">
      <c r="A4692" t="s">
        <v>6854</v>
      </c>
      <c r="B4692" t="s">
        <v>6855</v>
      </c>
      <c r="C4692">
        <v>18</v>
      </c>
      <c r="D4692">
        <v>1</v>
      </c>
      <c r="E4692" s="3">
        <v>5.5555555555555598</v>
      </c>
      <c r="F4692">
        <v>8.3813430808794401E-2</v>
      </c>
      <c r="G4692" s="3">
        <v>419</v>
      </c>
      <c r="H4692">
        <v>0.64751153534572303</v>
      </c>
      <c r="I4692">
        <v>419</v>
      </c>
      <c r="J4692" t="s">
        <v>29</v>
      </c>
      <c r="K4692" t="s">
        <v>29</v>
      </c>
      <c r="L4692" t="s">
        <v>29</v>
      </c>
      <c r="M4692" t="s">
        <v>29</v>
      </c>
      <c r="N4692" t="s">
        <v>29</v>
      </c>
      <c r="O4692" t="s">
        <v>29</v>
      </c>
      <c r="P4692" t="s">
        <v>29</v>
      </c>
      <c r="Q4692" t="s">
        <v>29</v>
      </c>
      <c r="R4692" t="s">
        <v>29</v>
      </c>
      <c r="S4692" t="s">
        <v>29</v>
      </c>
      <c r="T4692" t="s">
        <v>29</v>
      </c>
      <c r="U4692" t="s">
        <v>29</v>
      </c>
      <c r="V4692" t="s">
        <v>29</v>
      </c>
      <c r="W4692" t="s">
        <v>29</v>
      </c>
      <c r="X4692" t="s">
        <v>29</v>
      </c>
      <c r="Y4692" t="s">
        <v>29</v>
      </c>
      <c r="Z4692" t="s">
        <v>29</v>
      </c>
    </row>
    <row r="4693" spans="1:26" x14ac:dyDescent="0.25">
      <c r="A4693" t="s">
        <v>6800</v>
      </c>
      <c r="B4693" t="s">
        <v>6801</v>
      </c>
      <c r="C4693">
        <v>18</v>
      </c>
      <c r="D4693">
        <v>1</v>
      </c>
      <c r="E4693" s="3">
        <v>5.5555555555555598</v>
      </c>
      <c r="F4693">
        <v>8.3813430808794401E-2</v>
      </c>
      <c r="G4693" s="3">
        <v>416</v>
      </c>
      <c r="H4693">
        <v>0.65448551043397596</v>
      </c>
      <c r="I4693">
        <v>416</v>
      </c>
      <c r="J4693" t="s">
        <v>29</v>
      </c>
      <c r="K4693" t="s">
        <v>29</v>
      </c>
      <c r="L4693" t="s">
        <v>29</v>
      </c>
      <c r="M4693" t="s">
        <v>29</v>
      </c>
      <c r="N4693" t="s">
        <v>29</v>
      </c>
      <c r="O4693" t="s">
        <v>29</v>
      </c>
      <c r="P4693" t="s">
        <v>29</v>
      </c>
      <c r="Q4693" t="s">
        <v>29</v>
      </c>
      <c r="R4693" t="s">
        <v>29</v>
      </c>
      <c r="S4693" t="s">
        <v>29</v>
      </c>
      <c r="T4693" t="s">
        <v>29</v>
      </c>
      <c r="U4693" t="s">
        <v>29</v>
      </c>
      <c r="V4693" t="s">
        <v>29</v>
      </c>
      <c r="W4693" t="s">
        <v>29</v>
      </c>
      <c r="X4693" t="s">
        <v>29</v>
      </c>
      <c r="Y4693" t="s">
        <v>29</v>
      </c>
      <c r="Z4693" t="s">
        <v>29</v>
      </c>
    </row>
    <row r="4694" spans="1:26" x14ac:dyDescent="0.25">
      <c r="A4694" t="s">
        <v>5439</v>
      </c>
      <c r="B4694" t="s">
        <v>5440</v>
      </c>
      <c r="C4694">
        <v>18</v>
      </c>
      <c r="D4694">
        <v>1</v>
      </c>
      <c r="E4694" s="3">
        <v>5.5555555555555598</v>
      </c>
      <c r="F4694">
        <v>8.3813430808794401E-2</v>
      </c>
      <c r="G4694" s="3">
        <v>412</v>
      </c>
      <c r="H4694">
        <v>0.66695813500569201</v>
      </c>
      <c r="I4694">
        <v>412</v>
      </c>
      <c r="J4694" t="s">
        <v>29</v>
      </c>
      <c r="K4694" t="s">
        <v>29</v>
      </c>
      <c r="L4694" t="s">
        <v>29</v>
      </c>
      <c r="M4694" t="s">
        <v>29</v>
      </c>
      <c r="N4694" t="s">
        <v>29</v>
      </c>
      <c r="O4694" t="s">
        <v>29</v>
      </c>
      <c r="P4694" t="s">
        <v>29</v>
      </c>
      <c r="Q4694" t="s">
        <v>29</v>
      </c>
      <c r="R4694" t="s">
        <v>29</v>
      </c>
      <c r="S4694" t="s">
        <v>29</v>
      </c>
      <c r="T4694" t="s">
        <v>29</v>
      </c>
      <c r="U4694" t="s">
        <v>29</v>
      </c>
      <c r="V4694" t="s">
        <v>29</v>
      </c>
      <c r="W4694" t="s">
        <v>29</v>
      </c>
      <c r="X4694" t="s">
        <v>29</v>
      </c>
      <c r="Y4694" t="s">
        <v>29</v>
      </c>
      <c r="Z4694" t="s">
        <v>29</v>
      </c>
    </row>
    <row r="4695" spans="1:26" x14ac:dyDescent="0.25">
      <c r="A4695" t="s">
        <v>5475</v>
      </c>
      <c r="B4695" t="s">
        <v>39</v>
      </c>
      <c r="C4695">
        <v>18</v>
      </c>
      <c r="D4695">
        <v>1</v>
      </c>
      <c r="E4695" s="3">
        <v>5.5555555555555598</v>
      </c>
      <c r="F4695">
        <v>8.3813430808794401E-2</v>
      </c>
      <c r="G4695" s="3">
        <v>408</v>
      </c>
      <c r="H4695">
        <v>0.67165943694199903</v>
      </c>
      <c r="I4695">
        <v>408</v>
      </c>
      <c r="J4695" t="s">
        <v>29</v>
      </c>
      <c r="K4695" t="s">
        <v>29</v>
      </c>
      <c r="L4695" t="s">
        <v>29</v>
      </c>
      <c r="M4695" t="s">
        <v>29</v>
      </c>
      <c r="N4695" t="s">
        <v>29</v>
      </c>
      <c r="O4695" t="s">
        <v>29</v>
      </c>
      <c r="P4695" t="s">
        <v>29</v>
      </c>
      <c r="Q4695" t="s">
        <v>29</v>
      </c>
      <c r="R4695" t="s">
        <v>29</v>
      </c>
      <c r="S4695" t="s">
        <v>29</v>
      </c>
      <c r="T4695" t="s">
        <v>29</v>
      </c>
      <c r="U4695" t="s">
        <v>29</v>
      </c>
      <c r="V4695" t="s">
        <v>29</v>
      </c>
      <c r="W4695" t="s">
        <v>29</v>
      </c>
      <c r="X4695" t="s">
        <v>29</v>
      </c>
      <c r="Y4695" t="s">
        <v>29</v>
      </c>
      <c r="Z4695" t="s">
        <v>29</v>
      </c>
    </row>
    <row r="4696" spans="1:26" x14ac:dyDescent="0.25">
      <c r="A4696" t="s">
        <v>3360</v>
      </c>
      <c r="B4696" t="s">
        <v>3361</v>
      </c>
      <c r="C4696">
        <v>18</v>
      </c>
      <c r="D4696">
        <v>1</v>
      </c>
      <c r="E4696" s="3">
        <v>5.5555555555555598</v>
      </c>
      <c r="F4696">
        <v>8.3813430808794401E-2</v>
      </c>
      <c r="G4696" s="3">
        <v>401</v>
      </c>
      <c r="H4696">
        <v>0.68821436630559196</v>
      </c>
      <c r="I4696">
        <v>401</v>
      </c>
      <c r="J4696" t="s">
        <v>29</v>
      </c>
      <c r="K4696" t="s">
        <v>29</v>
      </c>
      <c r="L4696" t="s">
        <v>29</v>
      </c>
      <c r="M4696" t="s">
        <v>29</v>
      </c>
      <c r="N4696" t="s">
        <v>29</v>
      </c>
      <c r="O4696" t="s">
        <v>29</v>
      </c>
      <c r="P4696" t="s">
        <v>29</v>
      </c>
      <c r="Q4696" t="s">
        <v>29</v>
      </c>
      <c r="R4696" t="s">
        <v>29</v>
      </c>
      <c r="S4696" t="s">
        <v>29</v>
      </c>
      <c r="T4696" t="s">
        <v>29</v>
      </c>
      <c r="U4696" t="s">
        <v>29</v>
      </c>
      <c r="V4696" t="s">
        <v>29</v>
      </c>
      <c r="W4696" t="s">
        <v>29</v>
      </c>
      <c r="X4696" t="s">
        <v>29</v>
      </c>
      <c r="Y4696" t="s">
        <v>29</v>
      </c>
      <c r="Z4696" t="s">
        <v>29</v>
      </c>
    </row>
    <row r="4697" spans="1:26" x14ac:dyDescent="0.25">
      <c r="A4697" t="s">
        <v>5099</v>
      </c>
      <c r="B4697" t="s">
        <v>5100</v>
      </c>
      <c r="C4697">
        <v>18</v>
      </c>
      <c r="D4697">
        <v>1</v>
      </c>
      <c r="E4697" s="3">
        <v>5.5555555555555598</v>
      </c>
      <c r="F4697">
        <v>8.3813430808794401E-2</v>
      </c>
      <c r="G4697" s="3">
        <v>398</v>
      </c>
      <c r="H4697">
        <v>0.69456104898293902</v>
      </c>
      <c r="I4697">
        <v>398</v>
      </c>
      <c r="J4697" t="s">
        <v>29</v>
      </c>
      <c r="K4697" t="s">
        <v>29</v>
      </c>
      <c r="L4697" t="s">
        <v>29</v>
      </c>
      <c r="M4697" t="s">
        <v>29</v>
      </c>
      <c r="N4697" t="s">
        <v>29</v>
      </c>
      <c r="O4697" t="s">
        <v>29</v>
      </c>
      <c r="P4697" t="s">
        <v>29</v>
      </c>
      <c r="Q4697" t="s">
        <v>29</v>
      </c>
      <c r="R4697" t="s">
        <v>29</v>
      </c>
      <c r="S4697" t="s">
        <v>29</v>
      </c>
      <c r="T4697" t="s">
        <v>29</v>
      </c>
      <c r="U4697" t="s">
        <v>29</v>
      </c>
      <c r="V4697" t="s">
        <v>29</v>
      </c>
      <c r="W4697" t="s">
        <v>29</v>
      </c>
      <c r="X4697" t="s">
        <v>29</v>
      </c>
      <c r="Y4697" t="s">
        <v>29</v>
      </c>
      <c r="Z4697" t="s">
        <v>29</v>
      </c>
    </row>
    <row r="4698" spans="1:26" x14ac:dyDescent="0.25">
      <c r="A4698" t="s">
        <v>963</v>
      </c>
      <c r="B4698" t="s">
        <v>964</v>
      </c>
      <c r="C4698">
        <v>18</v>
      </c>
      <c r="D4698">
        <v>1</v>
      </c>
      <c r="E4698" s="3">
        <v>5.5555555555555598</v>
      </c>
      <c r="F4698">
        <v>8.3813430808794401E-2</v>
      </c>
      <c r="G4698" s="3">
        <v>395</v>
      </c>
      <c r="H4698">
        <v>0.70571920138970001</v>
      </c>
      <c r="I4698">
        <v>395</v>
      </c>
      <c r="J4698" t="s">
        <v>29</v>
      </c>
      <c r="K4698" t="s">
        <v>29</v>
      </c>
      <c r="L4698" t="s">
        <v>29</v>
      </c>
      <c r="M4698" t="s">
        <v>29</v>
      </c>
      <c r="N4698" t="s">
        <v>29</v>
      </c>
      <c r="O4698" t="s">
        <v>29</v>
      </c>
      <c r="P4698" t="s">
        <v>29</v>
      </c>
      <c r="Q4698" t="s">
        <v>29</v>
      </c>
      <c r="R4698" t="s">
        <v>29</v>
      </c>
      <c r="S4698" t="s">
        <v>29</v>
      </c>
      <c r="T4698" t="s">
        <v>29</v>
      </c>
      <c r="U4698" t="s">
        <v>29</v>
      </c>
      <c r="V4698" t="s">
        <v>29</v>
      </c>
      <c r="W4698" t="s">
        <v>29</v>
      </c>
      <c r="X4698" t="s">
        <v>29</v>
      </c>
      <c r="Y4698" t="s">
        <v>29</v>
      </c>
      <c r="Z4698" t="s">
        <v>29</v>
      </c>
    </row>
    <row r="4699" spans="1:26" x14ac:dyDescent="0.25">
      <c r="A4699" t="s">
        <v>8427</v>
      </c>
      <c r="B4699" t="s">
        <v>39</v>
      </c>
      <c r="C4699">
        <v>18</v>
      </c>
      <c r="D4699">
        <v>1</v>
      </c>
      <c r="E4699" s="3">
        <v>5.5555555555555598</v>
      </c>
      <c r="F4699">
        <v>8.3813430808794401E-2</v>
      </c>
      <c r="G4699" s="3">
        <v>394</v>
      </c>
      <c r="H4699">
        <v>0.708919028248158</v>
      </c>
      <c r="I4699">
        <v>394</v>
      </c>
      <c r="J4699" t="s">
        <v>29</v>
      </c>
      <c r="K4699" t="s">
        <v>29</v>
      </c>
      <c r="L4699" t="s">
        <v>29</v>
      </c>
      <c r="M4699" t="s">
        <v>29</v>
      </c>
      <c r="N4699" t="s">
        <v>29</v>
      </c>
      <c r="O4699" t="s">
        <v>29</v>
      </c>
      <c r="P4699" t="s">
        <v>29</v>
      </c>
      <c r="Q4699" t="s">
        <v>29</v>
      </c>
      <c r="R4699" t="s">
        <v>29</v>
      </c>
      <c r="S4699" t="s">
        <v>29</v>
      </c>
      <c r="T4699" t="s">
        <v>29</v>
      </c>
      <c r="U4699" t="s">
        <v>29</v>
      </c>
      <c r="V4699" t="s">
        <v>29</v>
      </c>
      <c r="W4699" t="s">
        <v>29</v>
      </c>
      <c r="X4699" t="s">
        <v>29</v>
      </c>
      <c r="Y4699" t="s">
        <v>29</v>
      </c>
      <c r="Z4699" t="s">
        <v>29</v>
      </c>
    </row>
    <row r="4700" spans="1:26" x14ac:dyDescent="0.25">
      <c r="A4700" t="s">
        <v>379</v>
      </c>
      <c r="B4700" t="s">
        <v>380</v>
      </c>
      <c r="C4700">
        <v>18</v>
      </c>
      <c r="D4700">
        <v>1</v>
      </c>
      <c r="E4700" s="3">
        <v>5.5555555555555598</v>
      </c>
      <c r="F4700">
        <v>8.3813430808794401E-2</v>
      </c>
      <c r="G4700" s="3">
        <v>391</v>
      </c>
      <c r="H4700">
        <v>0.722575069921507</v>
      </c>
      <c r="I4700">
        <v>391</v>
      </c>
      <c r="J4700" t="s">
        <v>29</v>
      </c>
      <c r="K4700" t="s">
        <v>29</v>
      </c>
      <c r="L4700" t="s">
        <v>29</v>
      </c>
      <c r="M4700" t="s">
        <v>29</v>
      </c>
      <c r="N4700" t="s">
        <v>29</v>
      </c>
      <c r="O4700" t="s">
        <v>29</v>
      </c>
      <c r="P4700" t="s">
        <v>29</v>
      </c>
      <c r="Q4700" t="s">
        <v>29</v>
      </c>
      <c r="R4700" t="s">
        <v>29</v>
      </c>
      <c r="S4700" t="s">
        <v>29</v>
      </c>
      <c r="T4700" t="s">
        <v>29</v>
      </c>
      <c r="U4700" t="s">
        <v>29</v>
      </c>
      <c r="V4700" t="s">
        <v>29</v>
      </c>
      <c r="W4700" t="s">
        <v>29</v>
      </c>
      <c r="X4700" t="s">
        <v>29</v>
      </c>
      <c r="Y4700" t="s">
        <v>29</v>
      </c>
      <c r="Z4700" t="s">
        <v>29</v>
      </c>
    </row>
    <row r="4701" spans="1:26" x14ac:dyDescent="0.25">
      <c r="A4701" t="s">
        <v>6888</v>
      </c>
      <c r="B4701" t="s">
        <v>6889</v>
      </c>
      <c r="C4701">
        <v>18</v>
      </c>
      <c r="D4701">
        <v>1</v>
      </c>
      <c r="E4701" s="3">
        <v>5.5555555555555598</v>
      </c>
      <c r="F4701">
        <v>8.3813430808794401E-2</v>
      </c>
      <c r="G4701" s="3">
        <v>386</v>
      </c>
      <c r="H4701">
        <v>0.73632006382966797</v>
      </c>
      <c r="I4701">
        <v>386</v>
      </c>
      <c r="J4701" t="s">
        <v>29</v>
      </c>
      <c r="K4701" t="s">
        <v>29</v>
      </c>
      <c r="L4701" t="s">
        <v>29</v>
      </c>
      <c r="M4701" t="s">
        <v>29</v>
      </c>
      <c r="N4701" t="s">
        <v>29</v>
      </c>
      <c r="O4701" t="s">
        <v>29</v>
      </c>
      <c r="P4701" t="s">
        <v>29</v>
      </c>
      <c r="Q4701" t="s">
        <v>29</v>
      </c>
      <c r="R4701" t="s">
        <v>29</v>
      </c>
      <c r="S4701" t="s">
        <v>29</v>
      </c>
      <c r="T4701" t="s">
        <v>29</v>
      </c>
      <c r="U4701" t="s">
        <v>29</v>
      </c>
      <c r="V4701" t="s">
        <v>29</v>
      </c>
      <c r="W4701" t="s">
        <v>29</v>
      </c>
      <c r="X4701" t="s">
        <v>29</v>
      </c>
      <c r="Y4701" t="s">
        <v>29</v>
      </c>
      <c r="Z4701" t="s">
        <v>29</v>
      </c>
    </row>
    <row r="4702" spans="1:26" x14ac:dyDescent="0.25">
      <c r="A4702" t="s">
        <v>5814</v>
      </c>
      <c r="B4702" t="s">
        <v>5815</v>
      </c>
      <c r="C4702">
        <v>18</v>
      </c>
      <c r="D4702">
        <v>1</v>
      </c>
      <c r="E4702" s="3">
        <v>5.5555555555555598</v>
      </c>
      <c r="F4702">
        <v>8.3813430808794401E-2</v>
      </c>
      <c r="G4702" s="3">
        <v>379</v>
      </c>
      <c r="H4702">
        <v>0.76242003685002502</v>
      </c>
      <c r="I4702">
        <v>379</v>
      </c>
      <c r="J4702" t="s">
        <v>29</v>
      </c>
      <c r="K4702" t="s">
        <v>29</v>
      </c>
      <c r="L4702" t="s">
        <v>29</v>
      </c>
      <c r="M4702" t="s">
        <v>29</v>
      </c>
      <c r="N4702" t="s">
        <v>29</v>
      </c>
      <c r="O4702" t="s">
        <v>29</v>
      </c>
      <c r="P4702" t="s">
        <v>29</v>
      </c>
      <c r="Q4702" t="s">
        <v>29</v>
      </c>
      <c r="R4702" t="s">
        <v>29</v>
      </c>
      <c r="S4702" t="s">
        <v>29</v>
      </c>
      <c r="T4702" t="s">
        <v>29</v>
      </c>
      <c r="U4702" t="s">
        <v>29</v>
      </c>
      <c r="V4702" t="s">
        <v>29</v>
      </c>
      <c r="W4702" t="s">
        <v>29</v>
      </c>
      <c r="X4702" t="s">
        <v>29</v>
      </c>
      <c r="Y4702" t="s">
        <v>29</v>
      </c>
      <c r="Z4702" t="s">
        <v>29</v>
      </c>
    </row>
    <row r="4703" spans="1:26" x14ac:dyDescent="0.25">
      <c r="A4703" t="s">
        <v>1535</v>
      </c>
      <c r="B4703" t="s">
        <v>1536</v>
      </c>
      <c r="C4703">
        <v>18</v>
      </c>
      <c r="D4703">
        <v>1</v>
      </c>
      <c r="E4703" s="3">
        <v>5.5555555555555598</v>
      </c>
      <c r="F4703">
        <v>8.3813430808794401E-2</v>
      </c>
      <c r="G4703" s="3">
        <v>374</v>
      </c>
      <c r="H4703">
        <v>0.77063359941409704</v>
      </c>
      <c r="I4703">
        <v>374</v>
      </c>
      <c r="J4703" t="s">
        <v>29</v>
      </c>
      <c r="K4703" t="s">
        <v>29</v>
      </c>
      <c r="L4703" t="s">
        <v>29</v>
      </c>
      <c r="M4703" t="s">
        <v>29</v>
      </c>
      <c r="N4703" t="s">
        <v>29</v>
      </c>
      <c r="O4703" t="s">
        <v>29</v>
      </c>
      <c r="P4703" t="s">
        <v>29</v>
      </c>
      <c r="Q4703" t="s">
        <v>29</v>
      </c>
      <c r="R4703" t="s">
        <v>29</v>
      </c>
      <c r="S4703" t="s">
        <v>29</v>
      </c>
      <c r="T4703" t="s">
        <v>29</v>
      </c>
      <c r="U4703" t="s">
        <v>29</v>
      </c>
      <c r="V4703" t="s">
        <v>29</v>
      </c>
      <c r="W4703" t="s">
        <v>29</v>
      </c>
      <c r="X4703" t="s">
        <v>29</v>
      </c>
      <c r="Y4703" t="s">
        <v>29</v>
      </c>
      <c r="Z4703" t="s">
        <v>29</v>
      </c>
    </row>
    <row r="4704" spans="1:26" x14ac:dyDescent="0.25">
      <c r="A4704" t="s">
        <v>2033</v>
      </c>
      <c r="B4704" t="s">
        <v>2034</v>
      </c>
      <c r="C4704">
        <v>18</v>
      </c>
      <c r="D4704">
        <v>1</v>
      </c>
      <c r="E4704" s="3">
        <v>5.5555555555555598</v>
      </c>
      <c r="F4704">
        <v>8.3813430808794401E-2</v>
      </c>
      <c r="G4704" s="3">
        <v>371</v>
      </c>
      <c r="H4704">
        <v>0.782175736484782</v>
      </c>
      <c r="I4704">
        <v>371</v>
      </c>
      <c r="J4704" t="s">
        <v>29</v>
      </c>
      <c r="K4704" t="s">
        <v>29</v>
      </c>
      <c r="L4704" t="s">
        <v>29</v>
      </c>
      <c r="M4704" t="s">
        <v>29</v>
      </c>
      <c r="N4704" t="s">
        <v>29</v>
      </c>
      <c r="O4704" t="s">
        <v>29</v>
      </c>
      <c r="P4704" t="s">
        <v>29</v>
      </c>
      <c r="Q4704" t="s">
        <v>29</v>
      </c>
      <c r="R4704" t="s">
        <v>29</v>
      </c>
      <c r="S4704" t="s">
        <v>29</v>
      </c>
      <c r="T4704" t="s">
        <v>29</v>
      </c>
      <c r="U4704" t="s">
        <v>29</v>
      </c>
      <c r="V4704" t="s">
        <v>29</v>
      </c>
      <c r="W4704" t="s">
        <v>29</v>
      </c>
      <c r="X4704" t="s">
        <v>29</v>
      </c>
      <c r="Y4704" t="s">
        <v>29</v>
      </c>
      <c r="Z4704" t="s">
        <v>29</v>
      </c>
    </row>
    <row r="4705" spans="1:26" x14ac:dyDescent="0.25">
      <c r="A4705" t="s">
        <v>5608</v>
      </c>
      <c r="B4705" t="s">
        <v>5609</v>
      </c>
      <c r="C4705">
        <v>18</v>
      </c>
      <c r="D4705">
        <v>1</v>
      </c>
      <c r="E4705" s="3">
        <v>5.5555555555555598</v>
      </c>
      <c r="F4705">
        <v>8.3813430808794401E-2</v>
      </c>
      <c r="G4705" s="3">
        <v>371</v>
      </c>
      <c r="H4705">
        <v>0.782175736484782</v>
      </c>
      <c r="I4705">
        <v>371</v>
      </c>
      <c r="J4705" t="s">
        <v>29</v>
      </c>
      <c r="K4705" t="s">
        <v>29</v>
      </c>
      <c r="L4705" t="s">
        <v>29</v>
      </c>
      <c r="M4705" t="s">
        <v>29</v>
      </c>
      <c r="N4705" t="s">
        <v>29</v>
      </c>
      <c r="O4705" t="s">
        <v>29</v>
      </c>
      <c r="P4705" t="s">
        <v>29</v>
      </c>
      <c r="Q4705" t="s">
        <v>29</v>
      </c>
      <c r="R4705" t="s">
        <v>29</v>
      </c>
      <c r="S4705" t="s">
        <v>29</v>
      </c>
      <c r="T4705" t="s">
        <v>29</v>
      </c>
      <c r="U4705" t="s">
        <v>29</v>
      </c>
      <c r="V4705" t="s">
        <v>29</v>
      </c>
      <c r="W4705" t="s">
        <v>29</v>
      </c>
      <c r="X4705" t="s">
        <v>29</v>
      </c>
      <c r="Y4705" t="s">
        <v>29</v>
      </c>
      <c r="Z4705" t="s">
        <v>29</v>
      </c>
    </row>
    <row r="4706" spans="1:26" x14ac:dyDescent="0.25">
      <c r="A4706" t="s">
        <v>8390</v>
      </c>
      <c r="B4706" t="s">
        <v>39</v>
      </c>
      <c r="C4706">
        <v>18</v>
      </c>
      <c r="D4706">
        <v>1</v>
      </c>
      <c r="E4706" s="3">
        <v>5.5555555555555598</v>
      </c>
      <c r="F4706">
        <v>8.3813430808794401E-2</v>
      </c>
      <c r="G4706" s="3">
        <v>366</v>
      </c>
      <c r="H4706">
        <v>0.80790121498970802</v>
      </c>
      <c r="I4706">
        <v>366</v>
      </c>
      <c r="J4706" t="s">
        <v>29</v>
      </c>
      <c r="K4706" t="s">
        <v>29</v>
      </c>
      <c r="L4706" t="s">
        <v>29</v>
      </c>
      <c r="M4706" t="s">
        <v>29</v>
      </c>
      <c r="N4706" t="s">
        <v>29</v>
      </c>
      <c r="O4706" t="s">
        <v>29</v>
      </c>
      <c r="P4706" t="s">
        <v>29</v>
      </c>
      <c r="Q4706" t="s">
        <v>29</v>
      </c>
      <c r="R4706" t="s">
        <v>29</v>
      </c>
      <c r="S4706" t="s">
        <v>29</v>
      </c>
      <c r="T4706" t="s">
        <v>29</v>
      </c>
      <c r="U4706" t="s">
        <v>29</v>
      </c>
      <c r="V4706" t="s">
        <v>29</v>
      </c>
      <c r="W4706" t="s">
        <v>29</v>
      </c>
      <c r="X4706" t="s">
        <v>29</v>
      </c>
      <c r="Y4706" t="s">
        <v>29</v>
      </c>
      <c r="Z4706" t="s">
        <v>29</v>
      </c>
    </row>
    <row r="4707" spans="1:26" x14ac:dyDescent="0.25">
      <c r="A4707" t="s">
        <v>4728</v>
      </c>
      <c r="B4707" t="s">
        <v>4729</v>
      </c>
      <c r="C4707">
        <v>18</v>
      </c>
      <c r="D4707">
        <v>1</v>
      </c>
      <c r="E4707" s="3">
        <v>5.5555555555555598</v>
      </c>
      <c r="F4707">
        <v>8.3813430808794401E-2</v>
      </c>
      <c r="G4707" s="3">
        <v>364</v>
      </c>
      <c r="H4707">
        <v>0.81624573654853605</v>
      </c>
      <c r="I4707">
        <v>364</v>
      </c>
      <c r="J4707" t="s">
        <v>29</v>
      </c>
      <c r="K4707" t="s">
        <v>29</v>
      </c>
      <c r="L4707" t="s">
        <v>29</v>
      </c>
      <c r="M4707" t="s">
        <v>29</v>
      </c>
      <c r="N4707" t="s">
        <v>29</v>
      </c>
      <c r="O4707" t="s">
        <v>29</v>
      </c>
      <c r="P4707" t="s">
        <v>29</v>
      </c>
      <c r="Q4707" t="s">
        <v>29</v>
      </c>
      <c r="R4707" t="s">
        <v>29</v>
      </c>
      <c r="S4707" t="s">
        <v>29</v>
      </c>
      <c r="T4707" t="s">
        <v>29</v>
      </c>
      <c r="U4707" t="s">
        <v>29</v>
      </c>
      <c r="V4707" t="s">
        <v>29</v>
      </c>
      <c r="W4707" t="s">
        <v>29</v>
      </c>
      <c r="X4707" t="s">
        <v>29</v>
      </c>
      <c r="Y4707" t="s">
        <v>29</v>
      </c>
      <c r="Z4707" t="s">
        <v>29</v>
      </c>
    </row>
    <row r="4708" spans="1:26" x14ac:dyDescent="0.25">
      <c r="A4708" t="s">
        <v>3511</v>
      </c>
      <c r="B4708" t="s">
        <v>3512</v>
      </c>
      <c r="C4708">
        <v>18</v>
      </c>
      <c r="D4708">
        <v>1</v>
      </c>
      <c r="E4708" s="3">
        <v>5.5555555555555598</v>
      </c>
      <c r="F4708">
        <v>8.3813430808794401E-2</v>
      </c>
      <c r="G4708" s="3">
        <v>363</v>
      </c>
      <c r="H4708">
        <v>0.81958944434057801</v>
      </c>
      <c r="I4708">
        <v>363</v>
      </c>
      <c r="J4708" t="s">
        <v>29</v>
      </c>
      <c r="K4708" t="s">
        <v>29</v>
      </c>
      <c r="L4708" t="s">
        <v>29</v>
      </c>
      <c r="M4708" t="s">
        <v>29</v>
      </c>
      <c r="N4708" t="s">
        <v>29</v>
      </c>
      <c r="O4708" t="s">
        <v>29</v>
      </c>
      <c r="P4708" t="s">
        <v>29</v>
      </c>
      <c r="Q4708" t="s">
        <v>29</v>
      </c>
      <c r="R4708" t="s">
        <v>29</v>
      </c>
      <c r="S4708" t="s">
        <v>29</v>
      </c>
      <c r="T4708" t="s">
        <v>29</v>
      </c>
      <c r="U4708" t="s">
        <v>29</v>
      </c>
      <c r="V4708" t="s">
        <v>29</v>
      </c>
      <c r="W4708" t="s">
        <v>29</v>
      </c>
      <c r="X4708" t="s">
        <v>29</v>
      </c>
      <c r="Y4708" t="s">
        <v>29</v>
      </c>
      <c r="Z4708" t="s">
        <v>29</v>
      </c>
    </row>
    <row r="4709" spans="1:26" x14ac:dyDescent="0.25">
      <c r="A4709" t="s">
        <v>571</v>
      </c>
      <c r="B4709" t="s">
        <v>572</v>
      </c>
      <c r="C4709">
        <v>18</v>
      </c>
      <c r="D4709">
        <v>1</v>
      </c>
      <c r="E4709" s="3">
        <v>5.5555555555555598</v>
      </c>
      <c r="F4709">
        <v>8.3813430808794401E-2</v>
      </c>
      <c r="G4709" s="3">
        <v>354</v>
      </c>
      <c r="H4709">
        <v>0.84308402592164899</v>
      </c>
      <c r="I4709">
        <v>354</v>
      </c>
      <c r="J4709" t="s">
        <v>29</v>
      </c>
      <c r="K4709" t="s">
        <v>29</v>
      </c>
      <c r="L4709" t="s">
        <v>29</v>
      </c>
      <c r="M4709" t="s">
        <v>29</v>
      </c>
      <c r="N4709" t="s">
        <v>29</v>
      </c>
      <c r="O4709" t="s">
        <v>29</v>
      </c>
      <c r="P4709" t="s">
        <v>29</v>
      </c>
      <c r="Q4709" t="s">
        <v>29</v>
      </c>
      <c r="R4709" t="s">
        <v>29</v>
      </c>
      <c r="S4709" t="s">
        <v>29</v>
      </c>
      <c r="T4709" t="s">
        <v>29</v>
      </c>
      <c r="U4709" t="s">
        <v>29</v>
      </c>
      <c r="V4709" t="s">
        <v>29</v>
      </c>
      <c r="W4709" t="s">
        <v>29</v>
      </c>
      <c r="X4709" t="s">
        <v>29</v>
      </c>
      <c r="Y4709" t="s">
        <v>29</v>
      </c>
      <c r="Z4709" t="s">
        <v>29</v>
      </c>
    </row>
    <row r="4710" spans="1:26" x14ac:dyDescent="0.25">
      <c r="A4710" t="s">
        <v>4315</v>
      </c>
      <c r="B4710" t="s">
        <v>39</v>
      </c>
      <c r="C4710">
        <v>18</v>
      </c>
      <c r="D4710">
        <v>1</v>
      </c>
      <c r="E4710" s="3">
        <v>5.5555555555555598</v>
      </c>
      <c r="F4710">
        <v>8.3813430808794401E-2</v>
      </c>
      <c r="G4710" s="3">
        <v>354</v>
      </c>
      <c r="H4710">
        <v>0.84308402592164899</v>
      </c>
      <c r="I4710">
        <v>354</v>
      </c>
      <c r="J4710" t="s">
        <v>29</v>
      </c>
      <c r="K4710" t="s">
        <v>29</v>
      </c>
      <c r="L4710" t="s">
        <v>29</v>
      </c>
      <c r="M4710" t="s">
        <v>29</v>
      </c>
      <c r="N4710" t="s">
        <v>29</v>
      </c>
      <c r="O4710" t="s">
        <v>29</v>
      </c>
      <c r="P4710" t="s">
        <v>29</v>
      </c>
      <c r="Q4710" t="s">
        <v>29</v>
      </c>
      <c r="R4710" t="s">
        <v>29</v>
      </c>
      <c r="S4710" t="s">
        <v>29</v>
      </c>
      <c r="T4710" t="s">
        <v>29</v>
      </c>
      <c r="U4710" t="s">
        <v>29</v>
      </c>
      <c r="V4710" t="s">
        <v>29</v>
      </c>
      <c r="W4710" t="s">
        <v>29</v>
      </c>
      <c r="X4710" t="s">
        <v>29</v>
      </c>
      <c r="Y4710" t="s">
        <v>29</v>
      </c>
      <c r="Z4710" t="s">
        <v>29</v>
      </c>
    </row>
    <row r="4711" spans="1:26" x14ac:dyDescent="0.25">
      <c r="A4711" t="s">
        <v>3558</v>
      </c>
      <c r="B4711" t="s">
        <v>3559</v>
      </c>
      <c r="C4711">
        <v>18</v>
      </c>
      <c r="D4711">
        <v>1</v>
      </c>
      <c r="E4711" s="3">
        <v>5.5555555555555598</v>
      </c>
      <c r="F4711">
        <v>8.3813430808794401E-2</v>
      </c>
      <c r="G4711" s="3">
        <v>353</v>
      </c>
      <c r="H4711">
        <v>0.84645234375904399</v>
      </c>
      <c r="I4711">
        <v>353</v>
      </c>
      <c r="J4711" t="s">
        <v>29</v>
      </c>
      <c r="K4711" t="s">
        <v>29</v>
      </c>
      <c r="L4711" t="s">
        <v>29</v>
      </c>
      <c r="M4711" t="s">
        <v>29</v>
      </c>
      <c r="N4711" t="s">
        <v>29</v>
      </c>
      <c r="O4711" t="s">
        <v>29</v>
      </c>
      <c r="P4711" t="s">
        <v>29</v>
      </c>
      <c r="Q4711" t="s">
        <v>29</v>
      </c>
      <c r="R4711" t="s">
        <v>29</v>
      </c>
      <c r="S4711" t="s">
        <v>29</v>
      </c>
      <c r="T4711" t="s">
        <v>29</v>
      </c>
      <c r="U4711" t="s">
        <v>29</v>
      </c>
      <c r="V4711" t="s">
        <v>29</v>
      </c>
      <c r="W4711" t="s">
        <v>29</v>
      </c>
      <c r="X4711" t="s">
        <v>29</v>
      </c>
      <c r="Y4711" t="s">
        <v>29</v>
      </c>
      <c r="Z4711" t="s">
        <v>29</v>
      </c>
    </row>
    <row r="4712" spans="1:26" x14ac:dyDescent="0.25">
      <c r="A4712" t="s">
        <v>4362</v>
      </c>
      <c r="B4712" t="s">
        <v>4363</v>
      </c>
      <c r="C4712">
        <v>18</v>
      </c>
      <c r="D4712">
        <v>1</v>
      </c>
      <c r="E4712" s="3">
        <v>5.5555555555555598</v>
      </c>
      <c r="F4712">
        <v>8.3813430808794401E-2</v>
      </c>
      <c r="G4712" s="3">
        <v>353</v>
      </c>
      <c r="H4712">
        <v>0.84645234375904399</v>
      </c>
      <c r="I4712">
        <v>353</v>
      </c>
      <c r="J4712" t="s">
        <v>29</v>
      </c>
      <c r="K4712" t="s">
        <v>29</v>
      </c>
      <c r="L4712" t="s">
        <v>29</v>
      </c>
      <c r="M4712" t="s">
        <v>29</v>
      </c>
      <c r="N4712" t="s">
        <v>29</v>
      </c>
      <c r="O4712" t="s">
        <v>29</v>
      </c>
      <c r="P4712" t="s">
        <v>29</v>
      </c>
      <c r="Q4712" t="s">
        <v>29</v>
      </c>
      <c r="R4712" t="s">
        <v>29</v>
      </c>
      <c r="S4712" t="s">
        <v>29</v>
      </c>
      <c r="T4712" t="s">
        <v>29</v>
      </c>
      <c r="U4712" t="s">
        <v>29</v>
      </c>
      <c r="V4712" t="s">
        <v>29</v>
      </c>
      <c r="W4712" t="s">
        <v>29</v>
      </c>
      <c r="X4712" t="s">
        <v>29</v>
      </c>
      <c r="Y4712" t="s">
        <v>29</v>
      </c>
      <c r="Z4712" t="s">
        <v>29</v>
      </c>
    </row>
    <row r="4713" spans="1:26" x14ac:dyDescent="0.25">
      <c r="A4713" t="s">
        <v>1054</v>
      </c>
      <c r="B4713" t="s">
        <v>1055</v>
      </c>
      <c r="C4713">
        <v>18</v>
      </c>
      <c r="D4713">
        <v>1</v>
      </c>
      <c r="E4713" s="3">
        <v>5.5555555555555598</v>
      </c>
      <c r="F4713">
        <v>8.3813430808794401E-2</v>
      </c>
      <c r="G4713" s="3">
        <v>352</v>
      </c>
      <c r="H4713">
        <v>0.85235361937269805</v>
      </c>
      <c r="I4713">
        <v>352</v>
      </c>
      <c r="J4713" t="s">
        <v>29</v>
      </c>
      <c r="K4713" t="s">
        <v>29</v>
      </c>
      <c r="L4713" t="s">
        <v>29</v>
      </c>
      <c r="M4713" t="s">
        <v>29</v>
      </c>
      <c r="N4713" t="s">
        <v>29</v>
      </c>
      <c r="O4713" t="s">
        <v>29</v>
      </c>
      <c r="P4713" t="s">
        <v>29</v>
      </c>
      <c r="Q4713" t="s">
        <v>29</v>
      </c>
      <c r="R4713" t="s">
        <v>29</v>
      </c>
      <c r="S4713" t="s">
        <v>29</v>
      </c>
      <c r="T4713" t="s">
        <v>29</v>
      </c>
      <c r="U4713" t="s">
        <v>29</v>
      </c>
      <c r="V4713" t="s">
        <v>29</v>
      </c>
      <c r="W4713" t="s">
        <v>29</v>
      </c>
      <c r="X4713" t="s">
        <v>29</v>
      </c>
      <c r="Y4713" t="s">
        <v>29</v>
      </c>
      <c r="Z4713" t="s">
        <v>29</v>
      </c>
    </row>
    <row r="4714" spans="1:26" x14ac:dyDescent="0.25">
      <c r="A4714" t="s">
        <v>1707</v>
      </c>
      <c r="B4714" t="s">
        <v>1708</v>
      </c>
      <c r="C4714">
        <v>18</v>
      </c>
      <c r="D4714">
        <v>1</v>
      </c>
      <c r="E4714" s="3">
        <v>5.5555555555555598</v>
      </c>
      <c r="F4714">
        <v>8.3813430808794401E-2</v>
      </c>
      <c r="G4714" s="3">
        <v>348</v>
      </c>
      <c r="H4714">
        <v>0.86418067998394599</v>
      </c>
      <c r="I4714">
        <v>348</v>
      </c>
      <c r="J4714" t="s">
        <v>29</v>
      </c>
      <c r="K4714" t="s">
        <v>29</v>
      </c>
      <c r="L4714" t="s">
        <v>29</v>
      </c>
      <c r="M4714" t="s">
        <v>29</v>
      </c>
      <c r="N4714" t="s">
        <v>29</v>
      </c>
      <c r="O4714" t="s">
        <v>29</v>
      </c>
      <c r="P4714" t="s">
        <v>29</v>
      </c>
      <c r="Q4714" t="s">
        <v>29</v>
      </c>
      <c r="R4714" t="s">
        <v>29</v>
      </c>
      <c r="S4714" t="s">
        <v>29</v>
      </c>
      <c r="T4714" t="s">
        <v>29</v>
      </c>
      <c r="U4714" t="s">
        <v>29</v>
      </c>
      <c r="V4714" t="s">
        <v>29</v>
      </c>
      <c r="W4714" t="s">
        <v>29</v>
      </c>
      <c r="X4714" t="s">
        <v>29</v>
      </c>
      <c r="Y4714" t="s">
        <v>29</v>
      </c>
      <c r="Z4714" t="s">
        <v>29</v>
      </c>
    </row>
    <row r="4715" spans="1:26" x14ac:dyDescent="0.25">
      <c r="A4715" t="s">
        <v>121</v>
      </c>
      <c r="B4715" t="s">
        <v>122</v>
      </c>
      <c r="C4715">
        <v>18</v>
      </c>
      <c r="D4715">
        <v>1</v>
      </c>
      <c r="E4715" s="3">
        <v>5.5555555555555598</v>
      </c>
      <c r="F4715">
        <v>8.3813430808794401E-2</v>
      </c>
      <c r="G4715" s="3">
        <v>347</v>
      </c>
      <c r="H4715">
        <v>0.86925891325990401</v>
      </c>
      <c r="I4715">
        <v>347</v>
      </c>
      <c r="J4715" t="s">
        <v>29</v>
      </c>
      <c r="K4715" t="s">
        <v>29</v>
      </c>
      <c r="L4715" t="s">
        <v>29</v>
      </c>
      <c r="M4715" t="s">
        <v>29</v>
      </c>
      <c r="N4715" t="s">
        <v>29</v>
      </c>
      <c r="O4715" t="s">
        <v>29</v>
      </c>
      <c r="P4715" t="s">
        <v>29</v>
      </c>
      <c r="Q4715" t="s">
        <v>29</v>
      </c>
      <c r="R4715" t="s">
        <v>29</v>
      </c>
      <c r="S4715" t="s">
        <v>29</v>
      </c>
      <c r="T4715" t="s">
        <v>29</v>
      </c>
      <c r="U4715" t="s">
        <v>29</v>
      </c>
      <c r="V4715" t="s">
        <v>29</v>
      </c>
      <c r="W4715" t="s">
        <v>29</v>
      </c>
      <c r="X4715" t="s">
        <v>29</v>
      </c>
      <c r="Y4715" t="s">
        <v>29</v>
      </c>
      <c r="Z4715" t="s">
        <v>29</v>
      </c>
    </row>
    <row r="4716" spans="1:26" x14ac:dyDescent="0.25">
      <c r="A4716" t="s">
        <v>537</v>
      </c>
      <c r="B4716" t="s">
        <v>538</v>
      </c>
      <c r="C4716">
        <v>18</v>
      </c>
      <c r="D4716">
        <v>1</v>
      </c>
      <c r="E4716" s="3">
        <v>5.5555555555555598</v>
      </c>
      <c r="F4716">
        <v>8.3813430808794401E-2</v>
      </c>
      <c r="G4716" s="3">
        <v>341</v>
      </c>
      <c r="H4716">
        <v>0.90579842744815298</v>
      </c>
      <c r="I4716">
        <v>341</v>
      </c>
      <c r="J4716" t="s">
        <v>29</v>
      </c>
      <c r="K4716" t="s">
        <v>29</v>
      </c>
      <c r="L4716" t="s">
        <v>29</v>
      </c>
      <c r="M4716" t="s">
        <v>29</v>
      </c>
      <c r="N4716" t="s">
        <v>29</v>
      </c>
      <c r="O4716" t="s">
        <v>29</v>
      </c>
      <c r="P4716" t="s">
        <v>29</v>
      </c>
      <c r="Q4716" t="s">
        <v>29</v>
      </c>
      <c r="R4716" t="s">
        <v>29</v>
      </c>
      <c r="S4716" t="s">
        <v>29</v>
      </c>
      <c r="T4716" t="s">
        <v>29</v>
      </c>
      <c r="U4716" t="s">
        <v>29</v>
      </c>
      <c r="V4716" t="s">
        <v>29</v>
      </c>
      <c r="W4716" t="s">
        <v>29</v>
      </c>
      <c r="X4716" t="s">
        <v>29</v>
      </c>
      <c r="Y4716" t="s">
        <v>29</v>
      </c>
      <c r="Z4716" t="s">
        <v>29</v>
      </c>
    </row>
    <row r="4717" spans="1:26" x14ac:dyDescent="0.25">
      <c r="A4717" t="s">
        <v>8242</v>
      </c>
      <c r="B4717" t="s">
        <v>39</v>
      </c>
      <c r="C4717">
        <v>18</v>
      </c>
      <c r="D4717">
        <v>1</v>
      </c>
      <c r="E4717" s="3">
        <v>5.5555555555555598</v>
      </c>
      <c r="F4717">
        <v>8.3813430808794401E-2</v>
      </c>
      <c r="G4717" s="3">
        <v>339</v>
      </c>
      <c r="H4717">
        <v>0.91432756734529896</v>
      </c>
      <c r="I4717">
        <v>339</v>
      </c>
      <c r="J4717" t="s">
        <v>29</v>
      </c>
      <c r="K4717" t="s">
        <v>29</v>
      </c>
      <c r="L4717" t="s">
        <v>29</v>
      </c>
      <c r="M4717" t="s">
        <v>29</v>
      </c>
      <c r="N4717" t="s">
        <v>29</v>
      </c>
      <c r="O4717" t="s">
        <v>29</v>
      </c>
      <c r="P4717" t="s">
        <v>29</v>
      </c>
      <c r="Q4717" t="s">
        <v>29</v>
      </c>
      <c r="R4717" t="s">
        <v>29</v>
      </c>
      <c r="S4717" t="s">
        <v>29</v>
      </c>
      <c r="T4717" t="s">
        <v>29</v>
      </c>
      <c r="U4717" t="s">
        <v>29</v>
      </c>
      <c r="V4717" t="s">
        <v>29</v>
      </c>
      <c r="W4717" t="s">
        <v>29</v>
      </c>
      <c r="X4717" t="s">
        <v>29</v>
      </c>
      <c r="Y4717" t="s">
        <v>29</v>
      </c>
      <c r="Z4717" t="s">
        <v>29</v>
      </c>
    </row>
    <row r="4718" spans="1:26" x14ac:dyDescent="0.25">
      <c r="A4718" t="s">
        <v>3783</v>
      </c>
      <c r="B4718" t="s">
        <v>39</v>
      </c>
      <c r="C4718">
        <v>18</v>
      </c>
      <c r="D4718">
        <v>1</v>
      </c>
      <c r="E4718" s="3">
        <v>5.5555555555555598</v>
      </c>
      <c r="F4718">
        <v>8.3813430808794401E-2</v>
      </c>
      <c r="G4718" s="3">
        <v>339</v>
      </c>
      <c r="H4718">
        <v>0.91432756734529896</v>
      </c>
      <c r="I4718">
        <v>339</v>
      </c>
      <c r="J4718" t="s">
        <v>29</v>
      </c>
      <c r="K4718" t="s">
        <v>29</v>
      </c>
      <c r="L4718" t="s">
        <v>29</v>
      </c>
      <c r="M4718" t="s">
        <v>29</v>
      </c>
      <c r="N4718" t="s">
        <v>29</v>
      </c>
      <c r="O4718" t="s">
        <v>29</v>
      </c>
      <c r="P4718" t="s">
        <v>29</v>
      </c>
      <c r="Q4718" t="s">
        <v>29</v>
      </c>
      <c r="R4718" t="s">
        <v>29</v>
      </c>
      <c r="S4718" t="s">
        <v>29</v>
      </c>
      <c r="T4718" t="s">
        <v>29</v>
      </c>
      <c r="U4718" t="s">
        <v>29</v>
      </c>
      <c r="V4718" t="s">
        <v>29</v>
      </c>
      <c r="W4718" t="s">
        <v>29</v>
      </c>
      <c r="X4718" t="s">
        <v>29</v>
      </c>
      <c r="Y4718" t="s">
        <v>29</v>
      </c>
      <c r="Z4718" t="s">
        <v>29</v>
      </c>
    </row>
    <row r="4719" spans="1:26" x14ac:dyDescent="0.25">
      <c r="A4719" t="s">
        <v>865</v>
      </c>
      <c r="B4719" t="s">
        <v>866</v>
      </c>
      <c r="C4719">
        <v>18</v>
      </c>
      <c r="D4719">
        <v>1</v>
      </c>
      <c r="E4719" s="3">
        <v>5.5555555555555598</v>
      </c>
      <c r="F4719">
        <v>8.3813430808794401E-2</v>
      </c>
      <c r="G4719" s="3">
        <v>338</v>
      </c>
      <c r="H4719">
        <v>0.92457548842634396</v>
      </c>
      <c r="I4719">
        <v>338</v>
      </c>
      <c r="J4719" t="s">
        <v>29</v>
      </c>
      <c r="K4719" t="s">
        <v>29</v>
      </c>
      <c r="L4719" t="s">
        <v>29</v>
      </c>
      <c r="M4719" t="s">
        <v>29</v>
      </c>
      <c r="N4719" t="s">
        <v>29</v>
      </c>
      <c r="O4719" t="s">
        <v>29</v>
      </c>
      <c r="P4719" t="s">
        <v>29</v>
      </c>
      <c r="Q4719" t="s">
        <v>29</v>
      </c>
      <c r="R4719" t="s">
        <v>29</v>
      </c>
      <c r="S4719" t="s">
        <v>29</v>
      </c>
      <c r="T4719" t="s">
        <v>29</v>
      </c>
      <c r="U4719" t="s">
        <v>29</v>
      </c>
      <c r="V4719" t="s">
        <v>29</v>
      </c>
      <c r="W4719" t="s">
        <v>29</v>
      </c>
      <c r="X4719" t="s">
        <v>29</v>
      </c>
      <c r="Y4719" t="s">
        <v>29</v>
      </c>
      <c r="Z4719" t="s">
        <v>29</v>
      </c>
    </row>
    <row r="4720" spans="1:26" x14ac:dyDescent="0.25">
      <c r="A4720" t="s">
        <v>5635</v>
      </c>
      <c r="B4720" t="s">
        <v>5636</v>
      </c>
      <c r="C4720">
        <v>18</v>
      </c>
      <c r="D4720">
        <v>1</v>
      </c>
      <c r="E4720" s="3">
        <v>5.5555555555555598</v>
      </c>
      <c r="F4720">
        <v>8.3813430808794401E-2</v>
      </c>
      <c r="G4720" s="3">
        <v>338</v>
      </c>
      <c r="H4720">
        <v>0.92457548842634396</v>
      </c>
      <c r="I4720">
        <v>338</v>
      </c>
      <c r="J4720" t="s">
        <v>29</v>
      </c>
      <c r="K4720" t="s">
        <v>29</v>
      </c>
      <c r="L4720" t="s">
        <v>29</v>
      </c>
      <c r="M4720" t="s">
        <v>29</v>
      </c>
      <c r="N4720" t="s">
        <v>29</v>
      </c>
      <c r="O4720" t="s">
        <v>29</v>
      </c>
      <c r="P4720" t="s">
        <v>29</v>
      </c>
      <c r="Q4720" t="s">
        <v>29</v>
      </c>
      <c r="R4720" t="s">
        <v>29</v>
      </c>
      <c r="S4720" t="s">
        <v>29</v>
      </c>
      <c r="T4720" t="s">
        <v>29</v>
      </c>
      <c r="U4720" t="s">
        <v>29</v>
      </c>
      <c r="V4720" t="s">
        <v>29</v>
      </c>
      <c r="W4720" t="s">
        <v>29</v>
      </c>
      <c r="X4720" t="s">
        <v>29</v>
      </c>
      <c r="Y4720" t="s">
        <v>29</v>
      </c>
      <c r="Z4720" t="s">
        <v>29</v>
      </c>
    </row>
    <row r="4721" spans="1:26" x14ac:dyDescent="0.25">
      <c r="A4721" t="s">
        <v>1844</v>
      </c>
      <c r="B4721" t="s">
        <v>39</v>
      </c>
      <c r="C4721">
        <v>18</v>
      </c>
      <c r="D4721">
        <v>1</v>
      </c>
      <c r="E4721" s="3">
        <v>5.5555555555555598</v>
      </c>
      <c r="F4721">
        <v>8.3813430808794401E-2</v>
      </c>
      <c r="G4721" s="3">
        <v>337</v>
      </c>
      <c r="H4721">
        <v>0.93226974705975796</v>
      </c>
      <c r="I4721">
        <v>337</v>
      </c>
      <c r="J4721" t="s">
        <v>29</v>
      </c>
      <c r="K4721" t="s">
        <v>29</v>
      </c>
      <c r="L4721" t="s">
        <v>29</v>
      </c>
      <c r="M4721" t="s">
        <v>29</v>
      </c>
      <c r="N4721" t="s">
        <v>29</v>
      </c>
      <c r="O4721" t="s">
        <v>29</v>
      </c>
      <c r="P4721" t="s">
        <v>29</v>
      </c>
      <c r="Q4721" t="s">
        <v>29</v>
      </c>
      <c r="R4721" t="s">
        <v>29</v>
      </c>
      <c r="S4721" t="s">
        <v>29</v>
      </c>
      <c r="T4721" t="s">
        <v>29</v>
      </c>
      <c r="U4721" t="s">
        <v>29</v>
      </c>
      <c r="V4721" t="s">
        <v>29</v>
      </c>
      <c r="W4721" t="s">
        <v>29</v>
      </c>
      <c r="X4721" t="s">
        <v>29</v>
      </c>
      <c r="Y4721" t="s">
        <v>29</v>
      </c>
      <c r="Z4721" t="s">
        <v>29</v>
      </c>
    </row>
    <row r="4722" spans="1:26" x14ac:dyDescent="0.25">
      <c r="A4722" t="s">
        <v>3266</v>
      </c>
      <c r="B4722" t="s">
        <v>3267</v>
      </c>
      <c r="C4722">
        <v>18</v>
      </c>
      <c r="D4722">
        <v>1</v>
      </c>
      <c r="E4722" s="3">
        <v>5.5555555555555598</v>
      </c>
      <c r="F4722">
        <v>8.3813430808794401E-2</v>
      </c>
      <c r="G4722" s="3">
        <v>334</v>
      </c>
      <c r="H4722">
        <v>0.94596360840377702</v>
      </c>
      <c r="I4722">
        <v>334</v>
      </c>
      <c r="J4722" t="s">
        <v>29</v>
      </c>
      <c r="K4722" t="s">
        <v>29</v>
      </c>
      <c r="L4722" t="s">
        <v>29</v>
      </c>
      <c r="M4722" t="s">
        <v>29</v>
      </c>
      <c r="N4722" t="s">
        <v>29</v>
      </c>
      <c r="O4722" t="s">
        <v>29</v>
      </c>
      <c r="P4722" t="s">
        <v>29</v>
      </c>
      <c r="Q4722" t="s">
        <v>29</v>
      </c>
      <c r="R4722" t="s">
        <v>29</v>
      </c>
      <c r="S4722" t="s">
        <v>29</v>
      </c>
      <c r="T4722" t="s">
        <v>29</v>
      </c>
      <c r="U4722" t="s">
        <v>29</v>
      </c>
      <c r="V4722" t="s">
        <v>29</v>
      </c>
      <c r="W4722" t="s">
        <v>29</v>
      </c>
      <c r="X4722" t="s">
        <v>29</v>
      </c>
      <c r="Y4722" t="s">
        <v>29</v>
      </c>
      <c r="Z4722" t="s">
        <v>29</v>
      </c>
    </row>
    <row r="4723" spans="1:26" x14ac:dyDescent="0.25">
      <c r="A4723" t="s">
        <v>2993</v>
      </c>
      <c r="B4723" t="s">
        <v>39</v>
      </c>
      <c r="C4723">
        <v>18</v>
      </c>
      <c r="D4723">
        <v>1</v>
      </c>
      <c r="E4723" s="3">
        <v>5.5555555555555598</v>
      </c>
      <c r="F4723">
        <v>8.3813430808794401E-2</v>
      </c>
      <c r="G4723" s="3">
        <v>332</v>
      </c>
      <c r="H4723">
        <v>0.95881619719928102</v>
      </c>
      <c r="I4723">
        <v>332</v>
      </c>
      <c r="J4723" t="s">
        <v>29</v>
      </c>
      <c r="K4723" t="s">
        <v>29</v>
      </c>
      <c r="L4723" t="s">
        <v>29</v>
      </c>
      <c r="M4723" t="s">
        <v>29</v>
      </c>
      <c r="N4723" t="s">
        <v>29</v>
      </c>
      <c r="O4723" t="s">
        <v>29</v>
      </c>
      <c r="P4723" t="s">
        <v>29</v>
      </c>
      <c r="Q4723" t="s">
        <v>29</v>
      </c>
      <c r="R4723" t="s">
        <v>29</v>
      </c>
      <c r="S4723" t="s">
        <v>29</v>
      </c>
      <c r="T4723" t="s">
        <v>29</v>
      </c>
      <c r="U4723" t="s">
        <v>29</v>
      </c>
      <c r="V4723" t="s">
        <v>29</v>
      </c>
      <c r="W4723" t="s">
        <v>29</v>
      </c>
      <c r="X4723" t="s">
        <v>29</v>
      </c>
      <c r="Y4723" t="s">
        <v>29</v>
      </c>
      <c r="Z4723" t="s">
        <v>29</v>
      </c>
    </row>
    <row r="4724" spans="1:26" x14ac:dyDescent="0.25">
      <c r="A4724" t="s">
        <v>3434</v>
      </c>
      <c r="B4724" t="s">
        <v>3435</v>
      </c>
      <c r="C4724">
        <v>18</v>
      </c>
      <c r="D4724">
        <v>1</v>
      </c>
      <c r="E4724" s="3">
        <v>5.5555555555555598</v>
      </c>
      <c r="F4724">
        <v>8.3813430808794401E-2</v>
      </c>
      <c r="G4724" s="3">
        <v>331</v>
      </c>
      <c r="H4724">
        <v>0.96310293969314198</v>
      </c>
      <c r="I4724">
        <v>331</v>
      </c>
      <c r="J4724" t="s">
        <v>29</v>
      </c>
      <c r="K4724" t="s">
        <v>29</v>
      </c>
      <c r="L4724" t="s">
        <v>29</v>
      </c>
      <c r="M4724" t="s">
        <v>29</v>
      </c>
      <c r="N4724" t="s">
        <v>29</v>
      </c>
      <c r="O4724" t="s">
        <v>29</v>
      </c>
      <c r="P4724" t="s">
        <v>29</v>
      </c>
      <c r="Q4724" t="s">
        <v>29</v>
      </c>
      <c r="R4724" t="s">
        <v>29</v>
      </c>
      <c r="S4724" t="s">
        <v>29</v>
      </c>
      <c r="T4724" t="s">
        <v>29</v>
      </c>
      <c r="U4724" t="s">
        <v>29</v>
      </c>
      <c r="V4724" t="s">
        <v>29</v>
      </c>
      <c r="W4724" t="s">
        <v>29</v>
      </c>
      <c r="X4724" t="s">
        <v>29</v>
      </c>
      <c r="Y4724" t="s">
        <v>29</v>
      </c>
      <c r="Z4724" t="s">
        <v>29</v>
      </c>
    </row>
    <row r="4725" spans="1:26" x14ac:dyDescent="0.25">
      <c r="A4725" t="s">
        <v>3843</v>
      </c>
      <c r="B4725" t="s">
        <v>3844</v>
      </c>
      <c r="C4725">
        <v>18</v>
      </c>
      <c r="D4725">
        <v>1</v>
      </c>
      <c r="E4725" s="3">
        <v>5.5555555555555598</v>
      </c>
      <c r="F4725">
        <v>8.3813430808794401E-2</v>
      </c>
      <c r="G4725" s="3">
        <v>330</v>
      </c>
      <c r="H4725">
        <v>0.96567550498173704</v>
      </c>
      <c r="I4725">
        <v>330</v>
      </c>
      <c r="J4725" t="s">
        <v>29</v>
      </c>
      <c r="K4725" t="s">
        <v>29</v>
      </c>
      <c r="L4725" t="s">
        <v>29</v>
      </c>
      <c r="M4725" t="s">
        <v>29</v>
      </c>
      <c r="N4725" t="s">
        <v>29</v>
      </c>
      <c r="O4725" t="s">
        <v>29</v>
      </c>
      <c r="P4725" t="s">
        <v>29</v>
      </c>
      <c r="Q4725" t="s">
        <v>29</v>
      </c>
      <c r="R4725" t="s">
        <v>29</v>
      </c>
      <c r="S4725" t="s">
        <v>29</v>
      </c>
      <c r="T4725" t="s">
        <v>29</v>
      </c>
      <c r="U4725" t="s">
        <v>29</v>
      </c>
      <c r="V4725" t="s">
        <v>29</v>
      </c>
      <c r="W4725" t="s">
        <v>29</v>
      </c>
      <c r="X4725" t="s">
        <v>29</v>
      </c>
      <c r="Y4725" t="s">
        <v>29</v>
      </c>
      <c r="Z4725" t="s">
        <v>29</v>
      </c>
    </row>
    <row r="4726" spans="1:26" x14ac:dyDescent="0.25">
      <c r="A4726" t="s">
        <v>3769</v>
      </c>
      <c r="B4726" t="s">
        <v>39</v>
      </c>
      <c r="C4726">
        <v>18</v>
      </c>
      <c r="D4726">
        <v>1</v>
      </c>
      <c r="E4726" s="3">
        <v>5.5555555555555598</v>
      </c>
      <c r="F4726">
        <v>8.3813430808794401E-2</v>
      </c>
      <c r="G4726" s="3">
        <v>330</v>
      </c>
      <c r="H4726">
        <v>0.96567550498173704</v>
      </c>
      <c r="I4726">
        <v>330</v>
      </c>
      <c r="J4726" t="s">
        <v>29</v>
      </c>
      <c r="K4726" t="s">
        <v>29</v>
      </c>
      <c r="L4726" t="s">
        <v>29</v>
      </c>
      <c r="M4726" t="s">
        <v>29</v>
      </c>
      <c r="N4726" t="s">
        <v>29</v>
      </c>
      <c r="O4726" t="s">
        <v>29</v>
      </c>
      <c r="P4726" t="s">
        <v>29</v>
      </c>
      <c r="Q4726" t="s">
        <v>29</v>
      </c>
      <c r="R4726" t="s">
        <v>29</v>
      </c>
      <c r="S4726" t="s">
        <v>29</v>
      </c>
      <c r="T4726" t="s">
        <v>29</v>
      </c>
      <c r="U4726" t="s">
        <v>29</v>
      </c>
      <c r="V4726" t="s">
        <v>29</v>
      </c>
      <c r="W4726" t="s">
        <v>29</v>
      </c>
      <c r="X4726" t="s">
        <v>29</v>
      </c>
      <c r="Y4726" t="s">
        <v>29</v>
      </c>
      <c r="Z4726" t="s">
        <v>29</v>
      </c>
    </row>
    <row r="4727" spans="1:26" x14ac:dyDescent="0.25">
      <c r="A4727" t="s">
        <v>4924</v>
      </c>
      <c r="B4727" t="s">
        <v>4925</v>
      </c>
      <c r="C4727">
        <v>18</v>
      </c>
      <c r="D4727">
        <v>1</v>
      </c>
      <c r="E4727" s="3">
        <v>5.5555555555555598</v>
      </c>
      <c r="F4727">
        <v>8.3813430808794401E-2</v>
      </c>
      <c r="G4727" s="3">
        <v>328</v>
      </c>
      <c r="H4727">
        <v>0.97253735329956104</v>
      </c>
      <c r="I4727">
        <v>328</v>
      </c>
      <c r="J4727" t="s">
        <v>29</v>
      </c>
      <c r="K4727" t="s">
        <v>29</v>
      </c>
      <c r="L4727" t="s">
        <v>29</v>
      </c>
      <c r="M4727" t="s">
        <v>29</v>
      </c>
      <c r="N4727" t="s">
        <v>29</v>
      </c>
      <c r="O4727" t="s">
        <v>29</v>
      </c>
      <c r="P4727" t="s">
        <v>29</v>
      </c>
      <c r="Q4727" t="s">
        <v>29</v>
      </c>
      <c r="R4727" t="s">
        <v>29</v>
      </c>
      <c r="S4727" t="s">
        <v>29</v>
      </c>
      <c r="T4727" t="s">
        <v>29</v>
      </c>
      <c r="U4727" t="s">
        <v>29</v>
      </c>
      <c r="V4727" t="s">
        <v>29</v>
      </c>
      <c r="W4727" t="s">
        <v>29</v>
      </c>
      <c r="X4727" t="s">
        <v>29</v>
      </c>
      <c r="Y4727" t="s">
        <v>29</v>
      </c>
      <c r="Z4727" t="s">
        <v>29</v>
      </c>
    </row>
    <row r="4728" spans="1:26" x14ac:dyDescent="0.25">
      <c r="A4728" t="s">
        <v>6993</v>
      </c>
      <c r="B4728" t="s">
        <v>6994</v>
      </c>
      <c r="C4728">
        <v>18</v>
      </c>
      <c r="D4728">
        <v>1</v>
      </c>
      <c r="E4728" s="3">
        <v>5.5555555555555598</v>
      </c>
      <c r="F4728">
        <v>8.3813430808794401E-2</v>
      </c>
      <c r="G4728" s="3">
        <v>327</v>
      </c>
      <c r="H4728">
        <v>0.98283377958608498</v>
      </c>
      <c r="I4728">
        <v>327</v>
      </c>
      <c r="J4728" t="s">
        <v>29</v>
      </c>
      <c r="K4728" t="s">
        <v>29</v>
      </c>
      <c r="L4728" t="s">
        <v>29</v>
      </c>
      <c r="M4728" t="s">
        <v>29</v>
      </c>
      <c r="N4728" t="s">
        <v>29</v>
      </c>
      <c r="O4728" t="s">
        <v>29</v>
      </c>
      <c r="P4728" t="s">
        <v>29</v>
      </c>
      <c r="Q4728" t="s">
        <v>29</v>
      </c>
      <c r="R4728" t="s">
        <v>29</v>
      </c>
      <c r="S4728" t="s">
        <v>29</v>
      </c>
      <c r="T4728" t="s">
        <v>29</v>
      </c>
      <c r="U4728" t="s">
        <v>29</v>
      </c>
      <c r="V4728" t="s">
        <v>29</v>
      </c>
      <c r="W4728" t="s">
        <v>29</v>
      </c>
      <c r="X4728" t="s">
        <v>29</v>
      </c>
      <c r="Y4728" t="s">
        <v>29</v>
      </c>
      <c r="Z4728" t="s">
        <v>29</v>
      </c>
    </row>
    <row r="4729" spans="1:26" x14ac:dyDescent="0.25">
      <c r="A4729" t="s">
        <v>6857</v>
      </c>
      <c r="B4729" t="s">
        <v>6858</v>
      </c>
      <c r="C4729">
        <v>18</v>
      </c>
      <c r="D4729">
        <v>1</v>
      </c>
      <c r="E4729" s="3">
        <v>5.5555555555555598</v>
      </c>
      <c r="F4729">
        <v>8.3813430808794401E-2</v>
      </c>
      <c r="G4729" s="3">
        <v>326</v>
      </c>
      <c r="H4729">
        <v>0.99313306692436298</v>
      </c>
      <c r="I4729">
        <v>326</v>
      </c>
      <c r="J4729" t="s">
        <v>29</v>
      </c>
      <c r="K4729" t="s">
        <v>29</v>
      </c>
      <c r="L4729" t="s">
        <v>29</v>
      </c>
      <c r="M4729" t="s">
        <v>29</v>
      </c>
      <c r="N4729" t="s">
        <v>29</v>
      </c>
      <c r="O4729" t="s">
        <v>29</v>
      </c>
      <c r="P4729" t="s">
        <v>29</v>
      </c>
      <c r="Q4729" t="s">
        <v>29</v>
      </c>
      <c r="R4729" t="s">
        <v>29</v>
      </c>
      <c r="S4729" t="s">
        <v>29</v>
      </c>
      <c r="T4729" t="s">
        <v>29</v>
      </c>
      <c r="U4729" t="s">
        <v>29</v>
      </c>
      <c r="V4729" t="s">
        <v>29</v>
      </c>
      <c r="W4729" t="s">
        <v>29</v>
      </c>
      <c r="X4729" t="s">
        <v>29</v>
      </c>
      <c r="Y4729" t="s">
        <v>29</v>
      </c>
      <c r="Z4729" t="s">
        <v>29</v>
      </c>
    </row>
    <row r="4730" spans="1:26" x14ac:dyDescent="0.25">
      <c r="A4730" t="s">
        <v>395</v>
      </c>
      <c r="B4730" t="s">
        <v>396</v>
      </c>
      <c r="C4730">
        <v>18</v>
      </c>
      <c r="D4730">
        <v>1</v>
      </c>
      <c r="E4730" s="3">
        <v>5.5555555555555598</v>
      </c>
      <c r="F4730">
        <v>8.3813430808794401E-2</v>
      </c>
      <c r="G4730" s="3">
        <v>326</v>
      </c>
      <c r="H4730">
        <v>0.99313306692436298</v>
      </c>
      <c r="I4730">
        <v>326</v>
      </c>
      <c r="J4730" t="s">
        <v>29</v>
      </c>
      <c r="K4730" t="s">
        <v>29</v>
      </c>
      <c r="L4730" t="s">
        <v>29</v>
      </c>
      <c r="M4730" t="s">
        <v>29</v>
      </c>
      <c r="N4730" t="s">
        <v>29</v>
      </c>
      <c r="O4730" t="s">
        <v>29</v>
      </c>
      <c r="P4730" t="s">
        <v>29</v>
      </c>
      <c r="Q4730" t="s">
        <v>29</v>
      </c>
      <c r="R4730" t="s">
        <v>29</v>
      </c>
      <c r="S4730" t="s">
        <v>29</v>
      </c>
      <c r="T4730" t="s">
        <v>29</v>
      </c>
      <c r="U4730" t="s">
        <v>29</v>
      </c>
      <c r="V4730" t="s">
        <v>29</v>
      </c>
      <c r="W4730" t="s">
        <v>29</v>
      </c>
      <c r="X4730" t="s">
        <v>29</v>
      </c>
      <c r="Y4730" t="s">
        <v>29</v>
      </c>
      <c r="Z4730" t="s">
        <v>29</v>
      </c>
    </row>
    <row r="4731" spans="1:26" x14ac:dyDescent="0.25">
      <c r="A4731" t="s">
        <v>6946</v>
      </c>
      <c r="B4731" t="s">
        <v>39</v>
      </c>
      <c r="C4731">
        <v>18</v>
      </c>
      <c r="D4731">
        <v>1</v>
      </c>
      <c r="E4731" s="3">
        <v>5.5555555555555598</v>
      </c>
      <c r="F4731">
        <v>8.3813430808794401E-2</v>
      </c>
      <c r="G4731" s="3">
        <v>325</v>
      </c>
      <c r="H4731">
        <v>0.99656650169628802</v>
      </c>
      <c r="I4731">
        <v>325</v>
      </c>
      <c r="J4731" t="s">
        <v>29</v>
      </c>
      <c r="K4731" t="s">
        <v>29</v>
      </c>
      <c r="L4731" t="s">
        <v>29</v>
      </c>
      <c r="M4731" t="s">
        <v>29</v>
      </c>
      <c r="N4731" t="s">
        <v>29</v>
      </c>
      <c r="O4731" t="s">
        <v>29</v>
      </c>
      <c r="P4731" t="s">
        <v>29</v>
      </c>
      <c r="Q4731" t="s">
        <v>29</v>
      </c>
      <c r="R4731" t="s">
        <v>29</v>
      </c>
      <c r="S4731" t="s">
        <v>29</v>
      </c>
      <c r="T4731" t="s">
        <v>29</v>
      </c>
      <c r="U4731" t="s">
        <v>29</v>
      </c>
      <c r="V4731" t="s">
        <v>29</v>
      </c>
      <c r="W4731" t="s">
        <v>29</v>
      </c>
      <c r="X4731" t="s">
        <v>29</v>
      </c>
      <c r="Y4731" t="s">
        <v>29</v>
      </c>
      <c r="Z4731" t="s">
        <v>29</v>
      </c>
    </row>
    <row r="4732" spans="1:26" x14ac:dyDescent="0.25">
      <c r="A4732" t="s">
        <v>5490</v>
      </c>
      <c r="B4732" t="s">
        <v>5491</v>
      </c>
      <c r="C4732">
        <v>18</v>
      </c>
      <c r="D4732">
        <v>1</v>
      </c>
      <c r="E4732" s="3">
        <v>5.5555555555555598</v>
      </c>
      <c r="F4732">
        <v>8.3813430808794401E-2</v>
      </c>
      <c r="G4732" s="3">
        <v>325</v>
      </c>
      <c r="H4732">
        <v>0.99656650169628802</v>
      </c>
      <c r="I4732">
        <v>325</v>
      </c>
      <c r="J4732" t="s">
        <v>29</v>
      </c>
      <c r="K4732" t="s">
        <v>29</v>
      </c>
      <c r="L4732" t="s">
        <v>29</v>
      </c>
      <c r="M4732" t="s">
        <v>29</v>
      </c>
      <c r="N4732" t="s">
        <v>29</v>
      </c>
      <c r="O4732" t="s">
        <v>29</v>
      </c>
      <c r="P4732" t="s">
        <v>29</v>
      </c>
      <c r="Q4732" t="s">
        <v>29</v>
      </c>
      <c r="R4732" t="s">
        <v>29</v>
      </c>
      <c r="S4732" t="s">
        <v>29</v>
      </c>
      <c r="T4732" t="s">
        <v>29</v>
      </c>
      <c r="U4732" t="s">
        <v>29</v>
      </c>
      <c r="V4732" t="s">
        <v>29</v>
      </c>
      <c r="W4732" t="s">
        <v>29</v>
      </c>
      <c r="X4732" t="s">
        <v>29</v>
      </c>
      <c r="Y4732" t="s">
        <v>29</v>
      </c>
      <c r="Z4732" t="s">
        <v>29</v>
      </c>
    </row>
    <row r="4733" spans="1:26" x14ac:dyDescent="0.25">
      <c r="A4733" t="s">
        <v>640</v>
      </c>
      <c r="B4733" t="s">
        <v>641</v>
      </c>
      <c r="C4733">
        <v>18</v>
      </c>
      <c r="D4733">
        <v>1</v>
      </c>
      <c r="E4733" s="3">
        <v>5.5555555555555598</v>
      </c>
      <c r="F4733">
        <v>8.3813430808794401E-2</v>
      </c>
      <c r="G4733" s="3">
        <v>324</v>
      </c>
      <c r="H4733">
        <v>0.99742487279323799</v>
      </c>
      <c r="I4733">
        <v>324</v>
      </c>
      <c r="J4733" t="s">
        <v>29</v>
      </c>
      <c r="K4733" t="s">
        <v>29</v>
      </c>
      <c r="L4733" t="s">
        <v>29</v>
      </c>
      <c r="M4733" t="s">
        <v>29</v>
      </c>
      <c r="N4733" t="s">
        <v>29</v>
      </c>
      <c r="O4733" t="s">
        <v>29</v>
      </c>
      <c r="P4733" t="s">
        <v>29</v>
      </c>
      <c r="Q4733" t="s">
        <v>29</v>
      </c>
      <c r="R4733" t="s">
        <v>29</v>
      </c>
      <c r="S4733" t="s">
        <v>29</v>
      </c>
      <c r="T4733" t="s">
        <v>29</v>
      </c>
      <c r="U4733" t="s">
        <v>29</v>
      </c>
      <c r="V4733" t="s">
        <v>29</v>
      </c>
      <c r="W4733" t="s">
        <v>29</v>
      </c>
      <c r="X4733" t="s">
        <v>29</v>
      </c>
      <c r="Y4733" t="s">
        <v>29</v>
      </c>
      <c r="Z4733" t="s">
        <v>29</v>
      </c>
    </row>
    <row r="4734" spans="1:26" x14ac:dyDescent="0.25">
      <c r="A4734" t="s">
        <v>6200</v>
      </c>
      <c r="B4734" t="s">
        <v>6201</v>
      </c>
      <c r="C4734">
        <v>18</v>
      </c>
      <c r="D4734">
        <v>1</v>
      </c>
      <c r="E4734" s="3">
        <v>5.5555555555555598</v>
      </c>
      <c r="F4734">
        <v>8.3813430808794401E-2</v>
      </c>
      <c r="G4734" s="3">
        <v>323</v>
      </c>
      <c r="H4734">
        <v>0.998283246848364</v>
      </c>
      <c r="I4734">
        <v>323</v>
      </c>
      <c r="J4734" t="s">
        <v>29</v>
      </c>
      <c r="K4734" t="s">
        <v>29</v>
      </c>
      <c r="L4734" t="s">
        <v>29</v>
      </c>
      <c r="M4734" t="s">
        <v>29</v>
      </c>
      <c r="N4734" t="s">
        <v>29</v>
      </c>
      <c r="O4734" t="s">
        <v>29</v>
      </c>
      <c r="P4734" t="s">
        <v>29</v>
      </c>
      <c r="Q4734" t="s">
        <v>29</v>
      </c>
      <c r="R4734" t="s">
        <v>29</v>
      </c>
      <c r="S4734" t="s">
        <v>29</v>
      </c>
      <c r="T4734" t="s">
        <v>29</v>
      </c>
      <c r="U4734" t="s">
        <v>29</v>
      </c>
      <c r="V4734" t="s">
        <v>29</v>
      </c>
      <c r="W4734" t="s">
        <v>29</v>
      </c>
      <c r="X4734" t="s">
        <v>29</v>
      </c>
      <c r="Y4734" t="s">
        <v>29</v>
      </c>
      <c r="Z4734" t="s">
        <v>29</v>
      </c>
    </row>
    <row r="4735" spans="1:26" x14ac:dyDescent="0.25">
      <c r="A4735" t="s">
        <v>7022</v>
      </c>
      <c r="B4735" t="s">
        <v>7023</v>
      </c>
      <c r="C4735">
        <v>18</v>
      </c>
      <c r="D4735">
        <v>1</v>
      </c>
      <c r="E4735" s="3">
        <v>5.5555555555555598</v>
      </c>
      <c r="F4735">
        <v>8.3813430808794401E-2</v>
      </c>
      <c r="G4735" s="3">
        <v>323</v>
      </c>
      <c r="H4735">
        <v>0.998283246848364</v>
      </c>
      <c r="I4735">
        <v>323</v>
      </c>
      <c r="J4735" t="s">
        <v>29</v>
      </c>
      <c r="K4735" t="s">
        <v>29</v>
      </c>
      <c r="L4735" t="s">
        <v>29</v>
      </c>
      <c r="M4735" t="s">
        <v>29</v>
      </c>
      <c r="N4735" t="s">
        <v>29</v>
      </c>
      <c r="O4735" t="s">
        <v>29</v>
      </c>
      <c r="P4735" t="s">
        <v>29</v>
      </c>
      <c r="Q4735" t="s">
        <v>29</v>
      </c>
      <c r="R4735" t="s">
        <v>29</v>
      </c>
      <c r="S4735" t="s">
        <v>29</v>
      </c>
      <c r="T4735" t="s">
        <v>29</v>
      </c>
      <c r="U4735" t="s">
        <v>29</v>
      </c>
      <c r="V4735" t="s">
        <v>29</v>
      </c>
      <c r="W4735" t="s">
        <v>29</v>
      </c>
      <c r="X4735" t="s">
        <v>29</v>
      </c>
      <c r="Y4735" t="s">
        <v>29</v>
      </c>
      <c r="Z4735" t="s">
        <v>29</v>
      </c>
    </row>
    <row r="4736" spans="1:26" x14ac:dyDescent="0.25">
      <c r="A4736" t="s">
        <v>6861</v>
      </c>
      <c r="B4736" t="s">
        <v>6862</v>
      </c>
      <c r="C4736">
        <v>18</v>
      </c>
      <c r="D4736">
        <v>1</v>
      </c>
      <c r="E4736" s="3">
        <v>5.5555555555555598</v>
      </c>
      <c r="F4736">
        <v>8.3813430808794401E-2</v>
      </c>
      <c r="G4736" s="3">
        <v>323</v>
      </c>
      <c r="H4736">
        <v>0.998283246848364</v>
      </c>
      <c r="I4736">
        <v>323</v>
      </c>
      <c r="J4736" t="s">
        <v>29</v>
      </c>
      <c r="K4736" t="s">
        <v>29</v>
      </c>
      <c r="L4736" t="s">
        <v>29</v>
      </c>
      <c r="M4736" t="s">
        <v>29</v>
      </c>
      <c r="N4736" t="s">
        <v>29</v>
      </c>
      <c r="O4736" t="s">
        <v>29</v>
      </c>
      <c r="P4736" t="s">
        <v>29</v>
      </c>
      <c r="Q4736" t="s">
        <v>29</v>
      </c>
      <c r="R4736" t="s">
        <v>29</v>
      </c>
      <c r="S4736" t="s">
        <v>29</v>
      </c>
      <c r="T4736" t="s">
        <v>29</v>
      </c>
      <c r="U4736" t="s">
        <v>29</v>
      </c>
      <c r="V4736" t="s">
        <v>29</v>
      </c>
      <c r="W4736" t="s">
        <v>29</v>
      </c>
      <c r="X4736" t="s">
        <v>29</v>
      </c>
      <c r="Y4736" t="s">
        <v>29</v>
      </c>
      <c r="Z4736" t="s">
        <v>29</v>
      </c>
    </row>
    <row r="4737" spans="1:26" x14ac:dyDescent="0.25">
      <c r="A4737" t="s">
        <v>3164</v>
      </c>
      <c r="B4737" t="s">
        <v>39</v>
      </c>
      <c r="C4737">
        <v>18</v>
      </c>
      <c r="D4737">
        <v>1</v>
      </c>
      <c r="E4737" s="3">
        <v>5.5555555555555598</v>
      </c>
      <c r="F4737">
        <v>8.3813430808794401E-2</v>
      </c>
      <c r="G4737" s="3">
        <v>322</v>
      </c>
      <c r="H4737">
        <v>0.98798317299734795</v>
      </c>
      <c r="I4737">
        <v>322</v>
      </c>
      <c r="J4737" t="s">
        <v>29</v>
      </c>
      <c r="K4737" t="s">
        <v>29</v>
      </c>
      <c r="L4737" t="s">
        <v>29</v>
      </c>
      <c r="M4737" t="s">
        <v>29</v>
      </c>
      <c r="N4737" t="s">
        <v>29</v>
      </c>
      <c r="O4737" t="s">
        <v>29</v>
      </c>
      <c r="P4737" t="s">
        <v>29</v>
      </c>
      <c r="Q4737" t="s">
        <v>29</v>
      </c>
      <c r="R4737" t="s">
        <v>29</v>
      </c>
      <c r="S4737" t="s">
        <v>29</v>
      </c>
      <c r="T4737" t="s">
        <v>29</v>
      </c>
      <c r="U4737" t="s">
        <v>29</v>
      </c>
      <c r="V4737" t="s">
        <v>29</v>
      </c>
      <c r="W4737" t="s">
        <v>29</v>
      </c>
      <c r="X4737" t="s">
        <v>29</v>
      </c>
      <c r="Y4737" t="s">
        <v>29</v>
      </c>
      <c r="Z4737" t="s">
        <v>29</v>
      </c>
    </row>
    <row r="4738" spans="1:26" x14ac:dyDescent="0.25">
      <c r="A4738" t="s">
        <v>6837</v>
      </c>
      <c r="B4738" t="s">
        <v>6838</v>
      </c>
      <c r="C4738">
        <v>18</v>
      </c>
      <c r="D4738">
        <v>1</v>
      </c>
      <c r="E4738" s="3">
        <v>5.5555555555555598</v>
      </c>
      <c r="F4738">
        <v>8.3813430808794401E-2</v>
      </c>
      <c r="G4738" s="3">
        <v>318</v>
      </c>
      <c r="H4738">
        <v>0.95281678470464304</v>
      </c>
      <c r="I4738">
        <v>318</v>
      </c>
      <c r="J4738" t="s">
        <v>29</v>
      </c>
      <c r="K4738" t="s">
        <v>29</v>
      </c>
      <c r="L4738" t="s">
        <v>29</v>
      </c>
      <c r="M4738" t="s">
        <v>29</v>
      </c>
      <c r="N4738" t="s">
        <v>29</v>
      </c>
      <c r="O4738" t="s">
        <v>29</v>
      </c>
      <c r="P4738" t="s">
        <v>29</v>
      </c>
      <c r="Q4738" t="s">
        <v>29</v>
      </c>
      <c r="R4738" t="s">
        <v>29</v>
      </c>
      <c r="S4738" t="s">
        <v>29</v>
      </c>
      <c r="T4738" t="s">
        <v>29</v>
      </c>
      <c r="U4738" t="s">
        <v>29</v>
      </c>
      <c r="V4738" t="s">
        <v>29</v>
      </c>
      <c r="W4738" t="s">
        <v>29</v>
      </c>
      <c r="X4738" t="s">
        <v>29</v>
      </c>
      <c r="Y4738" t="s">
        <v>29</v>
      </c>
      <c r="Z4738" t="s">
        <v>29</v>
      </c>
    </row>
    <row r="4739" spans="1:26" x14ac:dyDescent="0.25">
      <c r="A4739" t="s">
        <v>5397</v>
      </c>
      <c r="B4739" t="s">
        <v>39</v>
      </c>
      <c r="C4739">
        <v>18</v>
      </c>
      <c r="D4739">
        <v>1</v>
      </c>
      <c r="E4739" s="3">
        <v>5.5555555555555598</v>
      </c>
      <c r="F4739">
        <v>8.3813430808794401E-2</v>
      </c>
      <c r="G4739" s="3">
        <v>316</v>
      </c>
      <c r="H4739">
        <v>0.93312506850414501</v>
      </c>
      <c r="I4739">
        <v>316</v>
      </c>
      <c r="J4739" t="s">
        <v>29</v>
      </c>
      <c r="K4739" t="s">
        <v>29</v>
      </c>
      <c r="L4739" t="s">
        <v>29</v>
      </c>
      <c r="M4739" t="s">
        <v>29</v>
      </c>
      <c r="N4739" t="s">
        <v>29</v>
      </c>
      <c r="O4739" t="s">
        <v>29</v>
      </c>
      <c r="P4739" t="s">
        <v>29</v>
      </c>
      <c r="Q4739" t="s">
        <v>29</v>
      </c>
      <c r="R4739" t="s">
        <v>29</v>
      </c>
      <c r="S4739" t="s">
        <v>29</v>
      </c>
      <c r="T4739" t="s">
        <v>29</v>
      </c>
      <c r="U4739" t="s">
        <v>29</v>
      </c>
      <c r="V4739" t="s">
        <v>29</v>
      </c>
      <c r="W4739" t="s">
        <v>29</v>
      </c>
      <c r="X4739" t="s">
        <v>29</v>
      </c>
      <c r="Y4739" t="s">
        <v>29</v>
      </c>
      <c r="Z4739" t="s">
        <v>29</v>
      </c>
    </row>
    <row r="4740" spans="1:26" x14ac:dyDescent="0.25">
      <c r="A4740" t="s">
        <v>3854</v>
      </c>
      <c r="B4740" t="s">
        <v>39</v>
      </c>
      <c r="C4740">
        <v>18</v>
      </c>
      <c r="D4740">
        <v>1</v>
      </c>
      <c r="E4740" s="3">
        <v>5.5555555555555598</v>
      </c>
      <c r="F4740">
        <v>8.3813430808794401E-2</v>
      </c>
      <c r="G4740" s="3">
        <v>311</v>
      </c>
      <c r="H4740">
        <v>0.88792370977521196</v>
      </c>
      <c r="I4740">
        <v>311</v>
      </c>
      <c r="J4740" t="s">
        <v>29</v>
      </c>
      <c r="K4740" t="s">
        <v>29</v>
      </c>
      <c r="L4740" t="s">
        <v>29</v>
      </c>
      <c r="M4740" t="s">
        <v>29</v>
      </c>
      <c r="N4740" t="s">
        <v>29</v>
      </c>
      <c r="O4740" t="s">
        <v>29</v>
      </c>
      <c r="P4740" t="s">
        <v>29</v>
      </c>
      <c r="Q4740" t="s">
        <v>29</v>
      </c>
      <c r="R4740" t="s">
        <v>29</v>
      </c>
      <c r="S4740" t="s">
        <v>29</v>
      </c>
      <c r="T4740" t="s">
        <v>29</v>
      </c>
      <c r="U4740" t="s">
        <v>29</v>
      </c>
      <c r="V4740" t="s">
        <v>29</v>
      </c>
      <c r="W4740" t="s">
        <v>29</v>
      </c>
      <c r="X4740" t="s">
        <v>29</v>
      </c>
      <c r="Y4740" t="s">
        <v>29</v>
      </c>
      <c r="Z4740" t="s">
        <v>29</v>
      </c>
    </row>
    <row r="4741" spans="1:26" x14ac:dyDescent="0.25">
      <c r="A4741" t="s">
        <v>205</v>
      </c>
      <c r="B4741" t="s">
        <v>39</v>
      </c>
      <c r="C4741">
        <v>18</v>
      </c>
      <c r="D4741">
        <v>1</v>
      </c>
      <c r="E4741" s="3">
        <v>5.5555555555555598</v>
      </c>
      <c r="F4741">
        <v>8.3813430808794401E-2</v>
      </c>
      <c r="G4741" s="3">
        <v>310</v>
      </c>
      <c r="H4741">
        <v>0.87688631684396001</v>
      </c>
      <c r="I4741">
        <v>310</v>
      </c>
      <c r="J4741" t="s">
        <v>29</v>
      </c>
      <c r="K4741" t="s">
        <v>29</v>
      </c>
      <c r="L4741" t="s">
        <v>29</v>
      </c>
      <c r="M4741" t="s">
        <v>29</v>
      </c>
      <c r="N4741" t="s">
        <v>29</v>
      </c>
      <c r="O4741" t="s">
        <v>29</v>
      </c>
      <c r="P4741" t="s">
        <v>29</v>
      </c>
      <c r="Q4741" t="s">
        <v>29</v>
      </c>
      <c r="R4741" t="s">
        <v>29</v>
      </c>
      <c r="S4741" t="s">
        <v>29</v>
      </c>
      <c r="T4741" t="s">
        <v>29</v>
      </c>
      <c r="U4741" t="s">
        <v>29</v>
      </c>
      <c r="V4741" t="s">
        <v>29</v>
      </c>
      <c r="W4741" t="s">
        <v>29</v>
      </c>
      <c r="X4741" t="s">
        <v>29</v>
      </c>
      <c r="Y4741" t="s">
        <v>29</v>
      </c>
      <c r="Z4741" t="s">
        <v>29</v>
      </c>
    </row>
    <row r="4742" spans="1:26" x14ac:dyDescent="0.25">
      <c r="A4742" t="s">
        <v>8186</v>
      </c>
      <c r="B4742" t="s">
        <v>39</v>
      </c>
      <c r="C4742">
        <v>18</v>
      </c>
      <c r="D4742">
        <v>1</v>
      </c>
      <c r="E4742" s="3">
        <v>5.5555555555555598</v>
      </c>
      <c r="F4742">
        <v>8.3813430808794401E-2</v>
      </c>
      <c r="G4742" s="3">
        <v>309</v>
      </c>
      <c r="H4742">
        <v>0.86841215998256904</v>
      </c>
      <c r="I4742">
        <v>309</v>
      </c>
      <c r="J4742" t="s">
        <v>29</v>
      </c>
      <c r="K4742" t="s">
        <v>29</v>
      </c>
      <c r="L4742" t="s">
        <v>29</v>
      </c>
      <c r="M4742" t="s">
        <v>29</v>
      </c>
      <c r="N4742" t="s">
        <v>29</v>
      </c>
      <c r="O4742" t="s">
        <v>29</v>
      </c>
      <c r="P4742" t="s">
        <v>29</v>
      </c>
      <c r="Q4742" t="s">
        <v>29</v>
      </c>
      <c r="R4742" t="s">
        <v>29</v>
      </c>
      <c r="S4742" t="s">
        <v>29</v>
      </c>
      <c r="T4742" t="s">
        <v>29</v>
      </c>
      <c r="U4742" t="s">
        <v>29</v>
      </c>
      <c r="V4742" t="s">
        <v>29</v>
      </c>
      <c r="W4742" t="s">
        <v>29</v>
      </c>
      <c r="X4742" t="s">
        <v>29</v>
      </c>
      <c r="Y4742" t="s">
        <v>29</v>
      </c>
      <c r="Z4742" t="s">
        <v>29</v>
      </c>
    </row>
    <row r="4743" spans="1:26" x14ac:dyDescent="0.25">
      <c r="A4743" t="s">
        <v>733</v>
      </c>
      <c r="B4743" t="s">
        <v>39</v>
      </c>
      <c r="C4743">
        <v>18</v>
      </c>
      <c r="D4743">
        <v>1</v>
      </c>
      <c r="E4743" s="3">
        <v>5.5555555555555598</v>
      </c>
      <c r="F4743">
        <v>8.3813430808794401E-2</v>
      </c>
      <c r="G4743" s="3">
        <v>306</v>
      </c>
      <c r="H4743">
        <v>0.85066668153422098</v>
      </c>
      <c r="I4743">
        <v>306</v>
      </c>
      <c r="J4743" t="s">
        <v>29</v>
      </c>
      <c r="K4743" t="s">
        <v>29</v>
      </c>
      <c r="L4743" t="s">
        <v>29</v>
      </c>
      <c r="M4743" t="s">
        <v>29</v>
      </c>
      <c r="N4743" t="s">
        <v>29</v>
      </c>
      <c r="O4743" t="s">
        <v>29</v>
      </c>
      <c r="P4743" t="s">
        <v>29</v>
      </c>
      <c r="Q4743" t="s">
        <v>29</v>
      </c>
      <c r="R4743" t="s">
        <v>29</v>
      </c>
      <c r="S4743" t="s">
        <v>29</v>
      </c>
      <c r="T4743" t="s">
        <v>29</v>
      </c>
      <c r="U4743" t="s">
        <v>29</v>
      </c>
      <c r="V4743" t="s">
        <v>29</v>
      </c>
      <c r="W4743" t="s">
        <v>29</v>
      </c>
      <c r="X4743" t="s">
        <v>29</v>
      </c>
      <c r="Y4743" t="s">
        <v>29</v>
      </c>
      <c r="Z4743" t="s">
        <v>29</v>
      </c>
    </row>
    <row r="4744" spans="1:26" x14ac:dyDescent="0.25">
      <c r="A4744" t="s">
        <v>4821</v>
      </c>
      <c r="B4744" t="s">
        <v>4822</v>
      </c>
      <c r="C4744">
        <v>18</v>
      </c>
      <c r="D4744">
        <v>1</v>
      </c>
      <c r="E4744" s="3">
        <v>5.5555555555555598</v>
      </c>
      <c r="F4744">
        <v>8.3813430808794401E-2</v>
      </c>
      <c r="G4744" s="3">
        <v>304</v>
      </c>
      <c r="H4744">
        <v>0.83467590761329502</v>
      </c>
      <c r="I4744">
        <v>304</v>
      </c>
      <c r="J4744" t="s">
        <v>29</v>
      </c>
      <c r="K4744" t="s">
        <v>29</v>
      </c>
      <c r="L4744" t="s">
        <v>29</v>
      </c>
      <c r="M4744" t="s">
        <v>29</v>
      </c>
      <c r="N4744" t="s">
        <v>29</v>
      </c>
      <c r="O4744" t="s">
        <v>29</v>
      </c>
      <c r="P4744" t="s">
        <v>29</v>
      </c>
      <c r="Q4744" t="s">
        <v>29</v>
      </c>
      <c r="R4744" t="s">
        <v>29</v>
      </c>
      <c r="S4744" t="s">
        <v>29</v>
      </c>
      <c r="T4744" t="s">
        <v>29</v>
      </c>
      <c r="U4744" t="s">
        <v>29</v>
      </c>
      <c r="V4744" t="s">
        <v>29</v>
      </c>
      <c r="W4744" t="s">
        <v>29</v>
      </c>
      <c r="X4744" t="s">
        <v>29</v>
      </c>
      <c r="Y4744" t="s">
        <v>29</v>
      </c>
      <c r="Z4744" t="s">
        <v>29</v>
      </c>
    </row>
    <row r="4745" spans="1:26" x14ac:dyDescent="0.25">
      <c r="A4745" t="s">
        <v>297</v>
      </c>
      <c r="B4745" t="s">
        <v>39</v>
      </c>
      <c r="C4745">
        <v>18</v>
      </c>
      <c r="D4745">
        <v>1</v>
      </c>
      <c r="E4745" s="3">
        <v>5.5555555555555598</v>
      </c>
      <c r="F4745">
        <v>8.3813430808794401E-2</v>
      </c>
      <c r="G4745" s="3">
        <v>303</v>
      </c>
      <c r="H4745">
        <v>0.82544879660313597</v>
      </c>
      <c r="I4745">
        <v>303</v>
      </c>
      <c r="J4745" t="s">
        <v>29</v>
      </c>
      <c r="K4745" t="s">
        <v>29</v>
      </c>
      <c r="L4745" t="s">
        <v>29</v>
      </c>
      <c r="M4745" t="s">
        <v>29</v>
      </c>
      <c r="N4745" t="s">
        <v>29</v>
      </c>
      <c r="O4745" t="s">
        <v>29</v>
      </c>
      <c r="P4745" t="s">
        <v>29</v>
      </c>
      <c r="Q4745" t="s">
        <v>29</v>
      </c>
      <c r="R4745" t="s">
        <v>29</v>
      </c>
      <c r="S4745" t="s">
        <v>29</v>
      </c>
      <c r="T4745" t="s">
        <v>29</v>
      </c>
      <c r="U4745" t="s">
        <v>29</v>
      </c>
      <c r="V4745" t="s">
        <v>29</v>
      </c>
      <c r="W4745" t="s">
        <v>29</v>
      </c>
      <c r="X4745" t="s">
        <v>29</v>
      </c>
      <c r="Y4745" t="s">
        <v>29</v>
      </c>
      <c r="Z4745" t="s">
        <v>29</v>
      </c>
    </row>
    <row r="4746" spans="1:26" x14ac:dyDescent="0.25">
      <c r="A4746" t="s">
        <v>3389</v>
      </c>
      <c r="B4746" t="s">
        <v>39</v>
      </c>
      <c r="C4746">
        <v>18</v>
      </c>
      <c r="D4746">
        <v>1</v>
      </c>
      <c r="E4746" s="3">
        <v>5.5555555555555598</v>
      </c>
      <c r="F4746">
        <v>8.3813430808794401E-2</v>
      </c>
      <c r="G4746" s="3">
        <v>301</v>
      </c>
      <c r="H4746">
        <v>0.80623489757569</v>
      </c>
      <c r="I4746">
        <v>301</v>
      </c>
      <c r="J4746" t="s">
        <v>29</v>
      </c>
      <c r="K4746" t="s">
        <v>29</v>
      </c>
      <c r="L4746" t="s">
        <v>29</v>
      </c>
      <c r="M4746" t="s">
        <v>29</v>
      </c>
      <c r="N4746" t="s">
        <v>29</v>
      </c>
      <c r="O4746" t="s">
        <v>29</v>
      </c>
      <c r="P4746" t="s">
        <v>29</v>
      </c>
      <c r="Q4746" t="s">
        <v>29</v>
      </c>
      <c r="R4746" t="s">
        <v>29</v>
      </c>
      <c r="S4746" t="s">
        <v>29</v>
      </c>
      <c r="T4746" t="s">
        <v>29</v>
      </c>
      <c r="U4746" t="s">
        <v>29</v>
      </c>
      <c r="V4746" t="s">
        <v>29</v>
      </c>
      <c r="W4746" t="s">
        <v>29</v>
      </c>
      <c r="X4746" t="s">
        <v>29</v>
      </c>
      <c r="Y4746" t="s">
        <v>29</v>
      </c>
      <c r="Z4746" t="s">
        <v>29</v>
      </c>
    </row>
    <row r="4747" spans="1:26" x14ac:dyDescent="0.25">
      <c r="A4747" t="s">
        <v>7567</v>
      </c>
      <c r="B4747" t="s">
        <v>7568</v>
      </c>
      <c r="C4747">
        <v>18</v>
      </c>
      <c r="D4747">
        <v>1</v>
      </c>
      <c r="E4747" s="3">
        <v>5.5555555555555598</v>
      </c>
      <c r="F4747">
        <v>8.3813430808794401E-2</v>
      </c>
      <c r="G4747" s="3">
        <v>300</v>
      </c>
      <c r="H4747">
        <v>0.79708605869728499</v>
      </c>
      <c r="I4747">
        <v>300</v>
      </c>
      <c r="J4747" t="s">
        <v>29</v>
      </c>
      <c r="K4747" t="s">
        <v>29</v>
      </c>
      <c r="L4747" t="s">
        <v>29</v>
      </c>
      <c r="M4747" t="s">
        <v>29</v>
      </c>
      <c r="N4747" t="s">
        <v>29</v>
      </c>
      <c r="O4747" t="s">
        <v>29</v>
      </c>
      <c r="P4747" t="s">
        <v>29</v>
      </c>
      <c r="Q4747" t="s">
        <v>29</v>
      </c>
      <c r="R4747" t="s">
        <v>29</v>
      </c>
      <c r="S4747" t="s">
        <v>29</v>
      </c>
      <c r="T4747" t="s">
        <v>29</v>
      </c>
      <c r="U4747" t="s">
        <v>29</v>
      </c>
      <c r="V4747" t="s">
        <v>29</v>
      </c>
      <c r="W4747" t="s">
        <v>29</v>
      </c>
      <c r="X4747" t="s">
        <v>29</v>
      </c>
      <c r="Y4747" t="s">
        <v>29</v>
      </c>
      <c r="Z4747" t="s">
        <v>29</v>
      </c>
    </row>
    <row r="4748" spans="1:26" x14ac:dyDescent="0.25">
      <c r="A4748" t="s">
        <v>1428</v>
      </c>
      <c r="B4748" t="s">
        <v>39</v>
      </c>
      <c r="C4748">
        <v>18</v>
      </c>
      <c r="D4748">
        <v>1</v>
      </c>
      <c r="E4748" s="3">
        <v>5.5555555555555598</v>
      </c>
      <c r="F4748">
        <v>8.3813430808794401E-2</v>
      </c>
      <c r="G4748" s="3">
        <v>300</v>
      </c>
      <c r="H4748">
        <v>0.79708605869728499</v>
      </c>
      <c r="I4748">
        <v>300</v>
      </c>
      <c r="J4748" t="s">
        <v>29</v>
      </c>
      <c r="K4748" t="s">
        <v>29</v>
      </c>
      <c r="L4748" t="s">
        <v>29</v>
      </c>
      <c r="M4748" t="s">
        <v>29</v>
      </c>
      <c r="N4748" t="s">
        <v>29</v>
      </c>
      <c r="O4748" t="s">
        <v>29</v>
      </c>
      <c r="P4748" t="s">
        <v>29</v>
      </c>
      <c r="Q4748" t="s">
        <v>29</v>
      </c>
      <c r="R4748" t="s">
        <v>29</v>
      </c>
      <c r="S4748" t="s">
        <v>29</v>
      </c>
      <c r="T4748" t="s">
        <v>29</v>
      </c>
      <c r="U4748" t="s">
        <v>29</v>
      </c>
      <c r="V4748" t="s">
        <v>29</v>
      </c>
      <c r="W4748" t="s">
        <v>29</v>
      </c>
      <c r="X4748" t="s">
        <v>29</v>
      </c>
      <c r="Y4748" t="s">
        <v>29</v>
      </c>
      <c r="Z4748" t="s">
        <v>29</v>
      </c>
    </row>
    <row r="4749" spans="1:26" x14ac:dyDescent="0.25">
      <c r="A4749" t="s">
        <v>3394</v>
      </c>
      <c r="B4749" t="s">
        <v>3395</v>
      </c>
      <c r="C4749">
        <v>18</v>
      </c>
      <c r="D4749">
        <v>1</v>
      </c>
      <c r="E4749" s="3">
        <v>5.5555555555555598</v>
      </c>
      <c r="F4749">
        <v>8.3813430808794401E-2</v>
      </c>
      <c r="G4749" s="3">
        <v>299</v>
      </c>
      <c r="H4749">
        <v>0.78630972651701903</v>
      </c>
      <c r="I4749">
        <v>299</v>
      </c>
      <c r="J4749" t="s">
        <v>29</v>
      </c>
      <c r="K4749" t="s">
        <v>29</v>
      </c>
      <c r="L4749" t="s">
        <v>29</v>
      </c>
      <c r="M4749" t="s">
        <v>29</v>
      </c>
      <c r="N4749" t="s">
        <v>29</v>
      </c>
      <c r="O4749" t="s">
        <v>29</v>
      </c>
      <c r="P4749" t="s">
        <v>29</v>
      </c>
      <c r="Q4749" t="s">
        <v>29</v>
      </c>
      <c r="R4749" t="s">
        <v>29</v>
      </c>
      <c r="S4749" t="s">
        <v>29</v>
      </c>
      <c r="T4749" t="s">
        <v>29</v>
      </c>
      <c r="U4749" t="s">
        <v>29</v>
      </c>
      <c r="V4749" t="s">
        <v>29</v>
      </c>
      <c r="W4749" t="s">
        <v>29</v>
      </c>
      <c r="X4749" t="s">
        <v>29</v>
      </c>
      <c r="Y4749" t="s">
        <v>29</v>
      </c>
      <c r="Z4749" t="s">
        <v>29</v>
      </c>
    </row>
    <row r="4750" spans="1:26" x14ac:dyDescent="0.25">
      <c r="A4750" t="s">
        <v>6920</v>
      </c>
      <c r="B4750" t="s">
        <v>6921</v>
      </c>
      <c r="C4750">
        <v>18</v>
      </c>
      <c r="D4750">
        <v>1</v>
      </c>
      <c r="E4750" s="3">
        <v>5.5555555555555598</v>
      </c>
      <c r="F4750">
        <v>8.3813430808794401E-2</v>
      </c>
      <c r="G4750" s="3">
        <v>298</v>
      </c>
      <c r="H4750">
        <v>0.77639849422401896</v>
      </c>
      <c r="I4750">
        <v>298</v>
      </c>
      <c r="J4750" t="s">
        <v>29</v>
      </c>
      <c r="K4750" t="s">
        <v>29</v>
      </c>
      <c r="L4750" t="s">
        <v>29</v>
      </c>
      <c r="M4750" t="s">
        <v>29</v>
      </c>
      <c r="N4750" t="s">
        <v>29</v>
      </c>
      <c r="O4750" t="s">
        <v>29</v>
      </c>
      <c r="P4750" t="s">
        <v>29</v>
      </c>
      <c r="Q4750" t="s">
        <v>29</v>
      </c>
      <c r="R4750" t="s">
        <v>29</v>
      </c>
      <c r="S4750" t="s">
        <v>29</v>
      </c>
      <c r="T4750" t="s">
        <v>29</v>
      </c>
      <c r="U4750" t="s">
        <v>29</v>
      </c>
      <c r="V4750" t="s">
        <v>29</v>
      </c>
      <c r="W4750" t="s">
        <v>29</v>
      </c>
      <c r="X4750" t="s">
        <v>29</v>
      </c>
      <c r="Y4750" t="s">
        <v>29</v>
      </c>
      <c r="Z4750" t="s">
        <v>29</v>
      </c>
    </row>
    <row r="4751" spans="1:26" x14ac:dyDescent="0.25">
      <c r="A4751" t="s">
        <v>3799</v>
      </c>
      <c r="B4751" t="s">
        <v>3800</v>
      </c>
      <c r="C4751">
        <v>18</v>
      </c>
      <c r="D4751">
        <v>1</v>
      </c>
      <c r="E4751" s="3">
        <v>5.5555555555555598</v>
      </c>
      <c r="F4751">
        <v>8.3813430808794401E-2</v>
      </c>
      <c r="G4751" s="3">
        <v>294</v>
      </c>
      <c r="H4751">
        <v>0.72903246090240403</v>
      </c>
      <c r="I4751">
        <v>294</v>
      </c>
      <c r="J4751" t="s">
        <v>29</v>
      </c>
      <c r="K4751" t="s">
        <v>29</v>
      </c>
      <c r="L4751" t="s">
        <v>29</v>
      </c>
      <c r="M4751" t="s">
        <v>29</v>
      </c>
      <c r="N4751" t="s">
        <v>29</v>
      </c>
      <c r="O4751" t="s">
        <v>29</v>
      </c>
      <c r="P4751" t="s">
        <v>29</v>
      </c>
      <c r="Q4751" t="s">
        <v>29</v>
      </c>
      <c r="R4751" t="s">
        <v>29</v>
      </c>
      <c r="S4751" t="s">
        <v>29</v>
      </c>
      <c r="T4751" t="s">
        <v>29</v>
      </c>
      <c r="U4751" t="s">
        <v>29</v>
      </c>
      <c r="V4751" t="s">
        <v>29</v>
      </c>
      <c r="W4751" t="s">
        <v>29</v>
      </c>
      <c r="X4751" t="s">
        <v>29</v>
      </c>
      <c r="Y4751" t="s">
        <v>29</v>
      </c>
      <c r="Z4751" t="s">
        <v>29</v>
      </c>
    </row>
    <row r="4752" spans="1:26" x14ac:dyDescent="0.25">
      <c r="A4752" t="s">
        <v>4221</v>
      </c>
      <c r="B4752" t="s">
        <v>4222</v>
      </c>
      <c r="C4752">
        <v>18</v>
      </c>
      <c r="D4752">
        <v>1</v>
      </c>
      <c r="E4752" s="3">
        <v>5.5555555555555598</v>
      </c>
      <c r="F4752">
        <v>8.3813430808794401E-2</v>
      </c>
      <c r="G4752" s="3">
        <v>293</v>
      </c>
      <c r="H4752">
        <v>0.71854917195340096</v>
      </c>
      <c r="I4752">
        <v>293</v>
      </c>
      <c r="J4752" t="s">
        <v>29</v>
      </c>
      <c r="K4752" t="s">
        <v>29</v>
      </c>
      <c r="L4752" t="s">
        <v>29</v>
      </c>
      <c r="M4752" t="s">
        <v>29</v>
      </c>
      <c r="N4752" t="s">
        <v>29</v>
      </c>
      <c r="O4752" t="s">
        <v>29</v>
      </c>
      <c r="P4752" t="s">
        <v>29</v>
      </c>
      <c r="Q4752" t="s">
        <v>29</v>
      </c>
      <c r="R4752" t="s">
        <v>29</v>
      </c>
      <c r="S4752" t="s">
        <v>29</v>
      </c>
      <c r="T4752" t="s">
        <v>29</v>
      </c>
      <c r="U4752" t="s">
        <v>29</v>
      </c>
      <c r="V4752" t="s">
        <v>29</v>
      </c>
      <c r="W4752" t="s">
        <v>29</v>
      </c>
      <c r="X4752" t="s">
        <v>29</v>
      </c>
      <c r="Y4752" t="s">
        <v>29</v>
      </c>
      <c r="Z4752" t="s">
        <v>29</v>
      </c>
    </row>
    <row r="4753" spans="1:26" x14ac:dyDescent="0.25">
      <c r="A4753" t="s">
        <v>2471</v>
      </c>
      <c r="B4753" t="s">
        <v>2472</v>
      </c>
      <c r="C4753">
        <v>18</v>
      </c>
      <c r="D4753">
        <v>1</v>
      </c>
      <c r="E4753" s="3">
        <v>5.5555555555555598</v>
      </c>
      <c r="F4753">
        <v>8.3813430808794401E-2</v>
      </c>
      <c r="G4753" s="3">
        <v>291</v>
      </c>
      <c r="H4753">
        <v>0.69615107877728799</v>
      </c>
      <c r="I4753">
        <v>291</v>
      </c>
      <c r="J4753" t="s">
        <v>29</v>
      </c>
      <c r="K4753" t="s">
        <v>29</v>
      </c>
      <c r="L4753" t="s">
        <v>29</v>
      </c>
      <c r="M4753" t="s">
        <v>29</v>
      </c>
      <c r="N4753" t="s">
        <v>29</v>
      </c>
      <c r="O4753" t="s">
        <v>29</v>
      </c>
      <c r="P4753" t="s">
        <v>29</v>
      </c>
      <c r="Q4753" t="s">
        <v>29</v>
      </c>
      <c r="R4753" t="s">
        <v>29</v>
      </c>
      <c r="S4753" t="s">
        <v>29</v>
      </c>
      <c r="T4753" t="s">
        <v>29</v>
      </c>
      <c r="U4753" t="s">
        <v>29</v>
      </c>
      <c r="V4753" t="s">
        <v>29</v>
      </c>
      <c r="W4753" t="s">
        <v>29</v>
      </c>
      <c r="X4753" t="s">
        <v>29</v>
      </c>
      <c r="Y4753" t="s">
        <v>29</v>
      </c>
      <c r="Z4753" t="s">
        <v>29</v>
      </c>
    </row>
    <row r="4754" spans="1:26" x14ac:dyDescent="0.25">
      <c r="A4754" t="s">
        <v>1870</v>
      </c>
      <c r="B4754" t="s">
        <v>1871</v>
      </c>
      <c r="C4754">
        <v>18</v>
      </c>
      <c r="D4754">
        <v>1</v>
      </c>
      <c r="E4754" s="3">
        <v>5.5555555555555598</v>
      </c>
      <c r="F4754">
        <v>8.3813430808794401E-2</v>
      </c>
      <c r="G4754" s="3">
        <v>290</v>
      </c>
      <c r="H4754">
        <v>0.68110051502693703</v>
      </c>
      <c r="I4754">
        <v>290</v>
      </c>
      <c r="J4754" t="s">
        <v>29</v>
      </c>
      <c r="K4754" t="s">
        <v>29</v>
      </c>
      <c r="L4754" t="s">
        <v>29</v>
      </c>
      <c r="M4754" t="s">
        <v>29</v>
      </c>
      <c r="N4754" t="s">
        <v>29</v>
      </c>
      <c r="O4754" t="s">
        <v>29</v>
      </c>
      <c r="P4754" t="s">
        <v>29</v>
      </c>
      <c r="Q4754" t="s">
        <v>29</v>
      </c>
      <c r="R4754" t="s">
        <v>29</v>
      </c>
      <c r="S4754" t="s">
        <v>29</v>
      </c>
      <c r="T4754" t="s">
        <v>29</v>
      </c>
      <c r="U4754" t="s">
        <v>29</v>
      </c>
      <c r="V4754" t="s">
        <v>29</v>
      </c>
      <c r="W4754" t="s">
        <v>29</v>
      </c>
      <c r="X4754" t="s">
        <v>29</v>
      </c>
      <c r="Y4754" t="s">
        <v>29</v>
      </c>
      <c r="Z4754" t="s">
        <v>29</v>
      </c>
    </row>
    <row r="4755" spans="1:26" x14ac:dyDescent="0.25">
      <c r="A4755" t="s">
        <v>3692</v>
      </c>
      <c r="B4755" t="s">
        <v>3693</v>
      </c>
      <c r="C4755">
        <v>18</v>
      </c>
      <c r="D4755">
        <v>1</v>
      </c>
      <c r="E4755" s="3">
        <v>5.5555555555555598</v>
      </c>
      <c r="F4755">
        <v>8.3813430808794401E-2</v>
      </c>
      <c r="G4755" s="3">
        <v>290</v>
      </c>
      <c r="H4755">
        <v>0.68110051502693703</v>
      </c>
      <c r="I4755">
        <v>290</v>
      </c>
      <c r="J4755" t="s">
        <v>29</v>
      </c>
      <c r="K4755" t="s">
        <v>29</v>
      </c>
      <c r="L4755" t="s">
        <v>29</v>
      </c>
      <c r="M4755" t="s">
        <v>29</v>
      </c>
      <c r="N4755" t="s">
        <v>29</v>
      </c>
      <c r="O4755" t="s">
        <v>29</v>
      </c>
      <c r="P4755" t="s">
        <v>29</v>
      </c>
      <c r="Q4755" t="s">
        <v>29</v>
      </c>
      <c r="R4755" t="s">
        <v>29</v>
      </c>
      <c r="S4755" t="s">
        <v>29</v>
      </c>
      <c r="T4755" t="s">
        <v>29</v>
      </c>
      <c r="U4755" t="s">
        <v>29</v>
      </c>
      <c r="V4755" t="s">
        <v>29</v>
      </c>
      <c r="W4755" t="s">
        <v>29</v>
      </c>
      <c r="X4755" t="s">
        <v>29</v>
      </c>
      <c r="Y4755" t="s">
        <v>29</v>
      </c>
      <c r="Z4755" t="s">
        <v>29</v>
      </c>
    </row>
    <row r="4756" spans="1:26" x14ac:dyDescent="0.25">
      <c r="A4756" t="s">
        <v>5642</v>
      </c>
      <c r="B4756" t="s">
        <v>5643</v>
      </c>
      <c r="C4756">
        <v>18</v>
      </c>
      <c r="D4756">
        <v>1</v>
      </c>
      <c r="E4756" s="3">
        <v>5.5555555555555598</v>
      </c>
      <c r="F4756">
        <v>8.3813430808794401E-2</v>
      </c>
      <c r="G4756" s="3">
        <v>290</v>
      </c>
      <c r="H4756">
        <v>0.68110051502693703</v>
      </c>
      <c r="I4756">
        <v>290</v>
      </c>
      <c r="J4756" t="s">
        <v>29</v>
      </c>
      <c r="K4756" t="s">
        <v>29</v>
      </c>
      <c r="L4756" t="s">
        <v>29</v>
      </c>
      <c r="M4756" t="s">
        <v>29</v>
      </c>
      <c r="N4756" t="s">
        <v>29</v>
      </c>
      <c r="O4756" t="s">
        <v>29</v>
      </c>
      <c r="P4756" t="s">
        <v>29</v>
      </c>
      <c r="Q4756" t="s">
        <v>29</v>
      </c>
      <c r="R4756" t="s">
        <v>29</v>
      </c>
      <c r="S4756" t="s">
        <v>29</v>
      </c>
      <c r="T4756" t="s">
        <v>29</v>
      </c>
      <c r="U4756" t="s">
        <v>29</v>
      </c>
      <c r="V4756" t="s">
        <v>29</v>
      </c>
      <c r="W4756" t="s">
        <v>29</v>
      </c>
      <c r="X4756" t="s">
        <v>29</v>
      </c>
      <c r="Y4756" t="s">
        <v>29</v>
      </c>
      <c r="Z4756" t="s">
        <v>29</v>
      </c>
    </row>
    <row r="4757" spans="1:26" x14ac:dyDescent="0.25">
      <c r="A4757" t="s">
        <v>7926</v>
      </c>
      <c r="B4757" t="s">
        <v>7927</v>
      </c>
      <c r="C4757">
        <v>18</v>
      </c>
      <c r="D4757">
        <v>1</v>
      </c>
      <c r="E4757" s="3">
        <v>5.5555555555555598</v>
      </c>
      <c r="F4757">
        <v>8.3813430808794401E-2</v>
      </c>
      <c r="G4757" s="3">
        <v>288</v>
      </c>
      <c r="H4757">
        <v>0.65915168014841197</v>
      </c>
      <c r="I4757">
        <v>288</v>
      </c>
      <c r="J4757" t="s">
        <v>29</v>
      </c>
      <c r="K4757" t="s">
        <v>29</v>
      </c>
      <c r="L4757" t="s">
        <v>29</v>
      </c>
      <c r="M4757" t="s">
        <v>29</v>
      </c>
      <c r="N4757" t="s">
        <v>29</v>
      </c>
      <c r="O4757" t="s">
        <v>29</v>
      </c>
      <c r="P4757" t="s">
        <v>29</v>
      </c>
      <c r="Q4757" t="s">
        <v>29</v>
      </c>
      <c r="R4757" t="s">
        <v>29</v>
      </c>
      <c r="S4757" t="s">
        <v>29</v>
      </c>
      <c r="T4757" t="s">
        <v>29</v>
      </c>
      <c r="U4757" t="s">
        <v>29</v>
      </c>
      <c r="V4757" t="s">
        <v>29</v>
      </c>
      <c r="W4757" t="s">
        <v>29</v>
      </c>
      <c r="X4757" t="s">
        <v>29</v>
      </c>
      <c r="Y4757" t="s">
        <v>29</v>
      </c>
      <c r="Z4757" t="s">
        <v>29</v>
      </c>
    </row>
    <row r="4758" spans="1:26" x14ac:dyDescent="0.25">
      <c r="A4758" t="s">
        <v>6780</v>
      </c>
      <c r="B4758" t="s">
        <v>6781</v>
      </c>
      <c r="C4758">
        <v>18</v>
      </c>
      <c r="D4758">
        <v>1</v>
      </c>
      <c r="E4758" s="3">
        <v>5.5555555555555598</v>
      </c>
      <c r="F4758">
        <v>8.3813430808794401E-2</v>
      </c>
      <c r="G4758" s="3">
        <v>288</v>
      </c>
      <c r="H4758">
        <v>0.65915168014841197</v>
      </c>
      <c r="I4758">
        <v>288</v>
      </c>
      <c r="J4758" t="s">
        <v>29</v>
      </c>
      <c r="K4758" t="s">
        <v>29</v>
      </c>
      <c r="L4758" t="s">
        <v>29</v>
      </c>
      <c r="M4758" t="s">
        <v>29</v>
      </c>
      <c r="N4758" t="s">
        <v>29</v>
      </c>
      <c r="O4758" t="s">
        <v>29</v>
      </c>
      <c r="P4758" t="s">
        <v>29</v>
      </c>
      <c r="Q4758" t="s">
        <v>29</v>
      </c>
      <c r="R4758" t="s">
        <v>29</v>
      </c>
      <c r="S4758" t="s">
        <v>29</v>
      </c>
      <c r="T4758" t="s">
        <v>29</v>
      </c>
      <c r="U4758" t="s">
        <v>29</v>
      </c>
      <c r="V4758" t="s">
        <v>29</v>
      </c>
      <c r="W4758" t="s">
        <v>29</v>
      </c>
      <c r="X4758" t="s">
        <v>29</v>
      </c>
      <c r="Y4758" t="s">
        <v>29</v>
      </c>
      <c r="Z4758" t="s">
        <v>29</v>
      </c>
    </row>
    <row r="4759" spans="1:26" x14ac:dyDescent="0.25">
      <c r="A4759" t="s">
        <v>2142</v>
      </c>
      <c r="B4759" t="s">
        <v>39</v>
      </c>
      <c r="C4759">
        <v>18</v>
      </c>
      <c r="D4759">
        <v>1</v>
      </c>
      <c r="E4759" s="3">
        <v>5.5555555555555598</v>
      </c>
      <c r="F4759">
        <v>8.3813430808794401E-2</v>
      </c>
      <c r="G4759" s="3">
        <v>287</v>
      </c>
      <c r="H4759">
        <v>0.64828490518058302</v>
      </c>
      <c r="I4759">
        <v>287</v>
      </c>
      <c r="J4759" t="s">
        <v>29</v>
      </c>
      <c r="K4759" t="s">
        <v>29</v>
      </c>
      <c r="L4759" t="s">
        <v>29</v>
      </c>
      <c r="M4759" t="s">
        <v>29</v>
      </c>
      <c r="N4759" t="s">
        <v>29</v>
      </c>
      <c r="O4759" t="s">
        <v>29</v>
      </c>
      <c r="P4759" t="s">
        <v>29</v>
      </c>
      <c r="Q4759" t="s">
        <v>29</v>
      </c>
      <c r="R4759" t="s">
        <v>29</v>
      </c>
      <c r="S4759" t="s">
        <v>29</v>
      </c>
      <c r="T4759" t="s">
        <v>29</v>
      </c>
      <c r="U4759" t="s">
        <v>29</v>
      </c>
      <c r="V4759" t="s">
        <v>29</v>
      </c>
      <c r="W4759" t="s">
        <v>29</v>
      </c>
      <c r="X4759" t="s">
        <v>29</v>
      </c>
      <c r="Y4759" t="s">
        <v>29</v>
      </c>
      <c r="Z4759" t="s">
        <v>29</v>
      </c>
    </row>
    <row r="4760" spans="1:26" x14ac:dyDescent="0.25">
      <c r="A4760" t="s">
        <v>8235</v>
      </c>
      <c r="B4760" t="s">
        <v>8236</v>
      </c>
      <c r="C4760">
        <v>18</v>
      </c>
      <c r="D4760">
        <v>1</v>
      </c>
      <c r="E4760" s="3">
        <v>5.5555555555555598</v>
      </c>
      <c r="F4760">
        <v>8.3813430808794401E-2</v>
      </c>
      <c r="G4760" s="3">
        <v>286</v>
      </c>
      <c r="H4760">
        <v>0.64056836119474803</v>
      </c>
      <c r="I4760">
        <v>286</v>
      </c>
      <c r="J4760" t="s">
        <v>29</v>
      </c>
      <c r="K4760" t="s">
        <v>29</v>
      </c>
      <c r="L4760" t="s">
        <v>29</v>
      </c>
      <c r="M4760" t="s">
        <v>29</v>
      </c>
      <c r="N4760" t="s">
        <v>29</v>
      </c>
      <c r="O4760" t="s">
        <v>29</v>
      </c>
      <c r="P4760" t="s">
        <v>29</v>
      </c>
      <c r="Q4760" t="s">
        <v>29</v>
      </c>
      <c r="R4760" t="s">
        <v>29</v>
      </c>
      <c r="S4760" t="s">
        <v>29</v>
      </c>
      <c r="T4760" t="s">
        <v>29</v>
      </c>
      <c r="U4760" t="s">
        <v>29</v>
      </c>
      <c r="V4760" t="s">
        <v>29</v>
      </c>
      <c r="W4760" t="s">
        <v>29</v>
      </c>
      <c r="X4760" t="s">
        <v>29</v>
      </c>
      <c r="Y4760" t="s">
        <v>29</v>
      </c>
      <c r="Z4760" t="s">
        <v>29</v>
      </c>
    </row>
    <row r="4761" spans="1:26" x14ac:dyDescent="0.25">
      <c r="A4761" t="s">
        <v>3709</v>
      </c>
      <c r="B4761" t="s">
        <v>3710</v>
      </c>
      <c r="C4761">
        <v>18</v>
      </c>
      <c r="D4761">
        <v>1</v>
      </c>
      <c r="E4761" s="3">
        <v>5.5555555555555598</v>
      </c>
      <c r="F4761">
        <v>8.3813430808794401E-2</v>
      </c>
      <c r="G4761" s="3">
        <v>285</v>
      </c>
      <c r="H4761">
        <v>0.62830257644822296</v>
      </c>
      <c r="I4761">
        <v>285</v>
      </c>
      <c r="J4761" t="s">
        <v>29</v>
      </c>
      <c r="K4761" t="s">
        <v>29</v>
      </c>
      <c r="L4761" t="s">
        <v>29</v>
      </c>
      <c r="M4761" t="s">
        <v>29</v>
      </c>
      <c r="N4761" t="s">
        <v>29</v>
      </c>
      <c r="O4761" t="s">
        <v>29</v>
      </c>
      <c r="P4761" t="s">
        <v>29</v>
      </c>
      <c r="Q4761" t="s">
        <v>29</v>
      </c>
      <c r="R4761" t="s">
        <v>29</v>
      </c>
      <c r="S4761" t="s">
        <v>29</v>
      </c>
      <c r="T4761" t="s">
        <v>29</v>
      </c>
      <c r="U4761" t="s">
        <v>29</v>
      </c>
      <c r="V4761" t="s">
        <v>29</v>
      </c>
      <c r="W4761" t="s">
        <v>29</v>
      </c>
      <c r="X4761" t="s">
        <v>29</v>
      </c>
      <c r="Y4761" t="s">
        <v>29</v>
      </c>
      <c r="Z4761" t="s">
        <v>29</v>
      </c>
    </row>
    <row r="4762" spans="1:26" x14ac:dyDescent="0.25">
      <c r="A4762" t="s">
        <v>651</v>
      </c>
      <c r="B4762" t="s">
        <v>39</v>
      </c>
      <c r="C4762">
        <v>18</v>
      </c>
      <c r="D4762">
        <v>1</v>
      </c>
      <c r="E4762" s="3">
        <v>5.5555555555555598</v>
      </c>
      <c r="F4762">
        <v>8.3813430808794401E-2</v>
      </c>
      <c r="G4762" s="3">
        <v>281</v>
      </c>
      <c r="H4762">
        <v>0.58323446169242599</v>
      </c>
      <c r="I4762">
        <v>281</v>
      </c>
      <c r="J4762" t="s">
        <v>29</v>
      </c>
      <c r="K4762" t="s">
        <v>29</v>
      </c>
      <c r="L4762" t="s">
        <v>29</v>
      </c>
      <c r="M4762" t="s">
        <v>29</v>
      </c>
      <c r="N4762" t="s">
        <v>29</v>
      </c>
      <c r="O4762" t="s">
        <v>29</v>
      </c>
      <c r="P4762" t="s">
        <v>29</v>
      </c>
      <c r="Q4762" t="s">
        <v>29</v>
      </c>
      <c r="R4762" t="s">
        <v>29</v>
      </c>
      <c r="S4762" t="s">
        <v>29</v>
      </c>
      <c r="T4762" t="s">
        <v>29</v>
      </c>
      <c r="U4762" t="s">
        <v>29</v>
      </c>
      <c r="V4762" t="s">
        <v>29</v>
      </c>
      <c r="W4762" t="s">
        <v>29</v>
      </c>
      <c r="X4762" t="s">
        <v>29</v>
      </c>
      <c r="Y4762" t="s">
        <v>29</v>
      </c>
      <c r="Z4762" t="s">
        <v>29</v>
      </c>
    </row>
    <row r="4763" spans="1:26" x14ac:dyDescent="0.25">
      <c r="A4763" t="s">
        <v>2422</v>
      </c>
      <c r="B4763" t="s">
        <v>2423</v>
      </c>
      <c r="C4763">
        <v>18</v>
      </c>
      <c r="D4763">
        <v>1</v>
      </c>
      <c r="E4763" s="3">
        <v>5.5555555555555598</v>
      </c>
      <c r="F4763">
        <v>8.3813430808794401E-2</v>
      </c>
      <c r="G4763" s="3">
        <v>281</v>
      </c>
      <c r="H4763">
        <v>0.58323446169242599</v>
      </c>
      <c r="I4763">
        <v>281</v>
      </c>
      <c r="J4763" t="s">
        <v>29</v>
      </c>
      <c r="K4763" t="s">
        <v>29</v>
      </c>
      <c r="L4763" t="s">
        <v>29</v>
      </c>
      <c r="M4763" t="s">
        <v>29</v>
      </c>
      <c r="N4763" t="s">
        <v>29</v>
      </c>
      <c r="O4763" t="s">
        <v>29</v>
      </c>
      <c r="P4763" t="s">
        <v>29</v>
      </c>
      <c r="Q4763" t="s">
        <v>29</v>
      </c>
      <c r="R4763" t="s">
        <v>29</v>
      </c>
      <c r="S4763" t="s">
        <v>29</v>
      </c>
      <c r="T4763" t="s">
        <v>29</v>
      </c>
      <c r="U4763" t="s">
        <v>29</v>
      </c>
      <c r="V4763" t="s">
        <v>29</v>
      </c>
      <c r="W4763" t="s">
        <v>29</v>
      </c>
      <c r="X4763" t="s">
        <v>29</v>
      </c>
      <c r="Y4763" t="s">
        <v>29</v>
      </c>
      <c r="Z4763" t="s">
        <v>29</v>
      </c>
    </row>
    <row r="4764" spans="1:26" x14ac:dyDescent="0.25">
      <c r="A4764" t="s">
        <v>3387</v>
      </c>
      <c r="B4764" t="s">
        <v>3388</v>
      </c>
      <c r="C4764">
        <v>18</v>
      </c>
      <c r="D4764">
        <v>1</v>
      </c>
      <c r="E4764" s="3">
        <v>5.5555555555555598</v>
      </c>
      <c r="F4764">
        <v>8.3813430808794401E-2</v>
      </c>
      <c r="G4764" s="3">
        <v>281</v>
      </c>
      <c r="H4764">
        <v>0.58323446169242599</v>
      </c>
      <c r="I4764">
        <v>281</v>
      </c>
      <c r="J4764" t="s">
        <v>29</v>
      </c>
      <c r="K4764" t="s">
        <v>29</v>
      </c>
      <c r="L4764" t="s">
        <v>29</v>
      </c>
      <c r="M4764" t="s">
        <v>29</v>
      </c>
      <c r="N4764" t="s">
        <v>29</v>
      </c>
      <c r="O4764" t="s">
        <v>29</v>
      </c>
      <c r="P4764" t="s">
        <v>29</v>
      </c>
      <c r="Q4764" t="s">
        <v>29</v>
      </c>
      <c r="R4764" t="s">
        <v>29</v>
      </c>
      <c r="S4764" t="s">
        <v>29</v>
      </c>
      <c r="T4764" t="s">
        <v>29</v>
      </c>
      <c r="U4764" t="s">
        <v>29</v>
      </c>
      <c r="V4764" t="s">
        <v>29</v>
      </c>
      <c r="W4764" t="s">
        <v>29</v>
      </c>
      <c r="X4764" t="s">
        <v>29</v>
      </c>
      <c r="Y4764" t="s">
        <v>29</v>
      </c>
      <c r="Z4764" t="s">
        <v>29</v>
      </c>
    </row>
    <row r="4765" spans="1:26" x14ac:dyDescent="0.25">
      <c r="A4765" t="s">
        <v>3664</v>
      </c>
      <c r="B4765" t="s">
        <v>39</v>
      </c>
      <c r="C4765">
        <v>18</v>
      </c>
      <c r="D4765">
        <v>1</v>
      </c>
      <c r="E4765" s="3">
        <v>5.5555555555555598</v>
      </c>
      <c r="F4765">
        <v>8.3813430808794401E-2</v>
      </c>
      <c r="G4765" s="3">
        <v>280</v>
      </c>
      <c r="H4765">
        <v>0.57513822858234798</v>
      </c>
      <c r="I4765">
        <v>280</v>
      </c>
      <c r="J4765" t="s">
        <v>29</v>
      </c>
      <c r="K4765" t="s">
        <v>29</v>
      </c>
      <c r="L4765" t="s">
        <v>29</v>
      </c>
      <c r="M4765" t="s">
        <v>29</v>
      </c>
      <c r="N4765" t="s">
        <v>29</v>
      </c>
      <c r="O4765" t="s">
        <v>29</v>
      </c>
      <c r="P4765" t="s">
        <v>29</v>
      </c>
      <c r="Q4765" t="s">
        <v>29</v>
      </c>
      <c r="R4765" t="s">
        <v>29</v>
      </c>
      <c r="S4765" t="s">
        <v>29</v>
      </c>
      <c r="T4765" t="s">
        <v>29</v>
      </c>
      <c r="U4765" t="s">
        <v>29</v>
      </c>
      <c r="V4765" t="s">
        <v>29</v>
      </c>
      <c r="W4765" t="s">
        <v>29</v>
      </c>
      <c r="X4765" t="s">
        <v>29</v>
      </c>
      <c r="Y4765" t="s">
        <v>29</v>
      </c>
      <c r="Z4765" t="s">
        <v>29</v>
      </c>
    </row>
    <row r="4766" spans="1:26" x14ac:dyDescent="0.25">
      <c r="A4766" t="s">
        <v>7024</v>
      </c>
      <c r="B4766" t="s">
        <v>7025</v>
      </c>
      <c r="C4766">
        <v>18</v>
      </c>
      <c r="D4766">
        <v>1</v>
      </c>
      <c r="E4766" s="3">
        <v>5.5555555555555598</v>
      </c>
      <c r="F4766">
        <v>8.3813430808794401E-2</v>
      </c>
      <c r="G4766" s="3">
        <v>277</v>
      </c>
      <c r="H4766">
        <v>0.54830264669629403</v>
      </c>
      <c r="I4766">
        <v>277</v>
      </c>
      <c r="J4766" t="s">
        <v>29</v>
      </c>
      <c r="K4766" t="s">
        <v>29</v>
      </c>
      <c r="L4766" t="s">
        <v>29</v>
      </c>
      <c r="M4766" t="s">
        <v>29</v>
      </c>
      <c r="N4766" t="s">
        <v>29</v>
      </c>
      <c r="O4766" t="s">
        <v>29</v>
      </c>
      <c r="P4766" t="s">
        <v>29</v>
      </c>
      <c r="Q4766" t="s">
        <v>29</v>
      </c>
      <c r="R4766" t="s">
        <v>29</v>
      </c>
      <c r="S4766" t="s">
        <v>29</v>
      </c>
      <c r="T4766" t="s">
        <v>29</v>
      </c>
      <c r="U4766" t="s">
        <v>29</v>
      </c>
      <c r="V4766" t="s">
        <v>29</v>
      </c>
      <c r="W4766" t="s">
        <v>29</v>
      </c>
      <c r="X4766" t="s">
        <v>29</v>
      </c>
      <c r="Y4766" t="s">
        <v>29</v>
      </c>
      <c r="Z4766" t="s">
        <v>29</v>
      </c>
    </row>
    <row r="4767" spans="1:26" x14ac:dyDescent="0.25">
      <c r="A4767" t="s">
        <v>3972</v>
      </c>
      <c r="B4767" t="s">
        <v>3973</v>
      </c>
      <c r="C4767">
        <v>18</v>
      </c>
      <c r="D4767">
        <v>1</v>
      </c>
      <c r="E4767" s="3">
        <v>5.5555555555555598</v>
      </c>
      <c r="F4767">
        <v>8.3813430808794401E-2</v>
      </c>
      <c r="G4767" s="3">
        <v>276</v>
      </c>
      <c r="H4767">
        <v>0.542582747514325</v>
      </c>
      <c r="I4767">
        <v>276</v>
      </c>
      <c r="J4767" t="s">
        <v>29</v>
      </c>
      <c r="K4767" t="s">
        <v>29</v>
      </c>
      <c r="L4767" t="s">
        <v>29</v>
      </c>
      <c r="M4767" t="s">
        <v>29</v>
      </c>
      <c r="N4767" t="s">
        <v>29</v>
      </c>
      <c r="O4767" t="s">
        <v>29</v>
      </c>
      <c r="P4767" t="s">
        <v>29</v>
      </c>
      <c r="Q4767" t="s">
        <v>29</v>
      </c>
      <c r="R4767" t="s">
        <v>29</v>
      </c>
      <c r="S4767" t="s">
        <v>29</v>
      </c>
      <c r="T4767" t="s">
        <v>29</v>
      </c>
      <c r="U4767" t="s">
        <v>29</v>
      </c>
      <c r="V4767" t="s">
        <v>29</v>
      </c>
      <c r="W4767" t="s">
        <v>29</v>
      </c>
      <c r="X4767" t="s">
        <v>29</v>
      </c>
      <c r="Y4767" t="s">
        <v>29</v>
      </c>
      <c r="Z4767" t="s">
        <v>29</v>
      </c>
    </row>
    <row r="4768" spans="1:26" x14ac:dyDescent="0.25">
      <c r="A4768" t="s">
        <v>957</v>
      </c>
      <c r="B4768" t="s">
        <v>958</v>
      </c>
      <c r="C4768">
        <v>18</v>
      </c>
      <c r="D4768">
        <v>1</v>
      </c>
      <c r="E4768" s="3">
        <v>5.5555555555555598</v>
      </c>
      <c r="F4768">
        <v>8.3813430808794401E-2</v>
      </c>
      <c r="G4768" s="3">
        <v>275</v>
      </c>
      <c r="H4768">
        <v>0.53689273513984304</v>
      </c>
      <c r="I4768">
        <v>275</v>
      </c>
      <c r="J4768" t="s">
        <v>29</v>
      </c>
      <c r="K4768" t="s">
        <v>29</v>
      </c>
      <c r="L4768" t="s">
        <v>29</v>
      </c>
      <c r="M4768" t="s">
        <v>29</v>
      </c>
      <c r="N4768" t="s">
        <v>29</v>
      </c>
      <c r="O4768" t="s">
        <v>29</v>
      </c>
      <c r="P4768" t="s">
        <v>29</v>
      </c>
      <c r="Q4768" t="s">
        <v>29</v>
      </c>
      <c r="R4768" t="s">
        <v>29</v>
      </c>
      <c r="S4768" t="s">
        <v>29</v>
      </c>
      <c r="T4768" t="s">
        <v>29</v>
      </c>
      <c r="U4768" t="s">
        <v>29</v>
      </c>
      <c r="V4768" t="s">
        <v>29</v>
      </c>
      <c r="W4768" t="s">
        <v>29</v>
      </c>
      <c r="X4768" t="s">
        <v>29</v>
      </c>
      <c r="Y4768" t="s">
        <v>29</v>
      </c>
      <c r="Z4768" t="s">
        <v>29</v>
      </c>
    </row>
    <row r="4769" spans="1:26" x14ac:dyDescent="0.25">
      <c r="A4769" t="s">
        <v>2219</v>
      </c>
      <c r="B4769" t="s">
        <v>2220</v>
      </c>
      <c r="C4769">
        <v>18</v>
      </c>
      <c r="D4769">
        <v>1</v>
      </c>
      <c r="E4769" s="3">
        <v>5.5555555555555598</v>
      </c>
      <c r="F4769">
        <v>8.3813430808794401E-2</v>
      </c>
      <c r="G4769" s="3">
        <v>274</v>
      </c>
      <c r="H4769">
        <v>0.52350029514123597</v>
      </c>
      <c r="I4769">
        <v>274</v>
      </c>
      <c r="J4769" t="s">
        <v>29</v>
      </c>
      <c r="K4769" t="s">
        <v>29</v>
      </c>
      <c r="L4769" t="s">
        <v>29</v>
      </c>
      <c r="M4769" t="s">
        <v>29</v>
      </c>
      <c r="N4769" t="s">
        <v>29</v>
      </c>
      <c r="O4769" t="s">
        <v>29</v>
      </c>
      <c r="P4769" t="s">
        <v>29</v>
      </c>
      <c r="Q4769" t="s">
        <v>29</v>
      </c>
      <c r="R4769" t="s">
        <v>29</v>
      </c>
      <c r="S4769" t="s">
        <v>29</v>
      </c>
      <c r="T4769" t="s">
        <v>29</v>
      </c>
      <c r="U4769" t="s">
        <v>29</v>
      </c>
      <c r="V4769" t="s">
        <v>29</v>
      </c>
      <c r="W4769" t="s">
        <v>29</v>
      </c>
      <c r="X4769" t="s">
        <v>29</v>
      </c>
      <c r="Y4769" t="s">
        <v>29</v>
      </c>
      <c r="Z4769" t="s">
        <v>29</v>
      </c>
    </row>
    <row r="4770" spans="1:26" x14ac:dyDescent="0.25">
      <c r="A4770" t="s">
        <v>3902</v>
      </c>
      <c r="B4770" t="s">
        <v>3903</v>
      </c>
      <c r="C4770">
        <v>18</v>
      </c>
      <c r="D4770">
        <v>1</v>
      </c>
      <c r="E4770" s="3">
        <v>5.5555555555555598</v>
      </c>
      <c r="F4770">
        <v>8.3813430808794401E-2</v>
      </c>
      <c r="G4770" s="3">
        <v>274</v>
      </c>
      <c r="H4770">
        <v>0.52350029514123597</v>
      </c>
      <c r="I4770">
        <v>274</v>
      </c>
      <c r="J4770" t="s">
        <v>29</v>
      </c>
      <c r="K4770" t="s">
        <v>29</v>
      </c>
      <c r="L4770" t="s">
        <v>29</v>
      </c>
      <c r="M4770" t="s">
        <v>29</v>
      </c>
      <c r="N4770" t="s">
        <v>29</v>
      </c>
      <c r="O4770" t="s">
        <v>29</v>
      </c>
      <c r="P4770" t="s">
        <v>29</v>
      </c>
      <c r="Q4770" t="s">
        <v>29</v>
      </c>
      <c r="R4770" t="s">
        <v>29</v>
      </c>
      <c r="S4770" t="s">
        <v>29</v>
      </c>
      <c r="T4770" t="s">
        <v>29</v>
      </c>
      <c r="U4770" t="s">
        <v>29</v>
      </c>
      <c r="V4770" t="s">
        <v>29</v>
      </c>
      <c r="W4770" t="s">
        <v>29</v>
      </c>
      <c r="X4770" t="s">
        <v>29</v>
      </c>
      <c r="Y4770" t="s">
        <v>29</v>
      </c>
      <c r="Z4770" t="s">
        <v>29</v>
      </c>
    </row>
    <row r="4771" spans="1:26" x14ac:dyDescent="0.25">
      <c r="A4771" t="s">
        <v>6052</v>
      </c>
      <c r="B4771" t="s">
        <v>39</v>
      </c>
      <c r="C4771">
        <v>18</v>
      </c>
      <c r="D4771">
        <v>1</v>
      </c>
      <c r="E4771" s="3">
        <v>5.5555555555555598</v>
      </c>
      <c r="F4771">
        <v>8.3813430808794401E-2</v>
      </c>
      <c r="G4771" s="3">
        <v>273</v>
      </c>
      <c r="H4771">
        <v>0.51166459846116696</v>
      </c>
      <c r="I4771">
        <v>273</v>
      </c>
      <c r="J4771" t="s">
        <v>29</v>
      </c>
      <c r="K4771" t="s">
        <v>29</v>
      </c>
      <c r="L4771" t="s">
        <v>29</v>
      </c>
      <c r="M4771" t="s">
        <v>29</v>
      </c>
      <c r="N4771" t="s">
        <v>29</v>
      </c>
      <c r="O4771" t="s">
        <v>29</v>
      </c>
      <c r="P4771" t="s">
        <v>29</v>
      </c>
      <c r="Q4771" t="s">
        <v>29</v>
      </c>
      <c r="R4771" t="s">
        <v>29</v>
      </c>
      <c r="S4771" t="s">
        <v>29</v>
      </c>
      <c r="T4771" t="s">
        <v>29</v>
      </c>
      <c r="U4771" t="s">
        <v>29</v>
      </c>
      <c r="V4771" t="s">
        <v>29</v>
      </c>
      <c r="W4771" t="s">
        <v>29</v>
      </c>
      <c r="X4771" t="s">
        <v>29</v>
      </c>
      <c r="Y4771" t="s">
        <v>29</v>
      </c>
      <c r="Z4771" t="s">
        <v>29</v>
      </c>
    </row>
    <row r="4772" spans="1:26" x14ac:dyDescent="0.25">
      <c r="A4772" t="s">
        <v>2133</v>
      </c>
      <c r="B4772" t="s">
        <v>2134</v>
      </c>
      <c r="C4772">
        <v>18</v>
      </c>
      <c r="D4772">
        <v>1</v>
      </c>
      <c r="E4772" s="3">
        <v>5.5555555555555598</v>
      </c>
      <c r="F4772">
        <v>8.3813430808794401E-2</v>
      </c>
      <c r="G4772" s="3">
        <v>273</v>
      </c>
      <c r="H4772">
        <v>0.51166459846116696</v>
      </c>
      <c r="I4772">
        <v>273</v>
      </c>
      <c r="J4772" t="s">
        <v>29</v>
      </c>
      <c r="K4772" t="s">
        <v>29</v>
      </c>
      <c r="L4772" t="s">
        <v>29</v>
      </c>
      <c r="M4772" t="s">
        <v>29</v>
      </c>
      <c r="N4772" t="s">
        <v>29</v>
      </c>
      <c r="O4772" t="s">
        <v>29</v>
      </c>
      <c r="P4772" t="s">
        <v>29</v>
      </c>
      <c r="Q4772" t="s">
        <v>29</v>
      </c>
      <c r="R4772" t="s">
        <v>29</v>
      </c>
      <c r="S4772" t="s">
        <v>29</v>
      </c>
      <c r="T4772" t="s">
        <v>29</v>
      </c>
      <c r="U4772" t="s">
        <v>29</v>
      </c>
      <c r="V4772" t="s">
        <v>29</v>
      </c>
      <c r="W4772" t="s">
        <v>29</v>
      </c>
      <c r="X4772" t="s">
        <v>29</v>
      </c>
      <c r="Y4772" t="s">
        <v>29</v>
      </c>
      <c r="Z4772" t="s">
        <v>29</v>
      </c>
    </row>
    <row r="4773" spans="1:26" x14ac:dyDescent="0.25">
      <c r="A4773" t="s">
        <v>4384</v>
      </c>
      <c r="B4773" t="s">
        <v>4385</v>
      </c>
      <c r="C4773">
        <v>18</v>
      </c>
      <c r="D4773">
        <v>1</v>
      </c>
      <c r="E4773" s="3">
        <v>5.5555555555555598</v>
      </c>
      <c r="F4773">
        <v>8.3813430808794401E-2</v>
      </c>
      <c r="G4773" s="3">
        <v>272</v>
      </c>
      <c r="H4773">
        <v>0.50339484603740203</v>
      </c>
      <c r="I4773">
        <v>272</v>
      </c>
      <c r="J4773" t="s">
        <v>29</v>
      </c>
      <c r="K4773" t="s">
        <v>29</v>
      </c>
      <c r="L4773" t="s">
        <v>29</v>
      </c>
      <c r="M4773" t="s">
        <v>29</v>
      </c>
      <c r="N4773" t="s">
        <v>29</v>
      </c>
      <c r="O4773" t="s">
        <v>29</v>
      </c>
      <c r="P4773" t="s">
        <v>29</v>
      </c>
      <c r="Q4773" t="s">
        <v>29</v>
      </c>
      <c r="R4773" t="s">
        <v>29</v>
      </c>
      <c r="S4773" t="s">
        <v>29</v>
      </c>
      <c r="T4773" t="s">
        <v>29</v>
      </c>
      <c r="U4773" t="s">
        <v>29</v>
      </c>
      <c r="V4773" t="s">
        <v>29</v>
      </c>
      <c r="W4773" t="s">
        <v>29</v>
      </c>
      <c r="X4773" t="s">
        <v>29</v>
      </c>
      <c r="Y4773" t="s">
        <v>29</v>
      </c>
      <c r="Z4773" t="s">
        <v>29</v>
      </c>
    </row>
    <row r="4774" spans="1:26" x14ac:dyDescent="0.25">
      <c r="A4774" t="s">
        <v>7308</v>
      </c>
      <c r="B4774" t="s">
        <v>7309</v>
      </c>
      <c r="C4774">
        <v>18</v>
      </c>
      <c r="D4774">
        <v>1</v>
      </c>
      <c r="E4774" s="3">
        <v>5.5555555555555598</v>
      </c>
      <c r="F4774">
        <v>8.3813430808794401E-2</v>
      </c>
      <c r="G4774" s="3">
        <v>271</v>
      </c>
      <c r="H4774">
        <v>0.495196240656542</v>
      </c>
      <c r="I4774">
        <v>271</v>
      </c>
      <c r="J4774" t="s">
        <v>29</v>
      </c>
      <c r="K4774" t="s">
        <v>29</v>
      </c>
      <c r="L4774" t="s">
        <v>29</v>
      </c>
      <c r="M4774" t="s">
        <v>29</v>
      </c>
      <c r="N4774" t="s">
        <v>29</v>
      </c>
      <c r="O4774" t="s">
        <v>29</v>
      </c>
      <c r="P4774" t="s">
        <v>29</v>
      </c>
      <c r="Q4774" t="s">
        <v>29</v>
      </c>
      <c r="R4774" t="s">
        <v>29</v>
      </c>
      <c r="S4774" t="s">
        <v>29</v>
      </c>
      <c r="T4774" t="s">
        <v>29</v>
      </c>
      <c r="U4774" t="s">
        <v>29</v>
      </c>
      <c r="V4774" t="s">
        <v>29</v>
      </c>
      <c r="W4774" t="s">
        <v>29</v>
      </c>
      <c r="X4774" t="s">
        <v>29</v>
      </c>
      <c r="Y4774" t="s">
        <v>29</v>
      </c>
      <c r="Z4774" t="s">
        <v>29</v>
      </c>
    </row>
    <row r="4775" spans="1:26" x14ac:dyDescent="0.25">
      <c r="A4775" t="s">
        <v>8040</v>
      </c>
      <c r="B4775" t="s">
        <v>8041</v>
      </c>
      <c r="C4775">
        <v>18</v>
      </c>
      <c r="D4775">
        <v>1</v>
      </c>
      <c r="E4775" s="3">
        <v>5.5555555555555598</v>
      </c>
      <c r="F4775">
        <v>8.3813430808794401E-2</v>
      </c>
      <c r="G4775" s="3">
        <v>270</v>
      </c>
      <c r="H4775">
        <v>0.486395528666762</v>
      </c>
      <c r="I4775">
        <v>270</v>
      </c>
      <c r="J4775" t="s">
        <v>29</v>
      </c>
      <c r="K4775" t="s">
        <v>29</v>
      </c>
      <c r="L4775" t="s">
        <v>29</v>
      </c>
      <c r="M4775" t="s">
        <v>29</v>
      </c>
      <c r="N4775" t="s">
        <v>29</v>
      </c>
      <c r="O4775" t="s">
        <v>29</v>
      </c>
      <c r="P4775" t="s">
        <v>29</v>
      </c>
      <c r="Q4775" t="s">
        <v>29</v>
      </c>
      <c r="R4775" t="s">
        <v>29</v>
      </c>
      <c r="S4775" t="s">
        <v>29</v>
      </c>
      <c r="T4775" t="s">
        <v>29</v>
      </c>
      <c r="U4775" t="s">
        <v>29</v>
      </c>
      <c r="V4775" t="s">
        <v>29</v>
      </c>
      <c r="W4775" t="s">
        <v>29</v>
      </c>
      <c r="X4775" t="s">
        <v>29</v>
      </c>
      <c r="Y4775" t="s">
        <v>29</v>
      </c>
      <c r="Z4775" t="s">
        <v>29</v>
      </c>
    </row>
    <row r="4776" spans="1:26" x14ac:dyDescent="0.25">
      <c r="A4776" t="s">
        <v>6644</v>
      </c>
      <c r="B4776" t="s">
        <v>6645</v>
      </c>
      <c r="C4776">
        <v>18</v>
      </c>
      <c r="D4776">
        <v>1</v>
      </c>
      <c r="E4776" s="3">
        <v>5.5555555555555598</v>
      </c>
      <c r="F4776">
        <v>8.3813430808794401E-2</v>
      </c>
      <c r="G4776" s="3">
        <v>270</v>
      </c>
      <c r="H4776">
        <v>0.486395528666762</v>
      </c>
      <c r="I4776">
        <v>270</v>
      </c>
      <c r="J4776" t="s">
        <v>29</v>
      </c>
      <c r="K4776" t="s">
        <v>29</v>
      </c>
      <c r="L4776" t="s">
        <v>29</v>
      </c>
      <c r="M4776" t="s">
        <v>29</v>
      </c>
      <c r="N4776" t="s">
        <v>29</v>
      </c>
      <c r="O4776" t="s">
        <v>29</v>
      </c>
      <c r="P4776" t="s">
        <v>29</v>
      </c>
      <c r="Q4776" t="s">
        <v>29</v>
      </c>
      <c r="R4776" t="s">
        <v>29</v>
      </c>
      <c r="S4776" t="s">
        <v>29</v>
      </c>
      <c r="T4776" t="s">
        <v>29</v>
      </c>
      <c r="U4776" t="s">
        <v>29</v>
      </c>
      <c r="V4776" t="s">
        <v>29</v>
      </c>
      <c r="W4776" t="s">
        <v>29</v>
      </c>
      <c r="X4776" t="s">
        <v>29</v>
      </c>
      <c r="Y4776" t="s">
        <v>29</v>
      </c>
      <c r="Z4776" t="s">
        <v>29</v>
      </c>
    </row>
    <row r="4777" spans="1:26" x14ac:dyDescent="0.25">
      <c r="A4777" t="s">
        <v>5610</v>
      </c>
      <c r="B4777" t="s">
        <v>5611</v>
      </c>
      <c r="C4777">
        <v>18</v>
      </c>
      <c r="D4777">
        <v>1</v>
      </c>
      <c r="E4777" s="3">
        <v>5.5555555555555598</v>
      </c>
      <c r="F4777">
        <v>8.3813430808794401E-2</v>
      </c>
      <c r="G4777" s="3">
        <v>270</v>
      </c>
      <c r="H4777">
        <v>0.486395528666762</v>
      </c>
      <c r="I4777">
        <v>270</v>
      </c>
      <c r="J4777" t="s">
        <v>29</v>
      </c>
      <c r="K4777" t="s">
        <v>29</v>
      </c>
      <c r="L4777" t="s">
        <v>29</v>
      </c>
      <c r="M4777" t="s">
        <v>29</v>
      </c>
      <c r="N4777" t="s">
        <v>29</v>
      </c>
      <c r="O4777" t="s">
        <v>29</v>
      </c>
      <c r="P4777" t="s">
        <v>29</v>
      </c>
      <c r="Q4777" t="s">
        <v>29</v>
      </c>
      <c r="R4777" t="s">
        <v>29</v>
      </c>
      <c r="S4777" t="s">
        <v>29</v>
      </c>
      <c r="T4777" t="s">
        <v>29</v>
      </c>
      <c r="U4777" t="s">
        <v>29</v>
      </c>
      <c r="V4777" t="s">
        <v>29</v>
      </c>
      <c r="W4777" t="s">
        <v>29</v>
      </c>
      <c r="X4777" t="s">
        <v>29</v>
      </c>
      <c r="Y4777" t="s">
        <v>29</v>
      </c>
      <c r="Z4777" t="s">
        <v>29</v>
      </c>
    </row>
    <row r="4778" spans="1:26" x14ac:dyDescent="0.25">
      <c r="A4778" t="s">
        <v>7885</v>
      </c>
      <c r="B4778" t="s">
        <v>7886</v>
      </c>
      <c r="C4778">
        <v>18</v>
      </c>
      <c r="D4778">
        <v>1</v>
      </c>
      <c r="E4778" s="3">
        <v>5.5555555555555598</v>
      </c>
      <c r="F4778">
        <v>8.3813430808794401E-2</v>
      </c>
      <c r="G4778" s="3">
        <v>267</v>
      </c>
      <c r="H4778">
        <v>0.44753776009915702</v>
      </c>
      <c r="I4778">
        <v>267</v>
      </c>
      <c r="J4778" t="s">
        <v>29</v>
      </c>
      <c r="K4778" t="s">
        <v>29</v>
      </c>
      <c r="L4778" t="s">
        <v>29</v>
      </c>
      <c r="M4778" t="s">
        <v>29</v>
      </c>
      <c r="N4778" t="s">
        <v>29</v>
      </c>
      <c r="O4778" t="s">
        <v>29</v>
      </c>
      <c r="P4778" t="s">
        <v>29</v>
      </c>
      <c r="Q4778" t="s">
        <v>29</v>
      </c>
      <c r="R4778" t="s">
        <v>29</v>
      </c>
      <c r="S4778" t="s">
        <v>29</v>
      </c>
      <c r="T4778" t="s">
        <v>29</v>
      </c>
      <c r="U4778" t="s">
        <v>29</v>
      </c>
      <c r="V4778" t="s">
        <v>29</v>
      </c>
      <c r="W4778" t="s">
        <v>29</v>
      </c>
      <c r="X4778" t="s">
        <v>29</v>
      </c>
      <c r="Y4778" t="s">
        <v>29</v>
      </c>
      <c r="Z4778" t="s">
        <v>29</v>
      </c>
    </row>
    <row r="4779" spans="1:26" x14ac:dyDescent="0.25">
      <c r="A4779" t="s">
        <v>644</v>
      </c>
      <c r="B4779" t="s">
        <v>645</v>
      </c>
      <c r="C4779">
        <v>18</v>
      </c>
      <c r="D4779">
        <v>1</v>
      </c>
      <c r="E4779" s="3">
        <v>5.5555555555555598</v>
      </c>
      <c r="F4779">
        <v>8.3813430808794401E-2</v>
      </c>
      <c r="G4779" s="3">
        <v>265</v>
      </c>
      <c r="H4779">
        <v>0.42347481385574198</v>
      </c>
      <c r="I4779">
        <v>265</v>
      </c>
      <c r="J4779" t="s">
        <v>29</v>
      </c>
      <c r="K4779" t="s">
        <v>29</v>
      </c>
      <c r="L4779" t="s">
        <v>29</v>
      </c>
      <c r="M4779" t="s">
        <v>29</v>
      </c>
      <c r="N4779" t="s">
        <v>29</v>
      </c>
      <c r="O4779" t="s">
        <v>29</v>
      </c>
      <c r="P4779" t="s">
        <v>29</v>
      </c>
      <c r="Q4779" t="s">
        <v>29</v>
      </c>
      <c r="R4779" t="s">
        <v>29</v>
      </c>
      <c r="S4779" t="s">
        <v>29</v>
      </c>
      <c r="T4779" t="s">
        <v>29</v>
      </c>
      <c r="U4779" t="s">
        <v>29</v>
      </c>
      <c r="V4779" t="s">
        <v>29</v>
      </c>
      <c r="W4779" t="s">
        <v>29</v>
      </c>
      <c r="X4779" t="s">
        <v>29</v>
      </c>
      <c r="Y4779" t="s">
        <v>29</v>
      </c>
      <c r="Z4779" t="s">
        <v>29</v>
      </c>
    </row>
    <row r="4780" spans="1:26" x14ac:dyDescent="0.25">
      <c r="A4780" t="s">
        <v>2515</v>
      </c>
      <c r="B4780" t="s">
        <v>2516</v>
      </c>
      <c r="C4780">
        <v>18</v>
      </c>
      <c r="D4780">
        <v>1</v>
      </c>
      <c r="E4780" s="3">
        <v>5.5555555555555598</v>
      </c>
      <c r="F4780">
        <v>8.3813430808794401E-2</v>
      </c>
      <c r="G4780" s="3">
        <v>265</v>
      </c>
      <c r="H4780">
        <v>0.42347481385574198</v>
      </c>
      <c r="I4780">
        <v>265</v>
      </c>
      <c r="J4780" t="s">
        <v>29</v>
      </c>
      <c r="K4780" t="s">
        <v>29</v>
      </c>
      <c r="L4780" t="s">
        <v>29</v>
      </c>
      <c r="M4780" t="s">
        <v>29</v>
      </c>
      <c r="N4780" t="s">
        <v>29</v>
      </c>
      <c r="O4780" t="s">
        <v>29</v>
      </c>
      <c r="P4780" t="s">
        <v>29</v>
      </c>
      <c r="Q4780" t="s">
        <v>29</v>
      </c>
      <c r="R4780" t="s">
        <v>29</v>
      </c>
      <c r="S4780" t="s">
        <v>29</v>
      </c>
      <c r="T4780" t="s">
        <v>29</v>
      </c>
      <c r="U4780" t="s">
        <v>29</v>
      </c>
      <c r="V4780" t="s">
        <v>29</v>
      </c>
      <c r="W4780" t="s">
        <v>29</v>
      </c>
      <c r="X4780" t="s">
        <v>29</v>
      </c>
      <c r="Y4780" t="s">
        <v>29</v>
      </c>
      <c r="Z4780" t="s">
        <v>29</v>
      </c>
    </row>
    <row r="4781" spans="1:26" x14ac:dyDescent="0.25">
      <c r="A4781" t="s">
        <v>6192</v>
      </c>
      <c r="B4781" t="s">
        <v>6193</v>
      </c>
      <c r="C4781">
        <v>18</v>
      </c>
      <c r="D4781">
        <v>1</v>
      </c>
      <c r="E4781" s="3">
        <v>5.5555555555555598</v>
      </c>
      <c r="F4781">
        <v>8.3813430808794401E-2</v>
      </c>
      <c r="G4781" s="3">
        <v>263</v>
      </c>
      <c r="H4781">
        <v>0.40018640533011202</v>
      </c>
      <c r="I4781">
        <v>263</v>
      </c>
      <c r="J4781" t="s">
        <v>29</v>
      </c>
      <c r="K4781" t="s">
        <v>29</v>
      </c>
      <c r="L4781" t="s">
        <v>29</v>
      </c>
      <c r="M4781" t="s">
        <v>29</v>
      </c>
      <c r="N4781" t="s">
        <v>29</v>
      </c>
      <c r="O4781" t="s">
        <v>29</v>
      </c>
      <c r="P4781" t="s">
        <v>29</v>
      </c>
      <c r="Q4781" t="s">
        <v>29</v>
      </c>
      <c r="R4781" t="s">
        <v>29</v>
      </c>
      <c r="S4781" t="s">
        <v>29</v>
      </c>
      <c r="T4781" t="s">
        <v>29</v>
      </c>
      <c r="U4781" t="s">
        <v>29</v>
      </c>
      <c r="V4781" t="s">
        <v>29</v>
      </c>
      <c r="W4781" t="s">
        <v>29</v>
      </c>
      <c r="X4781" t="s">
        <v>29</v>
      </c>
      <c r="Y4781" t="s">
        <v>29</v>
      </c>
      <c r="Z4781" t="s">
        <v>29</v>
      </c>
    </row>
    <row r="4782" spans="1:26" x14ac:dyDescent="0.25">
      <c r="A4782" t="s">
        <v>8383</v>
      </c>
      <c r="B4782" t="s">
        <v>39</v>
      </c>
      <c r="C4782">
        <v>18</v>
      </c>
      <c r="D4782">
        <v>1</v>
      </c>
      <c r="E4782" s="3">
        <v>5.5555555555555598</v>
      </c>
      <c r="F4782">
        <v>8.3813430808794401E-2</v>
      </c>
      <c r="G4782" s="3">
        <v>263</v>
      </c>
      <c r="H4782">
        <v>0.40018640533011202</v>
      </c>
      <c r="I4782">
        <v>263</v>
      </c>
      <c r="J4782" t="s">
        <v>29</v>
      </c>
      <c r="K4782" t="s">
        <v>29</v>
      </c>
      <c r="L4782" t="s">
        <v>29</v>
      </c>
      <c r="M4782" t="s">
        <v>29</v>
      </c>
      <c r="N4782" t="s">
        <v>29</v>
      </c>
      <c r="O4782" t="s">
        <v>29</v>
      </c>
      <c r="P4782" t="s">
        <v>29</v>
      </c>
      <c r="Q4782" t="s">
        <v>29</v>
      </c>
      <c r="R4782" t="s">
        <v>29</v>
      </c>
      <c r="S4782" t="s">
        <v>29</v>
      </c>
      <c r="T4782" t="s">
        <v>29</v>
      </c>
      <c r="U4782" t="s">
        <v>29</v>
      </c>
      <c r="V4782" t="s">
        <v>29</v>
      </c>
      <c r="W4782" t="s">
        <v>29</v>
      </c>
      <c r="X4782" t="s">
        <v>29</v>
      </c>
      <c r="Y4782" t="s">
        <v>29</v>
      </c>
      <c r="Z4782" t="s">
        <v>29</v>
      </c>
    </row>
    <row r="4783" spans="1:26" x14ac:dyDescent="0.25">
      <c r="A4783" t="s">
        <v>6166</v>
      </c>
      <c r="B4783" t="s">
        <v>6167</v>
      </c>
      <c r="C4783">
        <v>18</v>
      </c>
      <c r="D4783">
        <v>1</v>
      </c>
      <c r="E4783" s="3">
        <v>5.5555555555555598</v>
      </c>
      <c r="F4783">
        <v>8.3813430808794401E-2</v>
      </c>
      <c r="G4783" s="3">
        <v>261</v>
      </c>
      <c r="H4783">
        <v>0.37826715192018301</v>
      </c>
      <c r="I4783">
        <v>261</v>
      </c>
      <c r="J4783" t="s">
        <v>29</v>
      </c>
      <c r="K4783" t="s">
        <v>29</v>
      </c>
      <c r="L4783" t="s">
        <v>29</v>
      </c>
      <c r="M4783" t="s">
        <v>29</v>
      </c>
      <c r="N4783" t="s">
        <v>29</v>
      </c>
      <c r="O4783" t="s">
        <v>29</v>
      </c>
      <c r="P4783" t="s">
        <v>29</v>
      </c>
      <c r="Q4783" t="s">
        <v>29</v>
      </c>
      <c r="R4783" t="s">
        <v>29</v>
      </c>
      <c r="S4783" t="s">
        <v>29</v>
      </c>
      <c r="T4783" t="s">
        <v>29</v>
      </c>
      <c r="U4783" t="s">
        <v>29</v>
      </c>
      <c r="V4783" t="s">
        <v>29</v>
      </c>
      <c r="W4783" t="s">
        <v>29</v>
      </c>
      <c r="X4783" t="s">
        <v>29</v>
      </c>
      <c r="Y4783" t="s">
        <v>29</v>
      </c>
      <c r="Z4783" t="s">
        <v>29</v>
      </c>
    </row>
    <row r="4784" spans="1:26" x14ac:dyDescent="0.25">
      <c r="A4784" t="s">
        <v>8064</v>
      </c>
      <c r="B4784" t="s">
        <v>8065</v>
      </c>
      <c r="C4784">
        <v>18</v>
      </c>
      <c r="D4784">
        <v>1</v>
      </c>
      <c r="E4784" s="3">
        <v>5.5555555555555598</v>
      </c>
      <c r="F4784">
        <v>8.3813430808794401E-2</v>
      </c>
      <c r="G4784" s="3">
        <v>261</v>
      </c>
      <c r="H4784">
        <v>0.37826715192018301</v>
      </c>
      <c r="I4784">
        <v>261</v>
      </c>
      <c r="J4784" t="s">
        <v>29</v>
      </c>
      <c r="K4784" t="s">
        <v>29</v>
      </c>
      <c r="L4784" t="s">
        <v>29</v>
      </c>
      <c r="M4784" t="s">
        <v>29</v>
      </c>
      <c r="N4784" t="s">
        <v>29</v>
      </c>
      <c r="O4784" t="s">
        <v>29</v>
      </c>
      <c r="P4784" t="s">
        <v>29</v>
      </c>
      <c r="Q4784" t="s">
        <v>29</v>
      </c>
      <c r="R4784" t="s">
        <v>29</v>
      </c>
      <c r="S4784" t="s">
        <v>29</v>
      </c>
      <c r="T4784" t="s">
        <v>29</v>
      </c>
      <c r="U4784" t="s">
        <v>29</v>
      </c>
      <c r="V4784" t="s">
        <v>29</v>
      </c>
      <c r="W4784" t="s">
        <v>29</v>
      </c>
      <c r="X4784" t="s">
        <v>29</v>
      </c>
      <c r="Y4784" t="s">
        <v>29</v>
      </c>
      <c r="Z4784" t="s">
        <v>29</v>
      </c>
    </row>
    <row r="4785" spans="1:26" x14ac:dyDescent="0.25">
      <c r="A4785" t="s">
        <v>3021</v>
      </c>
      <c r="B4785" t="s">
        <v>3022</v>
      </c>
      <c r="C4785">
        <v>18</v>
      </c>
      <c r="D4785">
        <v>1</v>
      </c>
      <c r="E4785" s="3">
        <v>5.5555555555555598</v>
      </c>
      <c r="F4785">
        <v>8.3813430808794401E-2</v>
      </c>
      <c r="G4785" s="3">
        <v>260</v>
      </c>
      <c r="H4785">
        <v>0.36445270360534798</v>
      </c>
      <c r="I4785">
        <v>260</v>
      </c>
      <c r="J4785" t="s">
        <v>29</v>
      </c>
      <c r="K4785" t="s">
        <v>29</v>
      </c>
      <c r="L4785" t="s">
        <v>29</v>
      </c>
      <c r="M4785" t="s">
        <v>29</v>
      </c>
      <c r="N4785" t="s">
        <v>29</v>
      </c>
      <c r="O4785" t="s">
        <v>29</v>
      </c>
      <c r="P4785" t="s">
        <v>29</v>
      </c>
      <c r="Q4785" t="s">
        <v>29</v>
      </c>
      <c r="R4785" t="s">
        <v>29</v>
      </c>
      <c r="S4785" t="s">
        <v>29</v>
      </c>
      <c r="T4785" t="s">
        <v>29</v>
      </c>
      <c r="U4785" t="s">
        <v>29</v>
      </c>
      <c r="V4785" t="s">
        <v>29</v>
      </c>
      <c r="W4785" t="s">
        <v>29</v>
      </c>
      <c r="X4785" t="s">
        <v>29</v>
      </c>
      <c r="Y4785" t="s">
        <v>29</v>
      </c>
      <c r="Z4785" t="s">
        <v>29</v>
      </c>
    </row>
    <row r="4786" spans="1:26" x14ac:dyDescent="0.25">
      <c r="A4786" t="s">
        <v>8352</v>
      </c>
      <c r="B4786" t="s">
        <v>39</v>
      </c>
      <c r="C4786">
        <v>18</v>
      </c>
      <c r="D4786">
        <v>1</v>
      </c>
      <c r="E4786" s="3">
        <v>5.5555555555555598</v>
      </c>
      <c r="F4786">
        <v>8.3813430808794401E-2</v>
      </c>
      <c r="G4786" s="3">
        <v>259</v>
      </c>
      <c r="H4786">
        <v>0.35374292952306102</v>
      </c>
      <c r="I4786">
        <v>259</v>
      </c>
      <c r="J4786" t="s">
        <v>29</v>
      </c>
      <c r="K4786" t="s">
        <v>29</v>
      </c>
      <c r="L4786" t="s">
        <v>29</v>
      </c>
      <c r="M4786" t="s">
        <v>29</v>
      </c>
      <c r="N4786" t="s">
        <v>29</v>
      </c>
      <c r="O4786" t="s">
        <v>29</v>
      </c>
      <c r="P4786" t="s">
        <v>29</v>
      </c>
      <c r="Q4786" t="s">
        <v>29</v>
      </c>
      <c r="R4786" t="s">
        <v>29</v>
      </c>
      <c r="S4786" t="s">
        <v>29</v>
      </c>
      <c r="T4786" t="s">
        <v>29</v>
      </c>
      <c r="U4786" t="s">
        <v>29</v>
      </c>
      <c r="V4786" t="s">
        <v>29</v>
      </c>
      <c r="W4786" t="s">
        <v>29</v>
      </c>
      <c r="X4786" t="s">
        <v>29</v>
      </c>
      <c r="Y4786" t="s">
        <v>29</v>
      </c>
      <c r="Z4786" t="s">
        <v>29</v>
      </c>
    </row>
    <row r="4787" spans="1:26" x14ac:dyDescent="0.25">
      <c r="A4787" t="s">
        <v>5066</v>
      </c>
      <c r="B4787" t="s">
        <v>5067</v>
      </c>
      <c r="C4787">
        <v>18</v>
      </c>
      <c r="D4787">
        <v>1</v>
      </c>
      <c r="E4787" s="3">
        <v>5.5555555555555598</v>
      </c>
      <c r="F4787">
        <v>8.3813430808794401E-2</v>
      </c>
      <c r="G4787" s="3">
        <v>257</v>
      </c>
      <c r="H4787">
        <v>0.330782989636072</v>
      </c>
      <c r="I4787">
        <v>257</v>
      </c>
      <c r="J4787" t="s">
        <v>29</v>
      </c>
      <c r="K4787" t="s">
        <v>29</v>
      </c>
      <c r="L4787" t="s">
        <v>29</v>
      </c>
      <c r="M4787" t="s">
        <v>29</v>
      </c>
      <c r="N4787" t="s">
        <v>29</v>
      </c>
      <c r="O4787" t="s">
        <v>29</v>
      </c>
      <c r="P4787" t="s">
        <v>29</v>
      </c>
      <c r="Q4787" t="s">
        <v>29</v>
      </c>
      <c r="R4787" t="s">
        <v>29</v>
      </c>
      <c r="S4787" t="s">
        <v>29</v>
      </c>
      <c r="T4787" t="s">
        <v>29</v>
      </c>
      <c r="U4787" t="s">
        <v>29</v>
      </c>
      <c r="V4787" t="s">
        <v>29</v>
      </c>
      <c r="W4787" t="s">
        <v>29</v>
      </c>
      <c r="X4787" t="s">
        <v>29</v>
      </c>
      <c r="Y4787" t="s">
        <v>29</v>
      </c>
      <c r="Z4787" t="s">
        <v>29</v>
      </c>
    </row>
    <row r="4788" spans="1:26" x14ac:dyDescent="0.25">
      <c r="A4788" t="s">
        <v>455</v>
      </c>
      <c r="B4788" t="s">
        <v>456</v>
      </c>
      <c r="C4788">
        <v>18</v>
      </c>
      <c r="D4788">
        <v>1</v>
      </c>
      <c r="E4788" s="3">
        <v>5.5555555555555598</v>
      </c>
      <c r="F4788">
        <v>8.3813430808794401E-2</v>
      </c>
      <c r="G4788" s="3">
        <v>254</v>
      </c>
      <c r="H4788">
        <v>0.30321834877202097</v>
      </c>
      <c r="I4788">
        <v>254</v>
      </c>
      <c r="J4788" t="s">
        <v>29</v>
      </c>
      <c r="K4788" t="s">
        <v>29</v>
      </c>
      <c r="L4788" t="s">
        <v>29</v>
      </c>
      <c r="M4788" t="s">
        <v>29</v>
      </c>
      <c r="N4788" t="s">
        <v>29</v>
      </c>
      <c r="O4788" t="s">
        <v>29</v>
      </c>
      <c r="P4788" t="s">
        <v>29</v>
      </c>
      <c r="Q4788" t="s">
        <v>29</v>
      </c>
      <c r="R4788" t="s">
        <v>29</v>
      </c>
      <c r="S4788" t="s">
        <v>29</v>
      </c>
      <c r="T4788" t="s">
        <v>29</v>
      </c>
      <c r="U4788" t="s">
        <v>29</v>
      </c>
      <c r="V4788" t="s">
        <v>29</v>
      </c>
      <c r="W4788" t="s">
        <v>29</v>
      </c>
      <c r="X4788" t="s">
        <v>29</v>
      </c>
      <c r="Y4788" t="s">
        <v>29</v>
      </c>
      <c r="Z4788" t="s">
        <v>29</v>
      </c>
    </row>
    <row r="4789" spans="1:26" x14ac:dyDescent="0.25">
      <c r="A4789" t="s">
        <v>3432</v>
      </c>
      <c r="B4789" t="s">
        <v>3433</v>
      </c>
      <c r="C4789">
        <v>18</v>
      </c>
      <c r="D4789">
        <v>1</v>
      </c>
      <c r="E4789" s="3">
        <v>5.5555555555555598</v>
      </c>
      <c r="F4789">
        <v>8.3813430808794401E-2</v>
      </c>
      <c r="G4789" s="3">
        <v>252</v>
      </c>
      <c r="H4789">
        <v>0.28297298505222901</v>
      </c>
      <c r="I4789">
        <v>252</v>
      </c>
      <c r="J4789" t="s">
        <v>29</v>
      </c>
      <c r="K4789" t="s">
        <v>29</v>
      </c>
      <c r="L4789" t="s">
        <v>29</v>
      </c>
      <c r="M4789" t="s">
        <v>29</v>
      </c>
      <c r="N4789" t="s">
        <v>29</v>
      </c>
      <c r="O4789" t="s">
        <v>29</v>
      </c>
      <c r="P4789" t="s">
        <v>29</v>
      </c>
      <c r="Q4789" t="s">
        <v>29</v>
      </c>
      <c r="R4789" t="s">
        <v>29</v>
      </c>
      <c r="S4789" t="s">
        <v>29</v>
      </c>
      <c r="T4789" t="s">
        <v>29</v>
      </c>
      <c r="U4789" t="s">
        <v>29</v>
      </c>
      <c r="V4789" t="s">
        <v>29</v>
      </c>
      <c r="W4789" t="s">
        <v>29</v>
      </c>
      <c r="X4789" t="s">
        <v>29</v>
      </c>
      <c r="Y4789" t="s">
        <v>29</v>
      </c>
      <c r="Z4789" t="s">
        <v>29</v>
      </c>
    </row>
    <row r="4790" spans="1:26" x14ac:dyDescent="0.25">
      <c r="A4790" t="s">
        <v>1976</v>
      </c>
      <c r="B4790" t="s">
        <v>1977</v>
      </c>
      <c r="C4790">
        <v>18</v>
      </c>
      <c r="D4790">
        <v>1</v>
      </c>
      <c r="E4790" s="3">
        <v>5.5555555555555598</v>
      </c>
      <c r="F4790">
        <v>8.3813430808794401E-2</v>
      </c>
      <c r="G4790" s="3">
        <v>251</v>
      </c>
      <c r="H4790">
        <v>0.27627467816810303</v>
      </c>
      <c r="I4790">
        <v>251</v>
      </c>
      <c r="J4790" t="s">
        <v>29</v>
      </c>
      <c r="K4790" t="s">
        <v>29</v>
      </c>
      <c r="L4790" t="s">
        <v>29</v>
      </c>
      <c r="M4790" t="s">
        <v>29</v>
      </c>
      <c r="N4790" t="s">
        <v>29</v>
      </c>
      <c r="O4790" t="s">
        <v>29</v>
      </c>
      <c r="P4790" t="s">
        <v>29</v>
      </c>
      <c r="Q4790" t="s">
        <v>29</v>
      </c>
      <c r="R4790" t="s">
        <v>29</v>
      </c>
      <c r="S4790" t="s">
        <v>29</v>
      </c>
      <c r="T4790" t="s">
        <v>29</v>
      </c>
      <c r="U4790" t="s">
        <v>29</v>
      </c>
      <c r="V4790" t="s">
        <v>29</v>
      </c>
      <c r="W4790" t="s">
        <v>29</v>
      </c>
      <c r="X4790" t="s">
        <v>29</v>
      </c>
      <c r="Y4790" t="s">
        <v>29</v>
      </c>
      <c r="Z4790" t="s">
        <v>29</v>
      </c>
    </row>
    <row r="4791" spans="1:26" x14ac:dyDescent="0.25">
      <c r="A4791" t="s">
        <v>5222</v>
      </c>
      <c r="B4791" t="s">
        <v>5223</v>
      </c>
      <c r="C4791">
        <v>18</v>
      </c>
      <c r="D4791">
        <v>1</v>
      </c>
      <c r="E4791" s="3">
        <v>5.5555555555555598</v>
      </c>
      <c r="F4791">
        <v>8.3813430808794401E-2</v>
      </c>
      <c r="G4791" s="3">
        <v>248</v>
      </c>
      <c r="H4791">
        <v>0.253686397281283</v>
      </c>
      <c r="I4791">
        <v>248</v>
      </c>
      <c r="J4791" t="s">
        <v>29</v>
      </c>
      <c r="K4791" t="s">
        <v>29</v>
      </c>
      <c r="L4791" t="s">
        <v>29</v>
      </c>
      <c r="M4791" t="s">
        <v>29</v>
      </c>
      <c r="N4791" t="s">
        <v>29</v>
      </c>
      <c r="O4791" t="s">
        <v>29</v>
      </c>
      <c r="P4791" t="s">
        <v>29</v>
      </c>
      <c r="Q4791" t="s">
        <v>29</v>
      </c>
      <c r="R4791" t="s">
        <v>29</v>
      </c>
      <c r="S4791" t="s">
        <v>29</v>
      </c>
      <c r="T4791" t="s">
        <v>29</v>
      </c>
      <c r="U4791" t="s">
        <v>29</v>
      </c>
      <c r="V4791" t="s">
        <v>29</v>
      </c>
      <c r="W4791" t="s">
        <v>29</v>
      </c>
      <c r="X4791" t="s">
        <v>29</v>
      </c>
      <c r="Y4791" t="s">
        <v>29</v>
      </c>
      <c r="Z4791" t="s">
        <v>29</v>
      </c>
    </row>
    <row r="4792" spans="1:26" x14ac:dyDescent="0.25">
      <c r="A4792" t="s">
        <v>7394</v>
      </c>
      <c r="B4792" t="s">
        <v>7395</v>
      </c>
      <c r="C4792">
        <v>18</v>
      </c>
      <c r="D4792">
        <v>1</v>
      </c>
      <c r="E4792" s="3">
        <v>5.5555555555555598</v>
      </c>
      <c r="F4792">
        <v>8.3813430808794401E-2</v>
      </c>
      <c r="G4792" s="3">
        <v>245</v>
      </c>
      <c r="H4792">
        <v>0.23878905634905401</v>
      </c>
      <c r="I4792">
        <v>245</v>
      </c>
      <c r="J4792" t="s">
        <v>29</v>
      </c>
      <c r="K4792" t="s">
        <v>29</v>
      </c>
      <c r="L4792" t="s">
        <v>29</v>
      </c>
      <c r="M4792" t="s">
        <v>29</v>
      </c>
      <c r="N4792" t="s">
        <v>29</v>
      </c>
      <c r="O4792" t="s">
        <v>29</v>
      </c>
      <c r="P4792" t="s">
        <v>29</v>
      </c>
      <c r="Q4792" t="s">
        <v>29</v>
      </c>
      <c r="R4792" t="s">
        <v>29</v>
      </c>
      <c r="S4792" t="s">
        <v>29</v>
      </c>
      <c r="T4792" t="s">
        <v>29</v>
      </c>
      <c r="U4792" t="s">
        <v>29</v>
      </c>
      <c r="V4792" t="s">
        <v>29</v>
      </c>
      <c r="W4792" t="s">
        <v>29</v>
      </c>
      <c r="X4792" t="s">
        <v>29</v>
      </c>
      <c r="Y4792" t="s">
        <v>29</v>
      </c>
      <c r="Z4792" t="s">
        <v>29</v>
      </c>
    </row>
    <row r="4793" spans="1:26" x14ac:dyDescent="0.25">
      <c r="A4793" t="s">
        <v>7897</v>
      </c>
      <c r="B4793" t="s">
        <v>7898</v>
      </c>
      <c r="C4793">
        <v>18</v>
      </c>
      <c r="D4793">
        <v>1</v>
      </c>
      <c r="E4793" s="3">
        <v>5.5555555555555598</v>
      </c>
      <c r="F4793">
        <v>8.3813430808794401E-2</v>
      </c>
      <c r="G4793" s="3">
        <v>245</v>
      </c>
      <c r="H4793">
        <v>0.23878905634905401</v>
      </c>
      <c r="I4793">
        <v>245</v>
      </c>
      <c r="J4793" t="s">
        <v>29</v>
      </c>
      <c r="K4793" t="s">
        <v>29</v>
      </c>
      <c r="L4793" t="s">
        <v>29</v>
      </c>
      <c r="M4793" t="s">
        <v>29</v>
      </c>
      <c r="N4793" t="s">
        <v>29</v>
      </c>
      <c r="O4793" t="s">
        <v>29</v>
      </c>
      <c r="P4793" t="s">
        <v>29</v>
      </c>
      <c r="Q4793" t="s">
        <v>29</v>
      </c>
      <c r="R4793" t="s">
        <v>29</v>
      </c>
      <c r="S4793" t="s">
        <v>29</v>
      </c>
      <c r="T4793" t="s">
        <v>29</v>
      </c>
      <c r="U4793" t="s">
        <v>29</v>
      </c>
      <c r="V4793" t="s">
        <v>29</v>
      </c>
      <c r="W4793" t="s">
        <v>29</v>
      </c>
      <c r="X4793" t="s">
        <v>29</v>
      </c>
      <c r="Y4793" t="s">
        <v>29</v>
      </c>
      <c r="Z4793" t="s">
        <v>29</v>
      </c>
    </row>
    <row r="4794" spans="1:26" x14ac:dyDescent="0.25">
      <c r="A4794" t="s">
        <v>6780</v>
      </c>
      <c r="B4794" t="s">
        <v>6781</v>
      </c>
      <c r="C4794">
        <v>18</v>
      </c>
      <c r="D4794">
        <v>1</v>
      </c>
      <c r="E4794" s="3">
        <v>5.5555555555555598</v>
      </c>
      <c r="F4794">
        <v>8.3813430808794401E-2</v>
      </c>
      <c r="G4794" s="3">
        <v>237</v>
      </c>
      <c r="H4794">
        <v>0.185750895930228</v>
      </c>
      <c r="I4794">
        <v>237</v>
      </c>
      <c r="J4794" t="s">
        <v>29</v>
      </c>
      <c r="K4794" t="s">
        <v>29</v>
      </c>
      <c r="L4794" t="s">
        <v>29</v>
      </c>
      <c r="M4794" t="s">
        <v>29</v>
      </c>
      <c r="N4794" t="s">
        <v>29</v>
      </c>
      <c r="O4794" t="s">
        <v>29</v>
      </c>
      <c r="P4794" t="s">
        <v>29</v>
      </c>
      <c r="Q4794" t="s">
        <v>29</v>
      </c>
      <c r="R4794" t="s">
        <v>29</v>
      </c>
      <c r="S4794" t="s">
        <v>29</v>
      </c>
      <c r="T4794" t="s">
        <v>29</v>
      </c>
      <c r="U4794" t="s">
        <v>29</v>
      </c>
      <c r="V4794" t="s">
        <v>29</v>
      </c>
      <c r="W4794" t="s">
        <v>29</v>
      </c>
      <c r="X4794" t="s">
        <v>29</v>
      </c>
      <c r="Y4794" t="s">
        <v>29</v>
      </c>
      <c r="Z4794" t="s">
        <v>29</v>
      </c>
    </row>
    <row r="4795" spans="1:26" x14ac:dyDescent="0.25">
      <c r="A4795" t="s">
        <v>1973</v>
      </c>
      <c r="B4795" t="s">
        <v>1974</v>
      </c>
      <c r="C4795">
        <v>18</v>
      </c>
      <c r="D4795">
        <v>1</v>
      </c>
      <c r="E4795" s="3">
        <v>5.5555555555555598</v>
      </c>
      <c r="F4795">
        <v>8.3813430808794401E-2</v>
      </c>
      <c r="G4795" s="3">
        <v>237</v>
      </c>
      <c r="H4795">
        <v>0.185750895930228</v>
      </c>
      <c r="I4795">
        <v>237</v>
      </c>
      <c r="J4795" t="s">
        <v>29</v>
      </c>
      <c r="K4795" t="s">
        <v>29</v>
      </c>
      <c r="L4795" t="s">
        <v>29</v>
      </c>
      <c r="M4795" t="s">
        <v>29</v>
      </c>
      <c r="N4795" t="s">
        <v>29</v>
      </c>
      <c r="O4795" t="s">
        <v>29</v>
      </c>
      <c r="P4795" t="s">
        <v>29</v>
      </c>
      <c r="Q4795" t="s">
        <v>29</v>
      </c>
      <c r="R4795" t="s">
        <v>29</v>
      </c>
      <c r="S4795" t="s">
        <v>29</v>
      </c>
      <c r="T4795" t="s">
        <v>29</v>
      </c>
      <c r="U4795" t="s">
        <v>29</v>
      </c>
      <c r="V4795" t="s">
        <v>29</v>
      </c>
      <c r="W4795" t="s">
        <v>29</v>
      </c>
      <c r="X4795" t="s">
        <v>29</v>
      </c>
      <c r="Y4795" t="s">
        <v>29</v>
      </c>
      <c r="Z4795" t="s">
        <v>29</v>
      </c>
    </row>
    <row r="4796" spans="1:26" x14ac:dyDescent="0.25">
      <c r="A4796" t="s">
        <v>4106</v>
      </c>
      <c r="B4796" t="s">
        <v>4107</v>
      </c>
      <c r="C4796">
        <v>18</v>
      </c>
      <c r="D4796">
        <v>1</v>
      </c>
      <c r="E4796" s="3">
        <v>5.5555555555555598</v>
      </c>
      <c r="F4796">
        <v>8.3813430808794401E-2</v>
      </c>
      <c r="G4796" s="3">
        <v>237</v>
      </c>
      <c r="H4796">
        <v>0.185750895930228</v>
      </c>
      <c r="I4796">
        <v>237</v>
      </c>
      <c r="J4796" t="s">
        <v>29</v>
      </c>
      <c r="K4796" t="s">
        <v>29</v>
      </c>
      <c r="L4796" t="s">
        <v>29</v>
      </c>
      <c r="M4796" t="s">
        <v>29</v>
      </c>
      <c r="N4796" t="s">
        <v>29</v>
      </c>
      <c r="O4796" t="s">
        <v>29</v>
      </c>
      <c r="P4796" t="s">
        <v>29</v>
      </c>
      <c r="Q4796" t="s">
        <v>29</v>
      </c>
      <c r="R4796" t="s">
        <v>29</v>
      </c>
      <c r="S4796" t="s">
        <v>29</v>
      </c>
      <c r="T4796" t="s">
        <v>29</v>
      </c>
      <c r="U4796" t="s">
        <v>29</v>
      </c>
      <c r="V4796" t="s">
        <v>29</v>
      </c>
      <c r="W4796" t="s">
        <v>29</v>
      </c>
      <c r="X4796" t="s">
        <v>29</v>
      </c>
      <c r="Y4796" t="s">
        <v>29</v>
      </c>
      <c r="Z4796" t="s">
        <v>29</v>
      </c>
    </row>
    <row r="4797" spans="1:26" x14ac:dyDescent="0.25">
      <c r="A4797" t="s">
        <v>6731</v>
      </c>
      <c r="B4797" t="s">
        <v>6732</v>
      </c>
      <c r="C4797">
        <v>18</v>
      </c>
      <c r="D4797">
        <v>1</v>
      </c>
      <c r="E4797" s="3">
        <v>5.5555555555555598</v>
      </c>
      <c r="F4797">
        <v>8.3813430808794401E-2</v>
      </c>
      <c r="G4797" s="3">
        <v>236</v>
      </c>
      <c r="H4797">
        <v>0.179395429295227</v>
      </c>
      <c r="I4797">
        <v>236</v>
      </c>
      <c r="J4797" t="s">
        <v>29</v>
      </c>
      <c r="K4797" t="s">
        <v>29</v>
      </c>
      <c r="L4797" t="s">
        <v>29</v>
      </c>
      <c r="M4797" t="s">
        <v>29</v>
      </c>
      <c r="N4797" t="s">
        <v>29</v>
      </c>
      <c r="O4797" t="s">
        <v>29</v>
      </c>
      <c r="P4797" t="s">
        <v>29</v>
      </c>
      <c r="Q4797" t="s">
        <v>29</v>
      </c>
      <c r="R4797" t="s">
        <v>29</v>
      </c>
      <c r="S4797" t="s">
        <v>29</v>
      </c>
      <c r="T4797" t="s">
        <v>29</v>
      </c>
      <c r="U4797" t="s">
        <v>29</v>
      </c>
      <c r="V4797" t="s">
        <v>29</v>
      </c>
      <c r="W4797" t="s">
        <v>29</v>
      </c>
      <c r="X4797" t="s">
        <v>29</v>
      </c>
      <c r="Y4797" t="s">
        <v>29</v>
      </c>
      <c r="Z4797" t="s">
        <v>29</v>
      </c>
    </row>
    <row r="4798" spans="1:26" x14ac:dyDescent="0.25">
      <c r="A4798" t="s">
        <v>2312</v>
      </c>
      <c r="B4798" t="s">
        <v>39</v>
      </c>
      <c r="C4798">
        <v>18</v>
      </c>
      <c r="D4798">
        <v>1</v>
      </c>
      <c r="E4798" s="3">
        <v>5.5555555555555598</v>
      </c>
      <c r="F4798">
        <v>8.3813430808794401E-2</v>
      </c>
      <c r="G4798" s="3">
        <v>236</v>
      </c>
      <c r="H4798">
        <v>0.179395429295227</v>
      </c>
      <c r="I4798">
        <v>236</v>
      </c>
      <c r="J4798" t="s">
        <v>29</v>
      </c>
      <c r="K4798" t="s">
        <v>29</v>
      </c>
      <c r="L4798" t="s">
        <v>29</v>
      </c>
      <c r="M4798" t="s">
        <v>29</v>
      </c>
      <c r="N4798" t="s">
        <v>29</v>
      </c>
      <c r="O4798" t="s">
        <v>29</v>
      </c>
      <c r="P4798" t="s">
        <v>29</v>
      </c>
      <c r="Q4798" t="s">
        <v>29</v>
      </c>
      <c r="R4798" t="s">
        <v>29</v>
      </c>
      <c r="S4798" t="s">
        <v>29</v>
      </c>
      <c r="T4798" t="s">
        <v>29</v>
      </c>
      <c r="U4798" t="s">
        <v>29</v>
      </c>
      <c r="V4798" t="s">
        <v>29</v>
      </c>
      <c r="W4798" t="s">
        <v>29</v>
      </c>
      <c r="X4798" t="s">
        <v>29</v>
      </c>
      <c r="Y4798" t="s">
        <v>29</v>
      </c>
      <c r="Z4798" t="s">
        <v>29</v>
      </c>
    </row>
    <row r="4799" spans="1:26" x14ac:dyDescent="0.25">
      <c r="A4799" t="s">
        <v>6142</v>
      </c>
      <c r="B4799" t="s">
        <v>39</v>
      </c>
      <c r="C4799">
        <v>18</v>
      </c>
      <c r="D4799">
        <v>1</v>
      </c>
      <c r="E4799" s="3">
        <v>5.5555555555555598</v>
      </c>
      <c r="F4799">
        <v>8.3813430808794401E-2</v>
      </c>
      <c r="G4799" s="3">
        <v>235</v>
      </c>
      <c r="H4799">
        <v>0.17252504379341799</v>
      </c>
      <c r="I4799">
        <v>235</v>
      </c>
      <c r="J4799" t="s">
        <v>29</v>
      </c>
      <c r="K4799" t="s">
        <v>29</v>
      </c>
      <c r="L4799" t="s">
        <v>29</v>
      </c>
      <c r="M4799" t="s">
        <v>29</v>
      </c>
      <c r="N4799" t="s">
        <v>29</v>
      </c>
      <c r="O4799" t="s">
        <v>29</v>
      </c>
      <c r="P4799" t="s">
        <v>29</v>
      </c>
      <c r="Q4799" t="s">
        <v>29</v>
      </c>
      <c r="R4799" t="s">
        <v>29</v>
      </c>
      <c r="S4799" t="s">
        <v>29</v>
      </c>
      <c r="T4799" t="s">
        <v>29</v>
      </c>
      <c r="U4799" t="s">
        <v>29</v>
      </c>
      <c r="V4799" t="s">
        <v>29</v>
      </c>
      <c r="W4799" t="s">
        <v>29</v>
      </c>
      <c r="X4799" t="s">
        <v>29</v>
      </c>
      <c r="Y4799" t="s">
        <v>29</v>
      </c>
      <c r="Z4799" t="s">
        <v>29</v>
      </c>
    </row>
    <row r="4800" spans="1:26" x14ac:dyDescent="0.25">
      <c r="A4800" t="s">
        <v>1181</v>
      </c>
      <c r="B4800" t="s">
        <v>1182</v>
      </c>
      <c r="C4800">
        <v>18</v>
      </c>
      <c r="D4800">
        <v>1</v>
      </c>
      <c r="E4800" s="3">
        <v>5.5555555555555598</v>
      </c>
      <c r="F4800">
        <v>8.3813430808794401E-2</v>
      </c>
      <c r="G4800" s="3">
        <v>235</v>
      </c>
      <c r="H4800">
        <v>0.17252504379341799</v>
      </c>
      <c r="I4800">
        <v>235</v>
      </c>
      <c r="J4800" t="s">
        <v>29</v>
      </c>
      <c r="K4800" t="s">
        <v>29</v>
      </c>
      <c r="L4800" t="s">
        <v>29</v>
      </c>
      <c r="M4800" t="s">
        <v>29</v>
      </c>
      <c r="N4800" t="s">
        <v>29</v>
      </c>
      <c r="O4800" t="s">
        <v>29</v>
      </c>
      <c r="P4800" t="s">
        <v>29</v>
      </c>
      <c r="Q4800" t="s">
        <v>29</v>
      </c>
      <c r="R4800" t="s">
        <v>29</v>
      </c>
      <c r="S4800" t="s">
        <v>29</v>
      </c>
      <c r="T4800" t="s">
        <v>29</v>
      </c>
      <c r="U4800" t="s">
        <v>29</v>
      </c>
      <c r="V4800" t="s">
        <v>29</v>
      </c>
      <c r="W4800" t="s">
        <v>29</v>
      </c>
      <c r="X4800" t="s">
        <v>29</v>
      </c>
      <c r="Y4800" t="s">
        <v>29</v>
      </c>
      <c r="Z4800" t="s">
        <v>29</v>
      </c>
    </row>
    <row r="4801" spans="1:26" x14ac:dyDescent="0.25">
      <c r="A4801" t="s">
        <v>8046</v>
      </c>
      <c r="B4801" t="s">
        <v>8047</v>
      </c>
      <c r="C4801">
        <v>18</v>
      </c>
      <c r="D4801">
        <v>1</v>
      </c>
      <c r="E4801" s="3">
        <v>5.5555555555555598</v>
      </c>
      <c r="F4801">
        <v>8.3813430808794401E-2</v>
      </c>
      <c r="G4801" s="3">
        <v>232</v>
      </c>
      <c r="H4801">
        <v>0.15558508761536499</v>
      </c>
      <c r="I4801">
        <v>232</v>
      </c>
      <c r="J4801" t="s">
        <v>29</v>
      </c>
      <c r="K4801" t="s">
        <v>29</v>
      </c>
      <c r="L4801" t="s">
        <v>29</v>
      </c>
      <c r="M4801" t="s">
        <v>29</v>
      </c>
      <c r="N4801" t="s">
        <v>29</v>
      </c>
      <c r="O4801" t="s">
        <v>29</v>
      </c>
      <c r="P4801" t="s">
        <v>29</v>
      </c>
      <c r="Q4801" t="s">
        <v>29</v>
      </c>
      <c r="R4801" t="s">
        <v>29</v>
      </c>
      <c r="S4801" t="s">
        <v>29</v>
      </c>
      <c r="T4801" t="s">
        <v>29</v>
      </c>
      <c r="U4801" t="s">
        <v>29</v>
      </c>
      <c r="V4801" t="s">
        <v>29</v>
      </c>
      <c r="W4801" t="s">
        <v>29</v>
      </c>
      <c r="X4801" t="s">
        <v>29</v>
      </c>
      <c r="Y4801" t="s">
        <v>29</v>
      </c>
      <c r="Z4801" t="s">
        <v>29</v>
      </c>
    </row>
    <row r="4802" spans="1:26" x14ac:dyDescent="0.25">
      <c r="A4802" t="s">
        <v>7827</v>
      </c>
      <c r="B4802" t="s">
        <v>7828</v>
      </c>
      <c r="C4802">
        <v>18</v>
      </c>
      <c r="D4802">
        <v>1</v>
      </c>
      <c r="E4802" s="3">
        <v>5.5555555555555598</v>
      </c>
      <c r="F4802">
        <v>8.3813430808794401E-2</v>
      </c>
      <c r="G4802" s="3">
        <v>228</v>
      </c>
      <c r="H4802">
        <v>0.139938518547612</v>
      </c>
      <c r="I4802">
        <v>228</v>
      </c>
      <c r="J4802" t="s">
        <v>29</v>
      </c>
      <c r="K4802" t="s">
        <v>29</v>
      </c>
      <c r="L4802" t="s">
        <v>29</v>
      </c>
      <c r="M4802" t="s">
        <v>29</v>
      </c>
      <c r="N4802" t="s">
        <v>29</v>
      </c>
      <c r="O4802" t="s">
        <v>29</v>
      </c>
      <c r="P4802" t="s">
        <v>29</v>
      </c>
      <c r="Q4802" t="s">
        <v>29</v>
      </c>
      <c r="R4802" t="s">
        <v>29</v>
      </c>
      <c r="S4802" t="s">
        <v>29</v>
      </c>
      <c r="T4802" t="s">
        <v>29</v>
      </c>
      <c r="U4802" t="s">
        <v>29</v>
      </c>
      <c r="V4802" t="s">
        <v>29</v>
      </c>
      <c r="W4802" t="s">
        <v>29</v>
      </c>
      <c r="X4802" t="s">
        <v>29</v>
      </c>
      <c r="Y4802" t="s">
        <v>29</v>
      </c>
      <c r="Z4802" t="s">
        <v>29</v>
      </c>
    </row>
    <row r="4803" spans="1:26" x14ac:dyDescent="0.25">
      <c r="A4803" t="s">
        <v>7808</v>
      </c>
      <c r="B4803" t="s">
        <v>7809</v>
      </c>
      <c r="C4803">
        <v>18</v>
      </c>
      <c r="D4803">
        <v>1</v>
      </c>
      <c r="E4803" s="3">
        <v>5.5555555555555598</v>
      </c>
      <c r="F4803">
        <v>8.3813430808794401E-2</v>
      </c>
      <c r="G4803" s="3">
        <v>226</v>
      </c>
      <c r="H4803">
        <v>0.12983587228842999</v>
      </c>
      <c r="I4803">
        <v>226</v>
      </c>
      <c r="J4803" t="s">
        <v>29</v>
      </c>
      <c r="K4803" t="s">
        <v>29</v>
      </c>
      <c r="L4803" t="s">
        <v>29</v>
      </c>
      <c r="M4803" t="s">
        <v>29</v>
      </c>
      <c r="N4803" t="s">
        <v>29</v>
      </c>
      <c r="O4803" t="s">
        <v>29</v>
      </c>
      <c r="P4803" t="s">
        <v>29</v>
      </c>
      <c r="Q4803" t="s">
        <v>29</v>
      </c>
      <c r="R4803" t="s">
        <v>29</v>
      </c>
      <c r="S4803" t="s">
        <v>29</v>
      </c>
      <c r="T4803" t="s">
        <v>29</v>
      </c>
      <c r="U4803" t="s">
        <v>29</v>
      </c>
      <c r="V4803" t="s">
        <v>29</v>
      </c>
      <c r="W4803" t="s">
        <v>29</v>
      </c>
      <c r="X4803" t="s">
        <v>29</v>
      </c>
      <c r="Y4803" t="s">
        <v>29</v>
      </c>
      <c r="Z4803" t="s">
        <v>29</v>
      </c>
    </row>
    <row r="4804" spans="1:26" x14ac:dyDescent="0.25">
      <c r="A4804" t="s">
        <v>1436</v>
      </c>
      <c r="B4804" t="s">
        <v>1437</v>
      </c>
      <c r="C4804">
        <v>18</v>
      </c>
      <c r="D4804">
        <v>1</v>
      </c>
      <c r="E4804" s="3">
        <v>5.5555555555555598</v>
      </c>
      <c r="F4804">
        <v>8.3813430808794401E-2</v>
      </c>
      <c r="G4804" s="3">
        <v>222</v>
      </c>
      <c r="H4804">
        <v>0.112551361509555</v>
      </c>
      <c r="I4804">
        <v>222</v>
      </c>
      <c r="J4804" t="s">
        <v>29</v>
      </c>
      <c r="K4804" t="s">
        <v>29</v>
      </c>
      <c r="L4804" t="s">
        <v>29</v>
      </c>
      <c r="M4804" t="s">
        <v>29</v>
      </c>
      <c r="N4804" t="s">
        <v>29</v>
      </c>
      <c r="O4804" t="s">
        <v>29</v>
      </c>
      <c r="P4804" t="s">
        <v>29</v>
      </c>
      <c r="Q4804" t="s">
        <v>29</v>
      </c>
      <c r="R4804" t="s">
        <v>29</v>
      </c>
      <c r="S4804" t="s">
        <v>29</v>
      </c>
      <c r="T4804" t="s">
        <v>29</v>
      </c>
      <c r="U4804" t="s">
        <v>29</v>
      </c>
      <c r="V4804" t="s">
        <v>29</v>
      </c>
      <c r="W4804" t="s">
        <v>29</v>
      </c>
      <c r="X4804" t="s">
        <v>29</v>
      </c>
      <c r="Y4804" t="s">
        <v>29</v>
      </c>
      <c r="Z4804" t="s">
        <v>29</v>
      </c>
    </row>
    <row r="4805" spans="1:26" x14ac:dyDescent="0.25">
      <c r="A4805" t="s">
        <v>2430</v>
      </c>
      <c r="B4805" t="s">
        <v>2431</v>
      </c>
      <c r="C4805">
        <v>18</v>
      </c>
      <c r="D4805">
        <v>1</v>
      </c>
      <c r="E4805" s="3">
        <v>5.5555555555555598</v>
      </c>
      <c r="F4805">
        <v>8.3813430808794401E-2</v>
      </c>
      <c r="G4805" s="3">
        <v>222</v>
      </c>
      <c r="H4805">
        <v>0.112551361509555</v>
      </c>
      <c r="I4805">
        <v>222</v>
      </c>
      <c r="J4805" t="s">
        <v>29</v>
      </c>
      <c r="K4805" t="s">
        <v>29</v>
      </c>
      <c r="L4805" t="s">
        <v>29</v>
      </c>
      <c r="M4805" t="s">
        <v>29</v>
      </c>
      <c r="N4805" t="s">
        <v>29</v>
      </c>
      <c r="O4805" t="s">
        <v>29</v>
      </c>
      <c r="P4805" t="s">
        <v>29</v>
      </c>
      <c r="Q4805" t="s">
        <v>29</v>
      </c>
      <c r="R4805" t="s">
        <v>29</v>
      </c>
      <c r="S4805" t="s">
        <v>29</v>
      </c>
      <c r="T4805" t="s">
        <v>29</v>
      </c>
      <c r="U4805" t="s">
        <v>29</v>
      </c>
      <c r="V4805" t="s">
        <v>29</v>
      </c>
      <c r="W4805" t="s">
        <v>29</v>
      </c>
      <c r="X4805" t="s">
        <v>29</v>
      </c>
      <c r="Y4805" t="s">
        <v>29</v>
      </c>
      <c r="Z4805" t="s">
        <v>29</v>
      </c>
    </row>
    <row r="4806" spans="1:26" x14ac:dyDescent="0.25">
      <c r="A4806" t="s">
        <v>8243</v>
      </c>
      <c r="B4806" t="s">
        <v>8244</v>
      </c>
      <c r="C4806">
        <v>18</v>
      </c>
      <c r="D4806">
        <v>1</v>
      </c>
      <c r="E4806" s="3">
        <v>5.5555555555555598</v>
      </c>
      <c r="F4806">
        <v>8.3813430808794401E-2</v>
      </c>
      <c r="G4806" s="3">
        <v>221</v>
      </c>
      <c r="H4806">
        <v>0.11037465865972999</v>
      </c>
      <c r="I4806">
        <v>221</v>
      </c>
      <c r="J4806" t="s">
        <v>29</v>
      </c>
      <c r="K4806" t="s">
        <v>29</v>
      </c>
      <c r="L4806" t="s">
        <v>29</v>
      </c>
      <c r="M4806" t="s">
        <v>29</v>
      </c>
      <c r="N4806" t="s">
        <v>29</v>
      </c>
      <c r="O4806" t="s">
        <v>29</v>
      </c>
      <c r="P4806" t="s">
        <v>29</v>
      </c>
      <c r="Q4806" t="s">
        <v>29</v>
      </c>
      <c r="R4806" t="s">
        <v>29</v>
      </c>
      <c r="S4806" t="s">
        <v>29</v>
      </c>
      <c r="T4806" t="s">
        <v>29</v>
      </c>
      <c r="U4806" t="s">
        <v>29</v>
      </c>
      <c r="V4806" t="s">
        <v>29</v>
      </c>
      <c r="W4806" t="s">
        <v>29</v>
      </c>
      <c r="X4806" t="s">
        <v>29</v>
      </c>
      <c r="Y4806" t="s">
        <v>29</v>
      </c>
      <c r="Z4806" t="s">
        <v>29</v>
      </c>
    </row>
    <row r="4807" spans="1:26" x14ac:dyDescent="0.25">
      <c r="A4807" t="s">
        <v>3444</v>
      </c>
      <c r="B4807" t="s">
        <v>39</v>
      </c>
      <c r="C4807">
        <v>18</v>
      </c>
      <c r="D4807">
        <v>1</v>
      </c>
      <c r="E4807" s="3">
        <v>5.5555555555555598</v>
      </c>
      <c r="F4807">
        <v>8.3813430808794401E-2</v>
      </c>
      <c r="G4807" s="3">
        <v>220</v>
      </c>
      <c r="H4807">
        <v>0.107759548690638</v>
      </c>
      <c r="I4807">
        <v>220</v>
      </c>
      <c r="J4807" t="s">
        <v>29</v>
      </c>
      <c r="K4807" t="s">
        <v>29</v>
      </c>
      <c r="L4807" t="s">
        <v>29</v>
      </c>
      <c r="M4807" t="s">
        <v>29</v>
      </c>
      <c r="N4807" t="s">
        <v>29</v>
      </c>
      <c r="O4807" t="s">
        <v>29</v>
      </c>
      <c r="P4807" t="s">
        <v>29</v>
      </c>
      <c r="Q4807" t="s">
        <v>29</v>
      </c>
      <c r="R4807" t="s">
        <v>29</v>
      </c>
      <c r="S4807" t="s">
        <v>29</v>
      </c>
      <c r="T4807" t="s">
        <v>29</v>
      </c>
      <c r="U4807" t="s">
        <v>29</v>
      </c>
      <c r="V4807" t="s">
        <v>29</v>
      </c>
      <c r="W4807" t="s">
        <v>29</v>
      </c>
      <c r="X4807" t="s">
        <v>29</v>
      </c>
      <c r="Y4807" t="s">
        <v>29</v>
      </c>
      <c r="Z4807" t="s">
        <v>29</v>
      </c>
    </row>
    <row r="4808" spans="1:26" x14ac:dyDescent="0.25">
      <c r="A4808" t="s">
        <v>7892</v>
      </c>
      <c r="B4808" t="s">
        <v>7893</v>
      </c>
      <c r="C4808">
        <v>18</v>
      </c>
      <c r="D4808">
        <v>1</v>
      </c>
      <c r="E4808" s="3">
        <v>5.5555555555555598</v>
      </c>
      <c r="F4808">
        <v>8.3813430808794401E-2</v>
      </c>
      <c r="G4808" s="3">
        <v>213</v>
      </c>
      <c r="H4808">
        <v>9.6270000509648998E-2</v>
      </c>
      <c r="I4808">
        <v>213</v>
      </c>
      <c r="J4808" t="s">
        <v>29</v>
      </c>
      <c r="K4808" t="s">
        <v>29</v>
      </c>
      <c r="L4808" t="s">
        <v>29</v>
      </c>
      <c r="M4808" t="s">
        <v>29</v>
      </c>
      <c r="N4808" t="s">
        <v>29</v>
      </c>
      <c r="O4808" t="s">
        <v>29</v>
      </c>
      <c r="P4808" t="s">
        <v>29</v>
      </c>
      <c r="Q4808" t="s">
        <v>29</v>
      </c>
      <c r="R4808" t="s">
        <v>29</v>
      </c>
      <c r="S4808" t="s">
        <v>29</v>
      </c>
      <c r="T4808" t="s">
        <v>29</v>
      </c>
      <c r="U4808" t="s">
        <v>29</v>
      </c>
      <c r="V4808" t="s">
        <v>29</v>
      </c>
      <c r="W4808" t="s">
        <v>29</v>
      </c>
      <c r="X4808" t="s">
        <v>29</v>
      </c>
      <c r="Y4808" t="s">
        <v>29</v>
      </c>
      <c r="Z4808" t="s">
        <v>29</v>
      </c>
    </row>
    <row r="4809" spans="1:26" x14ac:dyDescent="0.25">
      <c r="A4809" t="s">
        <v>6896</v>
      </c>
      <c r="B4809" t="s">
        <v>39</v>
      </c>
      <c r="C4809">
        <v>18</v>
      </c>
      <c r="D4809">
        <v>1</v>
      </c>
      <c r="E4809" s="3">
        <v>5.5555555555555598</v>
      </c>
      <c r="F4809">
        <v>8.3813430808794401E-2</v>
      </c>
      <c r="G4809" s="3">
        <v>209</v>
      </c>
      <c r="H4809">
        <v>9.3293724490469701E-2</v>
      </c>
      <c r="I4809">
        <v>209</v>
      </c>
      <c r="J4809" t="s">
        <v>29</v>
      </c>
      <c r="K4809" t="s">
        <v>29</v>
      </c>
      <c r="L4809" t="s">
        <v>29</v>
      </c>
      <c r="M4809" t="s">
        <v>29</v>
      </c>
      <c r="N4809" t="s">
        <v>29</v>
      </c>
      <c r="O4809" t="s">
        <v>29</v>
      </c>
      <c r="P4809" t="s">
        <v>29</v>
      </c>
      <c r="Q4809" t="s">
        <v>29</v>
      </c>
      <c r="R4809" t="s">
        <v>29</v>
      </c>
      <c r="S4809" t="s">
        <v>29</v>
      </c>
      <c r="T4809" t="s">
        <v>29</v>
      </c>
      <c r="U4809" t="s">
        <v>29</v>
      </c>
      <c r="V4809" t="s">
        <v>29</v>
      </c>
      <c r="W4809" t="s">
        <v>29</v>
      </c>
      <c r="X4809" t="s">
        <v>29</v>
      </c>
      <c r="Y4809" t="s">
        <v>29</v>
      </c>
      <c r="Z4809" t="s">
        <v>29</v>
      </c>
    </row>
    <row r="4810" spans="1:26" x14ac:dyDescent="0.25">
      <c r="A4810" t="s">
        <v>2809</v>
      </c>
      <c r="B4810" t="s">
        <v>2810</v>
      </c>
      <c r="C4810">
        <v>18</v>
      </c>
      <c r="D4810">
        <v>1</v>
      </c>
      <c r="E4810" s="3">
        <v>5.5555555555555598</v>
      </c>
      <c r="F4810">
        <v>8.3813430808794401E-2</v>
      </c>
      <c r="G4810" s="3">
        <v>207</v>
      </c>
      <c r="H4810">
        <v>9.1419715104184396E-2</v>
      </c>
      <c r="I4810">
        <v>207</v>
      </c>
      <c r="J4810" t="s">
        <v>29</v>
      </c>
      <c r="K4810" t="s">
        <v>29</v>
      </c>
      <c r="L4810" t="s">
        <v>29</v>
      </c>
      <c r="M4810" t="s">
        <v>29</v>
      </c>
      <c r="N4810" t="s">
        <v>29</v>
      </c>
      <c r="O4810" t="s">
        <v>29</v>
      </c>
      <c r="P4810" t="s">
        <v>29</v>
      </c>
      <c r="Q4810" t="s">
        <v>29</v>
      </c>
      <c r="R4810" t="s">
        <v>29</v>
      </c>
      <c r="S4810" t="s">
        <v>29</v>
      </c>
      <c r="T4810" t="s">
        <v>29</v>
      </c>
      <c r="U4810" t="s">
        <v>29</v>
      </c>
      <c r="V4810" t="s">
        <v>29</v>
      </c>
      <c r="W4810" t="s">
        <v>29</v>
      </c>
      <c r="X4810" t="s">
        <v>29</v>
      </c>
      <c r="Y4810" t="s">
        <v>29</v>
      </c>
      <c r="Z4810" t="s">
        <v>29</v>
      </c>
    </row>
    <row r="4811" spans="1:26" x14ac:dyDescent="0.25">
      <c r="A4811" t="s">
        <v>400</v>
      </c>
      <c r="B4811" t="s">
        <v>401</v>
      </c>
      <c r="C4811">
        <v>18</v>
      </c>
      <c r="D4811">
        <v>1</v>
      </c>
      <c r="E4811" s="3">
        <v>5.5555555555555598</v>
      </c>
      <c r="F4811">
        <v>8.3813430808794401E-2</v>
      </c>
      <c r="G4811" s="3">
        <v>206</v>
      </c>
      <c r="H4811">
        <v>9.0391741245524695E-2</v>
      </c>
      <c r="I4811">
        <v>206</v>
      </c>
      <c r="J4811" t="s">
        <v>29</v>
      </c>
      <c r="K4811" t="s">
        <v>29</v>
      </c>
      <c r="L4811" t="s">
        <v>29</v>
      </c>
      <c r="M4811" t="s">
        <v>29</v>
      </c>
      <c r="N4811" t="s">
        <v>29</v>
      </c>
      <c r="O4811" t="s">
        <v>29</v>
      </c>
      <c r="P4811" t="s">
        <v>29</v>
      </c>
      <c r="Q4811" t="s">
        <v>29</v>
      </c>
      <c r="R4811" t="s">
        <v>29</v>
      </c>
      <c r="S4811" t="s">
        <v>29</v>
      </c>
      <c r="T4811" t="s">
        <v>29</v>
      </c>
      <c r="U4811" t="s">
        <v>29</v>
      </c>
      <c r="V4811" t="s">
        <v>29</v>
      </c>
      <c r="W4811" t="s">
        <v>29</v>
      </c>
      <c r="X4811" t="s">
        <v>29</v>
      </c>
      <c r="Y4811" t="s">
        <v>29</v>
      </c>
      <c r="Z4811" t="s">
        <v>29</v>
      </c>
    </row>
    <row r="4812" spans="1:26" x14ac:dyDescent="0.25">
      <c r="A4812" t="s">
        <v>1199</v>
      </c>
      <c r="B4812" t="s">
        <v>1200</v>
      </c>
      <c r="C4812">
        <v>18</v>
      </c>
      <c r="D4812">
        <v>1</v>
      </c>
      <c r="E4812" s="3">
        <v>5.5555555555555598</v>
      </c>
      <c r="F4812">
        <v>8.3813430808794401E-2</v>
      </c>
      <c r="G4812" s="3">
        <v>203</v>
      </c>
      <c r="H4812">
        <v>8.7962534986416999E-2</v>
      </c>
      <c r="I4812">
        <v>203</v>
      </c>
      <c r="J4812" t="s">
        <v>29</v>
      </c>
      <c r="K4812" t="s">
        <v>29</v>
      </c>
      <c r="L4812" t="s">
        <v>29</v>
      </c>
      <c r="M4812" t="s">
        <v>29</v>
      </c>
      <c r="N4812" t="s">
        <v>29</v>
      </c>
      <c r="O4812" t="s">
        <v>29</v>
      </c>
      <c r="P4812" t="s">
        <v>29</v>
      </c>
      <c r="Q4812" t="s">
        <v>29</v>
      </c>
      <c r="R4812" t="s">
        <v>29</v>
      </c>
      <c r="S4812" t="s">
        <v>29</v>
      </c>
      <c r="T4812" t="s">
        <v>29</v>
      </c>
      <c r="U4812" t="s">
        <v>29</v>
      </c>
      <c r="V4812" t="s">
        <v>29</v>
      </c>
      <c r="W4812" t="s">
        <v>29</v>
      </c>
      <c r="X4812" t="s">
        <v>29</v>
      </c>
      <c r="Y4812" t="s">
        <v>29</v>
      </c>
      <c r="Z4812" t="s">
        <v>29</v>
      </c>
    </row>
    <row r="4813" spans="1:26" x14ac:dyDescent="0.25">
      <c r="A4813" t="s">
        <v>1128</v>
      </c>
      <c r="B4813" t="s">
        <v>39</v>
      </c>
      <c r="C4813">
        <v>18</v>
      </c>
      <c r="D4813">
        <v>1</v>
      </c>
      <c r="E4813" s="3">
        <v>5.5555555555555598</v>
      </c>
      <c r="F4813">
        <v>8.3813430808794401E-2</v>
      </c>
      <c r="G4813" s="3">
        <v>201</v>
      </c>
      <c r="H4813">
        <v>8.7962534986416999E-2</v>
      </c>
      <c r="I4813">
        <v>201</v>
      </c>
      <c r="J4813" t="s">
        <v>29</v>
      </c>
      <c r="K4813" t="s">
        <v>29</v>
      </c>
      <c r="L4813" t="s">
        <v>29</v>
      </c>
      <c r="M4813" t="s">
        <v>29</v>
      </c>
      <c r="N4813" t="s">
        <v>29</v>
      </c>
      <c r="O4813" t="s">
        <v>29</v>
      </c>
      <c r="P4813" t="s">
        <v>29</v>
      </c>
      <c r="Q4813" t="s">
        <v>29</v>
      </c>
      <c r="R4813" t="s">
        <v>29</v>
      </c>
      <c r="S4813" t="s">
        <v>29</v>
      </c>
      <c r="T4813" t="s">
        <v>29</v>
      </c>
      <c r="U4813" t="s">
        <v>29</v>
      </c>
      <c r="V4813" t="s">
        <v>29</v>
      </c>
      <c r="W4813" t="s">
        <v>29</v>
      </c>
      <c r="X4813" t="s">
        <v>29</v>
      </c>
      <c r="Y4813" t="s">
        <v>29</v>
      </c>
      <c r="Z4813" t="s">
        <v>29</v>
      </c>
    </row>
    <row r="4814" spans="1:26" x14ac:dyDescent="0.25">
      <c r="A4814" t="s">
        <v>8003</v>
      </c>
      <c r="B4814" t="s">
        <v>8004</v>
      </c>
      <c r="C4814">
        <v>18</v>
      </c>
      <c r="D4814">
        <v>1</v>
      </c>
      <c r="E4814" s="3">
        <v>5.5555555555555598</v>
      </c>
      <c r="F4814">
        <v>8.3813430808794401E-2</v>
      </c>
      <c r="G4814" s="3">
        <v>198</v>
      </c>
      <c r="H4814">
        <v>8.7164597275918299E-2</v>
      </c>
      <c r="I4814">
        <v>198</v>
      </c>
      <c r="J4814" t="s">
        <v>29</v>
      </c>
      <c r="K4814" t="s">
        <v>29</v>
      </c>
      <c r="L4814" t="s">
        <v>29</v>
      </c>
      <c r="M4814" t="s">
        <v>29</v>
      </c>
      <c r="N4814" t="s">
        <v>29</v>
      </c>
      <c r="O4814" t="s">
        <v>29</v>
      </c>
      <c r="P4814" t="s">
        <v>29</v>
      </c>
      <c r="Q4814" t="s">
        <v>29</v>
      </c>
      <c r="R4814" t="s">
        <v>29</v>
      </c>
      <c r="S4814" t="s">
        <v>29</v>
      </c>
      <c r="T4814" t="s">
        <v>29</v>
      </c>
      <c r="U4814" t="s">
        <v>29</v>
      </c>
      <c r="V4814" t="s">
        <v>29</v>
      </c>
      <c r="W4814" t="s">
        <v>29</v>
      </c>
      <c r="X4814" t="s">
        <v>29</v>
      </c>
      <c r="Y4814" t="s">
        <v>29</v>
      </c>
      <c r="Z4814" t="s">
        <v>29</v>
      </c>
    </row>
    <row r="4815" spans="1:26" x14ac:dyDescent="0.25">
      <c r="A4815" t="s">
        <v>7113</v>
      </c>
      <c r="B4815" t="s">
        <v>7114</v>
      </c>
      <c r="C4815">
        <v>18</v>
      </c>
      <c r="D4815">
        <v>1</v>
      </c>
      <c r="E4815" s="3">
        <v>5.5555555555555598</v>
      </c>
      <c r="F4815">
        <v>8.3813430808794401E-2</v>
      </c>
      <c r="G4815" s="3">
        <v>195</v>
      </c>
      <c r="H4815">
        <v>8.67678246925737E-2</v>
      </c>
      <c r="I4815">
        <v>195</v>
      </c>
      <c r="J4815" t="s">
        <v>29</v>
      </c>
      <c r="K4815" t="s">
        <v>29</v>
      </c>
      <c r="L4815" t="s">
        <v>29</v>
      </c>
      <c r="M4815" t="s">
        <v>29</v>
      </c>
      <c r="N4815" t="s">
        <v>29</v>
      </c>
      <c r="O4815" t="s">
        <v>29</v>
      </c>
      <c r="P4815" t="s">
        <v>29</v>
      </c>
      <c r="Q4815" t="s">
        <v>29</v>
      </c>
      <c r="R4815" t="s">
        <v>29</v>
      </c>
      <c r="S4815" t="s">
        <v>29</v>
      </c>
      <c r="T4815" t="s">
        <v>29</v>
      </c>
      <c r="U4815" t="s">
        <v>29</v>
      </c>
      <c r="V4815" t="s">
        <v>29</v>
      </c>
      <c r="W4815" t="s">
        <v>29</v>
      </c>
      <c r="X4815" t="s">
        <v>29</v>
      </c>
      <c r="Y4815" t="s">
        <v>29</v>
      </c>
      <c r="Z4815" t="s">
        <v>29</v>
      </c>
    </row>
    <row r="4816" spans="1:26" x14ac:dyDescent="0.25">
      <c r="A4816" t="s">
        <v>1673</v>
      </c>
      <c r="B4816" t="s">
        <v>1674</v>
      </c>
      <c r="C4816">
        <v>18</v>
      </c>
      <c r="D4816">
        <v>1</v>
      </c>
      <c r="E4816" s="3">
        <v>5.5555555555555598</v>
      </c>
      <c r="F4816">
        <v>8.3813430808794401E-2</v>
      </c>
      <c r="G4816" s="3">
        <v>192</v>
      </c>
      <c r="H4816">
        <v>8.6372511564646107E-2</v>
      </c>
      <c r="I4816">
        <v>192</v>
      </c>
      <c r="J4816" t="s">
        <v>29</v>
      </c>
      <c r="K4816" t="s">
        <v>29</v>
      </c>
      <c r="L4816" t="s">
        <v>29</v>
      </c>
      <c r="M4816" t="s">
        <v>29</v>
      </c>
      <c r="N4816" t="s">
        <v>29</v>
      </c>
      <c r="O4816" t="s">
        <v>29</v>
      </c>
      <c r="P4816" t="s">
        <v>29</v>
      </c>
      <c r="Q4816" t="s">
        <v>29</v>
      </c>
      <c r="R4816" t="s">
        <v>29</v>
      </c>
      <c r="S4816" t="s">
        <v>29</v>
      </c>
      <c r="T4816" t="s">
        <v>29</v>
      </c>
      <c r="U4816" t="s">
        <v>29</v>
      </c>
      <c r="V4816" t="s">
        <v>29</v>
      </c>
      <c r="W4816" t="s">
        <v>29</v>
      </c>
      <c r="X4816" t="s">
        <v>29</v>
      </c>
      <c r="Y4816" t="s">
        <v>29</v>
      </c>
      <c r="Z4816" t="s">
        <v>29</v>
      </c>
    </row>
    <row r="4817" spans="1:26" x14ac:dyDescent="0.25">
      <c r="A4817" t="s">
        <v>5379</v>
      </c>
      <c r="B4817" t="s">
        <v>5380</v>
      </c>
      <c r="C4817">
        <v>18</v>
      </c>
      <c r="D4817">
        <v>1</v>
      </c>
      <c r="E4817" s="3">
        <v>5.5555555555555598</v>
      </c>
      <c r="F4817">
        <v>8.3813430808794401E-2</v>
      </c>
      <c r="G4817" s="3">
        <v>189</v>
      </c>
      <c r="H4817">
        <v>8.61754009628804E-2</v>
      </c>
      <c r="I4817">
        <v>189</v>
      </c>
      <c r="J4817" t="s">
        <v>29</v>
      </c>
      <c r="K4817" t="s">
        <v>29</v>
      </c>
      <c r="L4817" t="s">
        <v>29</v>
      </c>
      <c r="M4817" t="s">
        <v>29</v>
      </c>
      <c r="N4817" t="s">
        <v>29</v>
      </c>
      <c r="O4817" t="s">
        <v>29</v>
      </c>
      <c r="P4817" t="s">
        <v>29</v>
      </c>
      <c r="Q4817" t="s">
        <v>29</v>
      </c>
      <c r="R4817" t="s">
        <v>29</v>
      </c>
      <c r="S4817" t="s">
        <v>29</v>
      </c>
      <c r="T4817" t="s">
        <v>29</v>
      </c>
      <c r="U4817" t="s">
        <v>29</v>
      </c>
      <c r="V4817" t="s">
        <v>29</v>
      </c>
      <c r="W4817" t="s">
        <v>29</v>
      </c>
      <c r="X4817" t="s">
        <v>29</v>
      </c>
      <c r="Y4817" t="s">
        <v>29</v>
      </c>
      <c r="Z4817" t="s">
        <v>29</v>
      </c>
    </row>
    <row r="4818" spans="1:26" x14ac:dyDescent="0.25">
      <c r="A4818" t="s">
        <v>8479</v>
      </c>
      <c r="B4818" t="s">
        <v>8480</v>
      </c>
      <c r="C4818">
        <v>18</v>
      </c>
      <c r="D4818">
        <v>1</v>
      </c>
      <c r="E4818" s="3">
        <v>5.5555555555555598</v>
      </c>
      <c r="F4818">
        <v>8.3813430808794401E-2</v>
      </c>
      <c r="G4818" s="3">
        <v>186</v>
      </c>
      <c r="H4818">
        <v>8.5782270371691699E-2</v>
      </c>
      <c r="I4818">
        <v>186</v>
      </c>
      <c r="J4818" t="s">
        <v>29</v>
      </c>
      <c r="K4818" t="s">
        <v>29</v>
      </c>
      <c r="L4818" t="s">
        <v>29</v>
      </c>
      <c r="M4818" t="s">
        <v>29</v>
      </c>
      <c r="N4818" t="s">
        <v>29</v>
      </c>
      <c r="O4818" t="s">
        <v>29</v>
      </c>
      <c r="P4818" t="s">
        <v>29</v>
      </c>
      <c r="Q4818" t="s">
        <v>29</v>
      </c>
      <c r="R4818" t="s">
        <v>29</v>
      </c>
      <c r="S4818" t="s">
        <v>29</v>
      </c>
      <c r="T4818" t="s">
        <v>29</v>
      </c>
      <c r="U4818" t="s">
        <v>29</v>
      </c>
      <c r="V4818" t="s">
        <v>29</v>
      </c>
      <c r="W4818" t="s">
        <v>29</v>
      </c>
      <c r="X4818" t="s">
        <v>29</v>
      </c>
      <c r="Y4818" t="s">
        <v>29</v>
      </c>
      <c r="Z4818" t="s">
        <v>29</v>
      </c>
    </row>
    <row r="4819" spans="1:26" x14ac:dyDescent="0.25">
      <c r="A4819" t="s">
        <v>3410</v>
      </c>
      <c r="B4819" t="s">
        <v>3411</v>
      </c>
      <c r="C4819">
        <v>18</v>
      </c>
      <c r="D4819">
        <v>1</v>
      </c>
      <c r="E4819" s="3">
        <v>5.5555555555555598</v>
      </c>
      <c r="F4819">
        <v>8.3813430808794401E-2</v>
      </c>
      <c r="G4819" s="3">
        <v>182</v>
      </c>
      <c r="H4819">
        <v>8.5586249494780497E-2</v>
      </c>
      <c r="I4819">
        <v>182</v>
      </c>
      <c r="J4819" t="s">
        <v>29</v>
      </c>
      <c r="K4819" t="s">
        <v>29</v>
      </c>
      <c r="L4819" t="s">
        <v>29</v>
      </c>
      <c r="M4819" t="s">
        <v>29</v>
      </c>
      <c r="N4819" t="s">
        <v>29</v>
      </c>
      <c r="O4819" t="s">
        <v>29</v>
      </c>
      <c r="P4819" t="s">
        <v>29</v>
      </c>
      <c r="Q4819" t="s">
        <v>29</v>
      </c>
      <c r="R4819" t="s">
        <v>29</v>
      </c>
      <c r="S4819" t="s">
        <v>29</v>
      </c>
      <c r="T4819" t="s">
        <v>29</v>
      </c>
      <c r="U4819" t="s">
        <v>29</v>
      </c>
      <c r="V4819" t="s">
        <v>29</v>
      </c>
      <c r="W4819" t="s">
        <v>29</v>
      </c>
      <c r="X4819" t="s">
        <v>29</v>
      </c>
      <c r="Y4819" t="s">
        <v>29</v>
      </c>
      <c r="Z4819" t="s">
        <v>29</v>
      </c>
    </row>
    <row r="4820" spans="1:26" x14ac:dyDescent="0.25">
      <c r="A4820" t="s">
        <v>1963</v>
      </c>
      <c r="B4820" t="s">
        <v>1964</v>
      </c>
      <c r="C4820">
        <v>18</v>
      </c>
      <c r="D4820">
        <v>1</v>
      </c>
      <c r="E4820" s="3">
        <v>5.5555555555555598</v>
      </c>
      <c r="F4820">
        <v>8.3813430808794401E-2</v>
      </c>
      <c r="G4820" s="3">
        <v>176</v>
      </c>
      <c r="H4820">
        <v>8.5195293461763397E-2</v>
      </c>
      <c r="I4820">
        <v>176</v>
      </c>
      <c r="J4820" t="s">
        <v>29</v>
      </c>
      <c r="K4820" t="s">
        <v>29</v>
      </c>
      <c r="L4820" t="s">
        <v>29</v>
      </c>
      <c r="M4820" t="s">
        <v>29</v>
      </c>
      <c r="N4820" t="s">
        <v>29</v>
      </c>
      <c r="O4820" t="s">
        <v>29</v>
      </c>
      <c r="P4820" t="s">
        <v>29</v>
      </c>
      <c r="Q4820" t="s">
        <v>29</v>
      </c>
      <c r="R4820" t="s">
        <v>29</v>
      </c>
      <c r="S4820" t="s">
        <v>29</v>
      </c>
      <c r="T4820" t="s">
        <v>29</v>
      </c>
      <c r="U4820" t="s">
        <v>29</v>
      </c>
      <c r="V4820" t="s">
        <v>29</v>
      </c>
      <c r="W4820" t="s">
        <v>29</v>
      </c>
      <c r="X4820" t="s">
        <v>29</v>
      </c>
      <c r="Y4820" t="s">
        <v>29</v>
      </c>
      <c r="Z4820" t="s">
        <v>29</v>
      </c>
    </row>
    <row r="4821" spans="1:26" x14ac:dyDescent="0.25">
      <c r="A4821" t="s">
        <v>7823</v>
      </c>
      <c r="B4821" t="s">
        <v>7824</v>
      </c>
      <c r="C4821">
        <v>18</v>
      </c>
      <c r="D4821">
        <v>1</v>
      </c>
      <c r="E4821" s="3">
        <v>5.5555555555555598</v>
      </c>
      <c r="F4821">
        <v>8.3813430808794401E-2</v>
      </c>
      <c r="G4821" s="3">
        <v>171</v>
      </c>
      <c r="H4821">
        <v>8.5195293461763397E-2</v>
      </c>
      <c r="I4821">
        <v>171</v>
      </c>
      <c r="J4821" t="s">
        <v>29</v>
      </c>
      <c r="K4821" t="s">
        <v>29</v>
      </c>
      <c r="L4821" t="s">
        <v>29</v>
      </c>
      <c r="M4821" t="s">
        <v>29</v>
      </c>
      <c r="N4821" t="s">
        <v>29</v>
      </c>
      <c r="O4821" t="s">
        <v>29</v>
      </c>
      <c r="P4821" t="s">
        <v>29</v>
      </c>
      <c r="Q4821" t="s">
        <v>29</v>
      </c>
      <c r="R4821" t="s">
        <v>29</v>
      </c>
      <c r="S4821" t="s">
        <v>29</v>
      </c>
      <c r="T4821" t="s">
        <v>29</v>
      </c>
      <c r="U4821" t="s">
        <v>29</v>
      </c>
      <c r="V4821" t="s">
        <v>29</v>
      </c>
      <c r="W4821" t="s">
        <v>29</v>
      </c>
      <c r="X4821" t="s">
        <v>29</v>
      </c>
      <c r="Y4821" t="s">
        <v>29</v>
      </c>
      <c r="Z4821" t="s">
        <v>29</v>
      </c>
    </row>
    <row r="4822" spans="1:26" x14ac:dyDescent="0.25">
      <c r="A4822" t="s">
        <v>1582</v>
      </c>
      <c r="B4822" t="s">
        <v>1583</v>
      </c>
      <c r="C4822">
        <v>18</v>
      </c>
      <c r="D4822">
        <v>1</v>
      </c>
      <c r="E4822" s="3">
        <v>5.5555555555555598</v>
      </c>
      <c r="F4822">
        <v>8.3813430808794401E-2</v>
      </c>
      <c r="G4822" s="3">
        <v>171</v>
      </c>
      <c r="H4822">
        <v>8.5195293461763397E-2</v>
      </c>
      <c r="I4822">
        <v>171</v>
      </c>
      <c r="J4822" t="s">
        <v>29</v>
      </c>
      <c r="K4822" t="s">
        <v>29</v>
      </c>
      <c r="L4822" t="s">
        <v>29</v>
      </c>
      <c r="M4822" t="s">
        <v>29</v>
      </c>
      <c r="N4822" t="s">
        <v>29</v>
      </c>
      <c r="O4822" t="s">
        <v>29</v>
      </c>
      <c r="P4822" t="s">
        <v>29</v>
      </c>
      <c r="Q4822" t="s">
        <v>29</v>
      </c>
      <c r="R4822" t="s">
        <v>29</v>
      </c>
      <c r="S4822" t="s">
        <v>29</v>
      </c>
      <c r="T4822" t="s">
        <v>29</v>
      </c>
      <c r="U4822" t="s">
        <v>29</v>
      </c>
      <c r="V4822" t="s">
        <v>29</v>
      </c>
      <c r="W4822" t="s">
        <v>29</v>
      </c>
      <c r="X4822" t="s">
        <v>29</v>
      </c>
      <c r="Y4822" t="s">
        <v>29</v>
      </c>
      <c r="Z4822" t="s">
        <v>29</v>
      </c>
    </row>
    <row r="4823" spans="1:26" x14ac:dyDescent="0.25">
      <c r="A4823" t="s">
        <v>1529</v>
      </c>
      <c r="B4823" t="s">
        <v>1530</v>
      </c>
      <c r="C4823">
        <v>18</v>
      </c>
      <c r="D4823">
        <v>1</v>
      </c>
      <c r="E4823" s="3">
        <v>5.5555555555555598</v>
      </c>
      <c r="F4823">
        <v>8.3813430808794401E-2</v>
      </c>
      <c r="G4823" s="3">
        <v>165</v>
      </c>
      <c r="H4823">
        <v>8.4805782702106203E-2</v>
      </c>
      <c r="I4823">
        <v>165</v>
      </c>
      <c r="J4823" t="s">
        <v>29</v>
      </c>
      <c r="K4823" t="s">
        <v>29</v>
      </c>
      <c r="L4823" t="s">
        <v>29</v>
      </c>
      <c r="M4823" t="s">
        <v>29</v>
      </c>
      <c r="N4823" t="s">
        <v>29</v>
      </c>
      <c r="O4823" t="s">
        <v>29</v>
      </c>
      <c r="P4823" t="s">
        <v>29</v>
      </c>
      <c r="Q4823" t="s">
        <v>29</v>
      </c>
      <c r="R4823" t="s">
        <v>29</v>
      </c>
      <c r="S4823" t="s">
        <v>29</v>
      </c>
      <c r="T4823" t="s">
        <v>29</v>
      </c>
      <c r="U4823" t="s">
        <v>29</v>
      </c>
      <c r="V4823" t="s">
        <v>29</v>
      </c>
      <c r="W4823" t="s">
        <v>29</v>
      </c>
      <c r="X4823" t="s">
        <v>29</v>
      </c>
      <c r="Y4823" t="s">
        <v>29</v>
      </c>
      <c r="Z4823" t="s">
        <v>29</v>
      </c>
    </row>
    <row r="4824" spans="1:26" x14ac:dyDescent="0.25">
      <c r="A4824" t="s">
        <v>1477</v>
      </c>
      <c r="B4824" t="s">
        <v>1478</v>
      </c>
      <c r="C4824">
        <v>18</v>
      </c>
      <c r="D4824">
        <v>1</v>
      </c>
      <c r="E4824" s="3">
        <v>5.5555555555555598</v>
      </c>
      <c r="F4824">
        <v>8.3813430808794401E-2</v>
      </c>
      <c r="G4824" s="3">
        <v>159</v>
      </c>
      <c r="H4824">
        <v>8.4805782702106203E-2</v>
      </c>
      <c r="I4824">
        <v>159</v>
      </c>
      <c r="J4824" t="s">
        <v>29</v>
      </c>
      <c r="K4824" t="s">
        <v>29</v>
      </c>
      <c r="L4824" t="s">
        <v>29</v>
      </c>
      <c r="M4824" t="s">
        <v>29</v>
      </c>
      <c r="N4824" t="s">
        <v>29</v>
      </c>
      <c r="O4824" t="s">
        <v>29</v>
      </c>
      <c r="P4824" t="s">
        <v>29</v>
      </c>
      <c r="Q4824" t="s">
        <v>29</v>
      </c>
      <c r="R4824" t="s">
        <v>29</v>
      </c>
      <c r="S4824" t="s">
        <v>29</v>
      </c>
      <c r="T4824" t="s">
        <v>29</v>
      </c>
      <c r="U4824" t="s">
        <v>29</v>
      </c>
      <c r="V4824" t="s">
        <v>29</v>
      </c>
      <c r="W4824" t="s">
        <v>29</v>
      </c>
      <c r="X4824" t="s">
        <v>29</v>
      </c>
      <c r="Y4824" t="s">
        <v>29</v>
      </c>
      <c r="Z4824" t="s">
        <v>29</v>
      </c>
    </row>
    <row r="4825" spans="1:26" x14ac:dyDescent="0.25">
      <c r="A4825" t="s">
        <v>5817</v>
      </c>
      <c r="B4825" t="s">
        <v>5818</v>
      </c>
      <c r="C4825">
        <v>18</v>
      </c>
      <c r="D4825">
        <v>1</v>
      </c>
      <c r="E4825" s="3">
        <v>5.5555555555555598</v>
      </c>
      <c r="F4825">
        <v>8.3813430808794401E-2</v>
      </c>
      <c r="G4825" s="3">
        <v>136</v>
      </c>
      <c r="H4825">
        <v>8.4417713669547895E-2</v>
      </c>
      <c r="I4825">
        <v>136</v>
      </c>
      <c r="J4825" t="s">
        <v>29</v>
      </c>
      <c r="K4825" t="s">
        <v>29</v>
      </c>
      <c r="L4825" t="s">
        <v>29</v>
      </c>
      <c r="M4825" t="s">
        <v>29</v>
      </c>
      <c r="N4825" t="s">
        <v>29</v>
      </c>
      <c r="O4825" t="s">
        <v>29</v>
      </c>
      <c r="P4825" t="s">
        <v>29</v>
      </c>
      <c r="Q4825" t="s">
        <v>29</v>
      </c>
      <c r="R4825" t="s">
        <v>29</v>
      </c>
      <c r="S4825" t="s">
        <v>29</v>
      </c>
      <c r="T4825" t="s">
        <v>29</v>
      </c>
      <c r="U4825" t="s">
        <v>29</v>
      </c>
      <c r="V4825" t="s">
        <v>29</v>
      </c>
      <c r="W4825" t="s">
        <v>29</v>
      </c>
      <c r="X4825" t="s">
        <v>29</v>
      </c>
      <c r="Y4825" t="s">
        <v>29</v>
      </c>
      <c r="Z4825" t="s">
        <v>29</v>
      </c>
    </row>
    <row r="4826" spans="1:26" x14ac:dyDescent="0.25">
      <c r="A4826" t="s">
        <v>7922</v>
      </c>
      <c r="B4826" t="s">
        <v>7923</v>
      </c>
      <c r="C4826">
        <v>18</v>
      </c>
      <c r="D4826">
        <v>1</v>
      </c>
      <c r="E4826" s="3">
        <v>5.5555555555555598</v>
      </c>
      <c r="F4826">
        <v>8.3813430808794401E-2</v>
      </c>
      <c r="G4826" s="3">
        <v>116</v>
      </c>
      <c r="H4826">
        <v>8.4417713669547895E-2</v>
      </c>
      <c r="I4826">
        <v>116</v>
      </c>
      <c r="J4826" t="s">
        <v>29</v>
      </c>
      <c r="K4826" t="s">
        <v>29</v>
      </c>
      <c r="L4826" t="s">
        <v>29</v>
      </c>
      <c r="M4826" t="s">
        <v>29</v>
      </c>
      <c r="N4826" t="s">
        <v>29</v>
      </c>
      <c r="O4826" t="s">
        <v>29</v>
      </c>
      <c r="P4826" t="s">
        <v>29</v>
      </c>
      <c r="Q4826" t="s">
        <v>29</v>
      </c>
      <c r="R4826" t="s">
        <v>29</v>
      </c>
      <c r="S4826" t="s">
        <v>29</v>
      </c>
      <c r="T4826" t="s">
        <v>29</v>
      </c>
      <c r="U4826" t="s">
        <v>29</v>
      </c>
      <c r="V4826" t="s">
        <v>29</v>
      </c>
      <c r="W4826" t="s">
        <v>29</v>
      </c>
      <c r="X4826" t="s">
        <v>29</v>
      </c>
      <c r="Y4826" t="s">
        <v>29</v>
      </c>
      <c r="Z4826" t="s">
        <v>29</v>
      </c>
    </row>
    <row r="4827" spans="1:26" x14ac:dyDescent="0.25">
      <c r="A4827" t="s">
        <v>1207</v>
      </c>
      <c r="B4827" t="s">
        <v>1208</v>
      </c>
      <c r="C4827">
        <v>18</v>
      </c>
      <c r="D4827">
        <v>1</v>
      </c>
      <c r="E4827" s="3">
        <v>5.5555555555555598</v>
      </c>
      <c r="F4827">
        <v>8.3813430808794401E-2</v>
      </c>
      <c r="G4827" s="3">
        <v>114</v>
      </c>
      <c r="H4827">
        <v>8.4417713669547895E-2</v>
      </c>
      <c r="I4827">
        <v>114</v>
      </c>
      <c r="J4827" t="s">
        <v>29</v>
      </c>
      <c r="K4827" t="s">
        <v>29</v>
      </c>
      <c r="L4827" t="s">
        <v>29</v>
      </c>
      <c r="M4827" t="s">
        <v>29</v>
      </c>
      <c r="N4827" t="s">
        <v>29</v>
      </c>
      <c r="O4827" t="s">
        <v>29</v>
      </c>
      <c r="P4827" t="s">
        <v>29</v>
      </c>
      <c r="Q4827" t="s">
        <v>29</v>
      </c>
      <c r="R4827" t="s">
        <v>29</v>
      </c>
      <c r="S4827" t="s">
        <v>29</v>
      </c>
      <c r="T4827" t="s">
        <v>29</v>
      </c>
      <c r="U4827" t="s">
        <v>29</v>
      </c>
      <c r="V4827" t="s">
        <v>29</v>
      </c>
      <c r="W4827" t="s">
        <v>29</v>
      </c>
      <c r="X4827" t="s">
        <v>29</v>
      </c>
      <c r="Y4827" t="s">
        <v>29</v>
      </c>
      <c r="Z4827" t="s">
        <v>29</v>
      </c>
    </row>
    <row r="4828" spans="1:26" x14ac:dyDescent="0.25">
      <c r="A4828" t="s">
        <v>3602</v>
      </c>
      <c r="B4828" t="s">
        <v>3603</v>
      </c>
      <c r="C4828">
        <v>18</v>
      </c>
      <c r="D4828">
        <v>1</v>
      </c>
      <c r="E4828" s="3">
        <v>5.5555555555555598</v>
      </c>
      <c r="F4828">
        <v>8.3813430808794401E-2</v>
      </c>
      <c r="G4828" s="3">
        <v>110</v>
      </c>
      <c r="H4828">
        <v>8.4417713669547895E-2</v>
      </c>
      <c r="I4828">
        <v>110</v>
      </c>
      <c r="J4828" t="s">
        <v>29</v>
      </c>
      <c r="K4828" t="s">
        <v>29</v>
      </c>
      <c r="L4828" t="s">
        <v>29</v>
      </c>
      <c r="M4828" t="s">
        <v>29</v>
      </c>
      <c r="N4828" t="s">
        <v>29</v>
      </c>
      <c r="O4828" t="s">
        <v>29</v>
      </c>
      <c r="P4828" t="s">
        <v>29</v>
      </c>
      <c r="Q4828" t="s">
        <v>29</v>
      </c>
      <c r="R4828" t="s">
        <v>29</v>
      </c>
      <c r="S4828" t="s">
        <v>29</v>
      </c>
      <c r="T4828" t="s">
        <v>29</v>
      </c>
      <c r="U4828" t="s">
        <v>29</v>
      </c>
      <c r="V4828" t="s">
        <v>29</v>
      </c>
      <c r="W4828" t="s">
        <v>29</v>
      </c>
      <c r="X4828" t="s">
        <v>29</v>
      </c>
      <c r="Y4828" t="s">
        <v>29</v>
      </c>
      <c r="Z4828" t="s">
        <v>29</v>
      </c>
    </row>
    <row r="4829" spans="1:26" x14ac:dyDescent="0.25">
      <c r="A4829" t="s">
        <v>806</v>
      </c>
      <c r="B4829" t="s">
        <v>807</v>
      </c>
      <c r="C4829">
        <v>18</v>
      </c>
      <c r="D4829">
        <v>1</v>
      </c>
      <c r="E4829" s="3">
        <v>5.5555555555555598</v>
      </c>
      <c r="F4829">
        <v>8.3813430808794401E-2</v>
      </c>
      <c r="G4829" s="3">
        <v>109</v>
      </c>
      <c r="H4829">
        <v>8.4417713669547895E-2</v>
      </c>
      <c r="I4829">
        <v>109</v>
      </c>
      <c r="J4829" t="s">
        <v>29</v>
      </c>
      <c r="K4829" t="s">
        <v>29</v>
      </c>
      <c r="L4829" t="s">
        <v>29</v>
      </c>
      <c r="M4829" t="s">
        <v>29</v>
      </c>
      <c r="N4829" t="s">
        <v>29</v>
      </c>
      <c r="O4829" t="s">
        <v>29</v>
      </c>
      <c r="P4829" t="s">
        <v>29</v>
      </c>
      <c r="Q4829" t="s">
        <v>29</v>
      </c>
      <c r="R4829" t="s">
        <v>29</v>
      </c>
      <c r="S4829" t="s">
        <v>29</v>
      </c>
      <c r="T4829" t="s">
        <v>29</v>
      </c>
      <c r="U4829" t="s">
        <v>29</v>
      </c>
      <c r="V4829" t="s">
        <v>29</v>
      </c>
      <c r="W4829" t="s">
        <v>29</v>
      </c>
      <c r="X4829" t="s">
        <v>29</v>
      </c>
      <c r="Y4829" t="s">
        <v>29</v>
      </c>
      <c r="Z4829" t="s">
        <v>29</v>
      </c>
    </row>
    <row r="4830" spans="1:26" x14ac:dyDescent="0.25">
      <c r="A4830" t="s">
        <v>4050</v>
      </c>
      <c r="B4830" t="s">
        <v>4051</v>
      </c>
      <c r="C4830">
        <v>18</v>
      </c>
      <c r="D4830">
        <v>0</v>
      </c>
      <c r="E4830" s="3">
        <v>0</v>
      </c>
      <c r="F4830" t="s">
        <v>29</v>
      </c>
      <c r="G4830" s="3" t="s">
        <v>29</v>
      </c>
      <c r="H4830" t="s">
        <v>29</v>
      </c>
      <c r="I4830" t="s">
        <v>29</v>
      </c>
      <c r="J4830" t="s">
        <v>29</v>
      </c>
      <c r="K4830" t="s">
        <v>29</v>
      </c>
      <c r="L4830" t="s">
        <v>29</v>
      </c>
      <c r="M4830" t="s">
        <v>29</v>
      </c>
      <c r="N4830" t="s">
        <v>29</v>
      </c>
      <c r="O4830" t="s">
        <v>29</v>
      </c>
      <c r="P4830" t="s">
        <v>29</v>
      </c>
      <c r="Q4830" t="s">
        <v>29</v>
      </c>
      <c r="R4830" t="s">
        <v>29</v>
      </c>
      <c r="S4830" t="s">
        <v>29</v>
      </c>
      <c r="T4830" t="s">
        <v>29</v>
      </c>
      <c r="U4830" t="s">
        <v>29</v>
      </c>
      <c r="V4830" t="s">
        <v>29</v>
      </c>
      <c r="W4830" t="s">
        <v>29</v>
      </c>
      <c r="X4830" t="s">
        <v>29</v>
      </c>
      <c r="Y4830" t="s">
        <v>29</v>
      </c>
      <c r="Z4830" t="s">
        <v>29</v>
      </c>
    </row>
    <row r="4831" spans="1:26" x14ac:dyDescent="0.25">
      <c r="A4831" t="s">
        <v>6721</v>
      </c>
      <c r="B4831" t="s">
        <v>6722</v>
      </c>
      <c r="C4831">
        <v>18</v>
      </c>
      <c r="D4831">
        <v>0</v>
      </c>
      <c r="E4831" s="3">
        <v>0</v>
      </c>
      <c r="F4831" t="s">
        <v>29</v>
      </c>
      <c r="G4831" s="3" t="s">
        <v>29</v>
      </c>
      <c r="H4831" t="s">
        <v>29</v>
      </c>
      <c r="I4831" t="s">
        <v>29</v>
      </c>
      <c r="J4831" t="s">
        <v>29</v>
      </c>
      <c r="K4831" t="s">
        <v>29</v>
      </c>
      <c r="L4831" t="s">
        <v>29</v>
      </c>
      <c r="M4831" t="s">
        <v>29</v>
      </c>
      <c r="N4831" t="s">
        <v>29</v>
      </c>
      <c r="O4831" t="s">
        <v>29</v>
      </c>
      <c r="P4831" t="s">
        <v>29</v>
      </c>
      <c r="Q4831" t="s">
        <v>29</v>
      </c>
      <c r="R4831" t="s">
        <v>29</v>
      </c>
      <c r="S4831" t="s">
        <v>29</v>
      </c>
      <c r="T4831" t="s">
        <v>29</v>
      </c>
      <c r="U4831" t="s">
        <v>29</v>
      </c>
      <c r="V4831" t="s">
        <v>29</v>
      </c>
      <c r="W4831" t="s">
        <v>29</v>
      </c>
      <c r="X4831" t="s">
        <v>29</v>
      </c>
      <c r="Y4831" t="s">
        <v>29</v>
      </c>
      <c r="Z4831" t="s">
        <v>29</v>
      </c>
    </row>
    <row r="4832" spans="1:26" x14ac:dyDescent="0.25">
      <c r="A4832" t="s">
        <v>6189</v>
      </c>
      <c r="B4832" t="s">
        <v>6190</v>
      </c>
      <c r="C4832">
        <v>18</v>
      </c>
      <c r="D4832">
        <v>0</v>
      </c>
      <c r="E4832" s="3">
        <v>0</v>
      </c>
      <c r="F4832" t="s">
        <v>29</v>
      </c>
      <c r="G4832" s="3" t="s">
        <v>29</v>
      </c>
      <c r="H4832" t="s">
        <v>29</v>
      </c>
      <c r="I4832" t="s">
        <v>29</v>
      </c>
      <c r="J4832" t="s">
        <v>29</v>
      </c>
      <c r="K4832" t="s">
        <v>29</v>
      </c>
      <c r="L4832" t="s">
        <v>29</v>
      </c>
      <c r="M4832" t="s">
        <v>29</v>
      </c>
      <c r="N4832" t="s">
        <v>29</v>
      </c>
      <c r="O4832" t="s">
        <v>29</v>
      </c>
      <c r="P4832" t="s">
        <v>29</v>
      </c>
      <c r="Q4832" t="s">
        <v>29</v>
      </c>
      <c r="R4832" t="s">
        <v>29</v>
      </c>
      <c r="S4832" t="s">
        <v>29</v>
      </c>
      <c r="T4832" t="s">
        <v>29</v>
      </c>
      <c r="U4832" t="s">
        <v>29</v>
      </c>
      <c r="V4832" t="s">
        <v>29</v>
      </c>
      <c r="W4832" t="s">
        <v>29</v>
      </c>
      <c r="X4832" t="s">
        <v>29</v>
      </c>
      <c r="Y4832" t="s">
        <v>29</v>
      </c>
      <c r="Z4832" t="s">
        <v>29</v>
      </c>
    </row>
    <row r="4833" spans="1:26" x14ac:dyDescent="0.25">
      <c r="A4833" t="s">
        <v>8143</v>
      </c>
      <c r="B4833" t="s">
        <v>8144</v>
      </c>
      <c r="C4833">
        <v>18</v>
      </c>
      <c r="D4833">
        <v>0</v>
      </c>
      <c r="E4833" s="3">
        <v>0</v>
      </c>
      <c r="F4833" t="s">
        <v>29</v>
      </c>
      <c r="G4833" s="3" t="s">
        <v>29</v>
      </c>
      <c r="H4833" t="s">
        <v>29</v>
      </c>
      <c r="I4833" t="s">
        <v>29</v>
      </c>
      <c r="J4833" t="s">
        <v>29</v>
      </c>
      <c r="K4833" t="s">
        <v>29</v>
      </c>
      <c r="L4833" t="s">
        <v>29</v>
      </c>
      <c r="M4833" t="s">
        <v>29</v>
      </c>
      <c r="N4833" t="s">
        <v>29</v>
      </c>
      <c r="O4833" t="s">
        <v>29</v>
      </c>
      <c r="P4833" t="s">
        <v>29</v>
      </c>
      <c r="Q4833" t="s">
        <v>29</v>
      </c>
      <c r="R4833" t="s">
        <v>29</v>
      </c>
      <c r="S4833" t="s">
        <v>29</v>
      </c>
      <c r="T4833" t="s">
        <v>29</v>
      </c>
      <c r="U4833" t="s">
        <v>29</v>
      </c>
      <c r="V4833" t="s">
        <v>29</v>
      </c>
      <c r="W4833" t="s">
        <v>29</v>
      </c>
      <c r="X4833" t="s">
        <v>29</v>
      </c>
      <c r="Y4833" t="s">
        <v>29</v>
      </c>
      <c r="Z4833" t="s">
        <v>29</v>
      </c>
    </row>
    <row r="4834" spans="1:26" x14ac:dyDescent="0.25">
      <c r="A4834" t="s">
        <v>6989</v>
      </c>
      <c r="B4834" t="s">
        <v>6990</v>
      </c>
      <c r="C4834">
        <v>18</v>
      </c>
      <c r="D4834">
        <v>0</v>
      </c>
      <c r="E4834" s="3">
        <v>0</v>
      </c>
      <c r="F4834" t="s">
        <v>29</v>
      </c>
      <c r="G4834" s="3" t="s">
        <v>29</v>
      </c>
      <c r="H4834" t="s">
        <v>29</v>
      </c>
      <c r="I4834" t="s">
        <v>29</v>
      </c>
      <c r="J4834" t="s">
        <v>29</v>
      </c>
      <c r="K4834" t="s">
        <v>29</v>
      </c>
      <c r="L4834" t="s">
        <v>29</v>
      </c>
      <c r="M4834" t="s">
        <v>29</v>
      </c>
      <c r="N4834" t="s">
        <v>29</v>
      </c>
      <c r="O4834" t="s">
        <v>29</v>
      </c>
      <c r="P4834" t="s">
        <v>29</v>
      </c>
      <c r="Q4834" t="s">
        <v>29</v>
      </c>
      <c r="R4834" t="s">
        <v>29</v>
      </c>
      <c r="S4834" t="s">
        <v>29</v>
      </c>
      <c r="T4834" t="s">
        <v>29</v>
      </c>
      <c r="U4834" t="s">
        <v>29</v>
      </c>
      <c r="V4834" t="s">
        <v>29</v>
      </c>
      <c r="W4834" t="s">
        <v>29</v>
      </c>
      <c r="X4834" t="s">
        <v>29</v>
      </c>
      <c r="Y4834" t="s">
        <v>29</v>
      </c>
      <c r="Z4834" t="s">
        <v>29</v>
      </c>
    </row>
    <row r="4835" spans="1:26" x14ac:dyDescent="0.25">
      <c r="A4835" t="s">
        <v>7287</v>
      </c>
      <c r="B4835" t="s">
        <v>7288</v>
      </c>
      <c r="C4835">
        <v>18</v>
      </c>
      <c r="D4835">
        <v>0</v>
      </c>
      <c r="E4835" s="3">
        <v>0</v>
      </c>
      <c r="F4835" t="s">
        <v>29</v>
      </c>
      <c r="G4835" s="3" t="s">
        <v>29</v>
      </c>
      <c r="H4835" t="s">
        <v>29</v>
      </c>
      <c r="I4835" t="s">
        <v>29</v>
      </c>
      <c r="J4835" t="s">
        <v>29</v>
      </c>
      <c r="K4835" t="s">
        <v>29</v>
      </c>
      <c r="L4835" t="s">
        <v>29</v>
      </c>
      <c r="M4835" t="s">
        <v>29</v>
      </c>
      <c r="N4835" t="s">
        <v>29</v>
      </c>
      <c r="O4835" t="s">
        <v>29</v>
      </c>
      <c r="P4835" t="s">
        <v>29</v>
      </c>
      <c r="Q4835" t="s">
        <v>29</v>
      </c>
      <c r="R4835" t="s">
        <v>29</v>
      </c>
      <c r="S4835" t="s">
        <v>29</v>
      </c>
      <c r="T4835" t="s">
        <v>29</v>
      </c>
      <c r="U4835" t="s">
        <v>29</v>
      </c>
      <c r="V4835" t="s">
        <v>29</v>
      </c>
      <c r="W4835" t="s">
        <v>29</v>
      </c>
      <c r="X4835" t="s">
        <v>29</v>
      </c>
      <c r="Y4835" t="s">
        <v>29</v>
      </c>
      <c r="Z4835" t="s">
        <v>29</v>
      </c>
    </row>
    <row r="4836" spans="1:26" x14ac:dyDescent="0.25">
      <c r="A4836" t="s">
        <v>6103</v>
      </c>
      <c r="B4836" t="s">
        <v>6104</v>
      </c>
      <c r="C4836">
        <v>18</v>
      </c>
      <c r="D4836">
        <v>0</v>
      </c>
      <c r="E4836" s="3">
        <v>0</v>
      </c>
      <c r="F4836" t="s">
        <v>29</v>
      </c>
      <c r="G4836" s="3" t="s">
        <v>29</v>
      </c>
      <c r="H4836" t="s">
        <v>29</v>
      </c>
      <c r="I4836" t="s">
        <v>29</v>
      </c>
      <c r="J4836" t="s">
        <v>29</v>
      </c>
      <c r="K4836" t="s">
        <v>29</v>
      </c>
      <c r="L4836" t="s">
        <v>29</v>
      </c>
      <c r="M4836" t="s">
        <v>29</v>
      </c>
      <c r="N4836" t="s">
        <v>29</v>
      </c>
      <c r="O4836" t="s">
        <v>29</v>
      </c>
      <c r="P4836" t="s">
        <v>29</v>
      </c>
      <c r="Q4836" t="s">
        <v>29</v>
      </c>
      <c r="R4836" t="s">
        <v>29</v>
      </c>
      <c r="S4836" t="s">
        <v>29</v>
      </c>
      <c r="T4836" t="s">
        <v>29</v>
      </c>
      <c r="U4836" t="s">
        <v>29</v>
      </c>
      <c r="V4836" t="s">
        <v>29</v>
      </c>
      <c r="W4836" t="s">
        <v>29</v>
      </c>
      <c r="X4836" t="s">
        <v>29</v>
      </c>
      <c r="Y4836" t="s">
        <v>29</v>
      </c>
      <c r="Z4836" t="s">
        <v>29</v>
      </c>
    </row>
    <row r="4837" spans="1:26" x14ac:dyDescent="0.25">
      <c r="A4837" t="s">
        <v>6149</v>
      </c>
      <c r="B4837" t="s">
        <v>39</v>
      </c>
      <c r="C4837">
        <v>18</v>
      </c>
      <c r="D4837">
        <v>0</v>
      </c>
      <c r="E4837" s="3">
        <v>0</v>
      </c>
      <c r="F4837" t="s">
        <v>29</v>
      </c>
      <c r="G4837" s="3" t="s">
        <v>29</v>
      </c>
      <c r="H4837" t="s">
        <v>29</v>
      </c>
      <c r="I4837" t="s">
        <v>29</v>
      </c>
      <c r="J4837" t="s">
        <v>29</v>
      </c>
      <c r="K4837" t="s">
        <v>29</v>
      </c>
      <c r="L4837" t="s">
        <v>29</v>
      </c>
      <c r="M4837" t="s">
        <v>29</v>
      </c>
      <c r="N4837" t="s">
        <v>29</v>
      </c>
      <c r="O4837" t="s">
        <v>29</v>
      </c>
      <c r="P4837" t="s">
        <v>29</v>
      </c>
      <c r="Q4837" t="s">
        <v>29</v>
      </c>
      <c r="R4837" t="s">
        <v>29</v>
      </c>
      <c r="S4837" t="s">
        <v>29</v>
      </c>
      <c r="T4837" t="s">
        <v>29</v>
      </c>
      <c r="U4837" t="s">
        <v>29</v>
      </c>
      <c r="V4837" t="s">
        <v>29</v>
      </c>
      <c r="W4837" t="s">
        <v>29</v>
      </c>
      <c r="X4837" t="s">
        <v>29</v>
      </c>
      <c r="Y4837" t="s">
        <v>29</v>
      </c>
      <c r="Z4837" t="s">
        <v>29</v>
      </c>
    </row>
    <row r="4838" spans="1:26" x14ac:dyDescent="0.25">
      <c r="A4838" t="s">
        <v>2026</v>
      </c>
      <c r="B4838" t="s">
        <v>39</v>
      </c>
      <c r="C4838">
        <v>18</v>
      </c>
      <c r="D4838">
        <v>0</v>
      </c>
      <c r="E4838" s="3">
        <v>0</v>
      </c>
      <c r="F4838" t="s">
        <v>29</v>
      </c>
      <c r="G4838" s="3" t="s">
        <v>29</v>
      </c>
      <c r="H4838" t="s">
        <v>29</v>
      </c>
      <c r="I4838" t="s">
        <v>29</v>
      </c>
      <c r="J4838" t="s">
        <v>29</v>
      </c>
      <c r="K4838" t="s">
        <v>29</v>
      </c>
      <c r="L4838" t="s">
        <v>29</v>
      </c>
      <c r="M4838" t="s">
        <v>29</v>
      </c>
      <c r="N4838" t="s">
        <v>29</v>
      </c>
      <c r="O4838" t="s">
        <v>29</v>
      </c>
      <c r="P4838" t="s">
        <v>29</v>
      </c>
      <c r="Q4838" t="s">
        <v>29</v>
      </c>
      <c r="R4838" t="s">
        <v>29</v>
      </c>
      <c r="S4838" t="s">
        <v>29</v>
      </c>
      <c r="T4838" t="s">
        <v>29</v>
      </c>
      <c r="U4838" t="s">
        <v>29</v>
      </c>
      <c r="V4838" t="s">
        <v>29</v>
      </c>
      <c r="W4838" t="s">
        <v>29</v>
      </c>
      <c r="X4838" t="s">
        <v>29</v>
      </c>
      <c r="Y4838" t="s">
        <v>29</v>
      </c>
      <c r="Z4838" t="s">
        <v>29</v>
      </c>
    </row>
    <row r="4839" spans="1:26" x14ac:dyDescent="0.25">
      <c r="A4839" t="s">
        <v>6933</v>
      </c>
      <c r="B4839" t="s">
        <v>6934</v>
      </c>
      <c r="C4839">
        <v>18</v>
      </c>
      <c r="D4839">
        <v>0</v>
      </c>
      <c r="E4839" s="3">
        <v>0</v>
      </c>
      <c r="F4839" t="s">
        <v>29</v>
      </c>
      <c r="G4839" s="3" t="s">
        <v>29</v>
      </c>
      <c r="H4839" t="s">
        <v>29</v>
      </c>
      <c r="I4839" t="s">
        <v>29</v>
      </c>
      <c r="J4839" t="s">
        <v>29</v>
      </c>
      <c r="K4839" t="s">
        <v>29</v>
      </c>
      <c r="L4839" t="s">
        <v>29</v>
      </c>
      <c r="M4839" t="s">
        <v>29</v>
      </c>
      <c r="N4839" t="s">
        <v>29</v>
      </c>
      <c r="O4839" t="s">
        <v>29</v>
      </c>
      <c r="P4839" t="s">
        <v>29</v>
      </c>
      <c r="Q4839" t="s">
        <v>29</v>
      </c>
      <c r="R4839" t="s">
        <v>29</v>
      </c>
      <c r="S4839" t="s">
        <v>29</v>
      </c>
      <c r="T4839" t="s">
        <v>29</v>
      </c>
      <c r="U4839" t="s">
        <v>29</v>
      </c>
      <c r="V4839" t="s">
        <v>29</v>
      </c>
      <c r="W4839" t="s">
        <v>29</v>
      </c>
      <c r="X4839" t="s">
        <v>29</v>
      </c>
      <c r="Y4839" t="s">
        <v>29</v>
      </c>
      <c r="Z4839" t="s">
        <v>29</v>
      </c>
    </row>
    <row r="4840" spans="1:26" x14ac:dyDescent="0.25">
      <c r="A4840" t="s">
        <v>7047</v>
      </c>
      <c r="B4840" t="s">
        <v>7048</v>
      </c>
      <c r="C4840">
        <v>18</v>
      </c>
      <c r="D4840">
        <v>0</v>
      </c>
      <c r="E4840" s="3">
        <v>0</v>
      </c>
      <c r="F4840" t="s">
        <v>29</v>
      </c>
      <c r="G4840" s="3" t="s">
        <v>29</v>
      </c>
      <c r="H4840" t="s">
        <v>29</v>
      </c>
      <c r="I4840" t="s">
        <v>29</v>
      </c>
      <c r="J4840" t="s">
        <v>29</v>
      </c>
      <c r="K4840" t="s">
        <v>29</v>
      </c>
      <c r="L4840" t="s">
        <v>29</v>
      </c>
      <c r="M4840" t="s">
        <v>29</v>
      </c>
      <c r="N4840" t="s">
        <v>29</v>
      </c>
      <c r="O4840" t="s">
        <v>29</v>
      </c>
      <c r="P4840" t="s">
        <v>29</v>
      </c>
      <c r="Q4840" t="s">
        <v>29</v>
      </c>
      <c r="R4840" t="s">
        <v>29</v>
      </c>
      <c r="S4840" t="s">
        <v>29</v>
      </c>
      <c r="T4840" t="s">
        <v>29</v>
      </c>
      <c r="U4840" t="s">
        <v>29</v>
      </c>
      <c r="V4840" t="s">
        <v>29</v>
      </c>
      <c r="W4840" t="s">
        <v>29</v>
      </c>
      <c r="X4840" t="s">
        <v>29</v>
      </c>
      <c r="Y4840" t="s">
        <v>29</v>
      </c>
      <c r="Z4840" t="s">
        <v>29</v>
      </c>
    </row>
    <row r="4841" spans="1:26" x14ac:dyDescent="0.25">
      <c r="A4841" t="s">
        <v>6999</v>
      </c>
      <c r="B4841" t="s">
        <v>7000</v>
      </c>
      <c r="C4841">
        <v>18</v>
      </c>
      <c r="D4841">
        <v>0</v>
      </c>
      <c r="E4841" s="3">
        <v>0</v>
      </c>
      <c r="F4841" t="s">
        <v>29</v>
      </c>
      <c r="G4841" s="3" t="s">
        <v>29</v>
      </c>
      <c r="H4841" t="s">
        <v>29</v>
      </c>
      <c r="I4841" t="s">
        <v>29</v>
      </c>
      <c r="J4841" t="s">
        <v>29</v>
      </c>
      <c r="K4841" t="s">
        <v>29</v>
      </c>
      <c r="L4841" t="s">
        <v>29</v>
      </c>
      <c r="M4841" t="s">
        <v>29</v>
      </c>
      <c r="N4841" t="s">
        <v>29</v>
      </c>
      <c r="O4841" t="s">
        <v>29</v>
      </c>
      <c r="P4841" t="s">
        <v>29</v>
      </c>
      <c r="Q4841" t="s">
        <v>29</v>
      </c>
      <c r="R4841" t="s">
        <v>29</v>
      </c>
      <c r="S4841" t="s">
        <v>29</v>
      </c>
      <c r="T4841" t="s">
        <v>29</v>
      </c>
      <c r="U4841" t="s">
        <v>29</v>
      </c>
      <c r="V4841" t="s">
        <v>29</v>
      </c>
      <c r="W4841" t="s">
        <v>29</v>
      </c>
      <c r="X4841" t="s">
        <v>29</v>
      </c>
      <c r="Y4841" t="s">
        <v>29</v>
      </c>
      <c r="Z4841" t="s">
        <v>29</v>
      </c>
    </row>
    <row r="4842" spans="1:26" x14ac:dyDescent="0.25">
      <c r="A4842" t="s">
        <v>6896</v>
      </c>
      <c r="B4842" t="s">
        <v>39</v>
      </c>
      <c r="C4842">
        <v>18</v>
      </c>
      <c r="D4842">
        <v>0</v>
      </c>
      <c r="E4842" s="3">
        <v>0</v>
      </c>
      <c r="F4842" t="s">
        <v>29</v>
      </c>
      <c r="G4842" s="3" t="s">
        <v>29</v>
      </c>
      <c r="H4842" t="s">
        <v>29</v>
      </c>
      <c r="I4842" t="s">
        <v>29</v>
      </c>
      <c r="J4842" t="s">
        <v>29</v>
      </c>
      <c r="K4842" t="s">
        <v>29</v>
      </c>
      <c r="L4842" t="s">
        <v>29</v>
      </c>
      <c r="M4842" t="s">
        <v>29</v>
      </c>
      <c r="N4842" t="s">
        <v>29</v>
      </c>
      <c r="O4842" t="s">
        <v>29</v>
      </c>
      <c r="P4842" t="s">
        <v>29</v>
      </c>
      <c r="Q4842" t="s">
        <v>29</v>
      </c>
      <c r="R4842" t="s">
        <v>29</v>
      </c>
      <c r="S4842" t="s">
        <v>29</v>
      </c>
      <c r="T4842" t="s">
        <v>29</v>
      </c>
      <c r="U4842" t="s">
        <v>29</v>
      </c>
      <c r="V4842" t="s">
        <v>29</v>
      </c>
      <c r="W4842" t="s">
        <v>29</v>
      </c>
      <c r="X4842" t="s">
        <v>29</v>
      </c>
      <c r="Y4842" t="s">
        <v>29</v>
      </c>
      <c r="Z4842" t="s">
        <v>29</v>
      </c>
    </row>
    <row r="4843" spans="1:26" x14ac:dyDescent="0.25">
      <c r="A4843" t="s">
        <v>6015</v>
      </c>
      <c r="B4843" t="s">
        <v>6016</v>
      </c>
      <c r="C4843">
        <v>18</v>
      </c>
      <c r="D4843">
        <v>0</v>
      </c>
      <c r="E4843" s="3">
        <v>0</v>
      </c>
      <c r="F4843" t="s">
        <v>29</v>
      </c>
      <c r="G4843" s="3" t="s">
        <v>29</v>
      </c>
      <c r="H4843" t="s">
        <v>29</v>
      </c>
      <c r="I4843" t="s">
        <v>29</v>
      </c>
      <c r="J4843" t="s">
        <v>29</v>
      </c>
      <c r="K4843" t="s">
        <v>29</v>
      </c>
      <c r="L4843" t="s">
        <v>29</v>
      </c>
      <c r="M4843" t="s">
        <v>29</v>
      </c>
      <c r="N4843" t="s">
        <v>29</v>
      </c>
      <c r="O4843" t="s">
        <v>29</v>
      </c>
      <c r="P4843" t="s">
        <v>29</v>
      </c>
      <c r="Q4843" t="s">
        <v>29</v>
      </c>
      <c r="R4843" t="s">
        <v>29</v>
      </c>
      <c r="S4843" t="s">
        <v>29</v>
      </c>
      <c r="T4843" t="s">
        <v>29</v>
      </c>
      <c r="U4843" t="s">
        <v>29</v>
      </c>
      <c r="V4843" t="s">
        <v>29</v>
      </c>
      <c r="W4843" t="s">
        <v>29</v>
      </c>
      <c r="X4843" t="s">
        <v>29</v>
      </c>
      <c r="Y4843" t="s">
        <v>29</v>
      </c>
      <c r="Z4843" t="s">
        <v>29</v>
      </c>
    </row>
    <row r="4844" spans="1:26" x14ac:dyDescent="0.25">
      <c r="A4844" t="s">
        <v>8183</v>
      </c>
      <c r="B4844" t="s">
        <v>8184</v>
      </c>
      <c r="C4844">
        <v>18</v>
      </c>
      <c r="D4844">
        <v>0</v>
      </c>
      <c r="E4844" s="3">
        <v>0</v>
      </c>
      <c r="F4844" t="s">
        <v>29</v>
      </c>
      <c r="G4844" s="3" t="s">
        <v>29</v>
      </c>
      <c r="H4844" t="s">
        <v>29</v>
      </c>
      <c r="I4844" t="s">
        <v>29</v>
      </c>
      <c r="J4844" t="s">
        <v>29</v>
      </c>
      <c r="K4844" t="s">
        <v>29</v>
      </c>
      <c r="L4844" t="s">
        <v>29</v>
      </c>
      <c r="M4844" t="s">
        <v>29</v>
      </c>
      <c r="N4844" t="s">
        <v>29</v>
      </c>
      <c r="O4844" t="s">
        <v>29</v>
      </c>
      <c r="P4844" t="s">
        <v>29</v>
      </c>
      <c r="Q4844" t="s">
        <v>29</v>
      </c>
      <c r="R4844" t="s">
        <v>29</v>
      </c>
      <c r="S4844" t="s">
        <v>29</v>
      </c>
      <c r="T4844" t="s">
        <v>29</v>
      </c>
      <c r="U4844" t="s">
        <v>29</v>
      </c>
      <c r="V4844" t="s">
        <v>29</v>
      </c>
      <c r="W4844" t="s">
        <v>29</v>
      </c>
      <c r="X4844" t="s">
        <v>29</v>
      </c>
      <c r="Y4844" t="s">
        <v>29</v>
      </c>
      <c r="Z4844" t="s">
        <v>29</v>
      </c>
    </row>
    <row r="4845" spans="1:26" x14ac:dyDescent="0.25">
      <c r="A4845" t="s">
        <v>8124</v>
      </c>
      <c r="B4845" t="s">
        <v>8125</v>
      </c>
      <c r="C4845">
        <v>18</v>
      </c>
      <c r="D4845">
        <v>0</v>
      </c>
      <c r="E4845" s="3">
        <v>0</v>
      </c>
      <c r="F4845" t="s">
        <v>29</v>
      </c>
      <c r="G4845" s="3" t="s">
        <v>29</v>
      </c>
      <c r="H4845" t="s">
        <v>29</v>
      </c>
      <c r="I4845" t="s">
        <v>29</v>
      </c>
      <c r="J4845" t="s">
        <v>29</v>
      </c>
      <c r="K4845" t="s">
        <v>29</v>
      </c>
      <c r="L4845" t="s">
        <v>29</v>
      </c>
      <c r="M4845" t="s">
        <v>29</v>
      </c>
      <c r="N4845" t="s">
        <v>29</v>
      </c>
      <c r="O4845" t="s">
        <v>29</v>
      </c>
      <c r="P4845" t="s">
        <v>29</v>
      </c>
      <c r="Q4845" t="s">
        <v>29</v>
      </c>
      <c r="R4845" t="s">
        <v>29</v>
      </c>
      <c r="S4845" t="s">
        <v>29</v>
      </c>
      <c r="T4845" t="s">
        <v>29</v>
      </c>
      <c r="U4845" t="s">
        <v>29</v>
      </c>
      <c r="V4845" t="s">
        <v>29</v>
      </c>
      <c r="W4845" t="s">
        <v>29</v>
      </c>
      <c r="X4845" t="s">
        <v>29</v>
      </c>
      <c r="Y4845" t="s">
        <v>29</v>
      </c>
      <c r="Z4845" t="s">
        <v>29</v>
      </c>
    </row>
    <row r="4846" spans="1:26" x14ac:dyDescent="0.25">
      <c r="A4846" t="s">
        <v>8233</v>
      </c>
      <c r="B4846" t="s">
        <v>8234</v>
      </c>
      <c r="C4846">
        <v>18</v>
      </c>
      <c r="D4846">
        <v>0</v>
      </c>
      <c r="E4846" s="3">
        <v>0</v>
      </c>
      <c r="F4846" t="s">
        <v>29</v>
      </c>
      <c r="G4846" s="3" t="s">
        <v>29</v>
      </c>
      <c r="H4846" t="s">
        <v>29</v>
      </c>
      <c r="I4846" t="s">
        <v>29</v>
      </c>
      <c r="J4846" t="s">
        <v>29</v>
      </c>
      <c r="K4846" t="s">
        <v>29</v>
      </c>
      <c r="L4846" t="s">
        <v>29</v>
      </c>
      <c r="M4846" t="s">
        <v>29</v>
      </c>
      <c r="N4846" t="s">
        <v>29</v>
      </c>
      <c r="O4846" t="s">
        <v>29</v>
      </c>
      <c r="P4846" t="s">
        <v>29</v>
      </c>
      <c r="Q4846" t="s">
        <v>29</v>
      </c>
      <c r="R4846" t="s">
        <v>29</v>
      </c>
      <c r="S4846" t="s">
        <v>29</v>
      </c>
      <c r="T4846" t="s">
        <v>29</v>
      </c>
      <c r="U4846" t="s">
        <v>29</v>
      </c>
      <c r="V4846" t="s">
        <v>29</v>
      </c>
      <c r="W4846" t="s">
        <v>29</v>
      </c>
      <c r="X4846" t="s">
        <v>29</v>
      </c>
      <c r="Y4846" t="s">
        <v>29</v>
      </c>
      <c r="Z4846" t="s">
        <v>29</v>
      </c>
    </row>
    <row r="4847" spans="1:26" x14ac:dyDescent="0.25">
      <c r="A4847" t="s">
        <v>8098</v>
      </c>
      <c r="B4847" t="s">
        <v>8099</v>
      </c>
      <c r="C4847">
        <v>18</v>
      </c>
      <c r="D4847">
        <v>0</v>
      </c>
      <c r="E4847" s="3">
        <v>0</v>
      </c>
      <c r="F4847" t="s">
        <v>29</v>
      </c>
      <c r="G4847" s="3" t="s">
        <v>29</v>
      </c>
      <c r="H4847" t="s">
        <v>29</v>
      </c>
      <c r="I4847" t="s">
        <v>29</v>
      </c>
      <c r="J4847" t="s">
        <v>29</v>
      </c>
      <c r="K4847" t="s">
        <v>29</v>
      </c>
      <c r="L4847" t="s">
        <v>29</v>
      </c>
      <c r="M4847" t="s">
        <v>29</v>
      </c>
      <c r="N4847" t="s">
        <v>29</v>
      </c>
      <c r="O4847" t="s">
        <v>29</v>
      </c>
      <c r="P4847" t="s">
        <v>29</v>
      </c>
      <c r="Q4847" t="s">
        <v>29</v>
      </c>
      <c r="R4847" t="s">
        <v>29</v>
      </c>
      <c r="S4847" t="s">
        <v>29</v>
      </c>
      <c r="T4847" t="s">
        <v>29</v>
      </c>
      <c r="U4847" t="s">
        <v>29</v>
      </c>
      <c r="V4847" t="s">
        <v>29</v>
      </c>
      <c r="W4847" t="s">
        <v>29</v>
      </c>
      <c r="X4847" t="s">
        <v>29</v>
      </c>
      <c r="Y4847" t="s">
        <v>29</v>
      </c>
      <c r="Z4847" t="s">
        <v>29</v>
      </c>
    </row>
    <row r="4848" spans="1:26" x14ac:dyDescent="0.25">
      <c r="A4848" t="s">
        <v>686</v>
      </c>
      <c r="B4848" t="s">
        <v>687</v>
      </c>
      <c r="C4848">
        <v>18</v>
      </c>
      <c r="D4848">
        <v>0</v>
      </c>
      <c r="E4848" s="3">
        <v>0</v>
      </c>
      <c r="F4848" t="s">
        <v>29</v>
      </c>
      <c r="G4848" s="3" t="s">
        <v>29</v>
      </c>
      <c r="H4848" t="s">
        <v>29</v>
      </c>
      <c r="I4848" t="s">
        <v>29</v>
      </c>
      <c r="J4848" t="s">
        <v>29</v>
      </c>
      <c r="K4848" t="s">
        <v>29</v>
      </c>
      <c r="L4848" t="s">
        <v>29</v>
      </c>
      <c r="M4848" t="s">
        <v>29</v>
      </c>
      <c r="N4848" t="s">
        <v>29</v>
      </c>
      <c r="O4848" t="s">
        <v>29</v>
      </c>
      <c r="P4848" t="s">
        <v>29</v>
      </c>
      <c r="Q4848" t="s">
        <v>29</v>
      </c>
      <c r="R4848" t="s">
        <v>29</v>
      </c>
      <c r="S4848" t="s">
        <v>29</v>
      </c>
      <c r="T4848" t="s">
        <v>29</v>
      </c>
      <c r="U4848" t="s">
        <v>29</v>
      </c>
      <c r="V4848" t="s">
        <v>29</v>
      </c>
      <c r="W4848" t="s">
        <v>29</v>
      </c>
      <c r="X4848" t="s">
        <v>29</v>
      </c>
      <c r="Y4848" t="s">
        <v>29</v>
      </c>
      <c r="Z4848" t="s">
        <v>29</v>
      </c>
    </row>
    <row r="4849" spans="1:26" x14ac:dyDescent="0.25">
      <c r="A4849" t="s">
        <v>6678</v>
      </c>
      <c r="B4849" t="s">
        <v>6679</v>
      </c>
      <c r="C4849">
        <v>18</v>
      </c>
      <c r="D4849">
        <v>0</v>
      </c>
      <c r="E4849" s="3">
        <v>0</v>
      </c>
      <c r="F4849" t="s">
        <v>29</v>
      </c>
      <c r="G4849" s="3" t="s">
        <v>29</v>
      </c>
      <c r="H4849" t="s">
        <v>29</v>
      </c>
      <c r="I4849" t="s">
        <v>29</v>
      </c>
      <c r="J4849" t="s">
        <v>29</v>
      </c>
      <c r="K4849" t="s">
        <v>29</v>
      </c>
      <c r="L4849" t="s">
        <v>29</v>
      </c>
      <c r="M4849" t="s">
        <v>29</v>
      </c>
      <c r="N4849" t="s">
        <v>29</v>
      </c>
      <c r="O4849" t="s">
        <v>29</v>
      </c>
      <c r="P4849" t="s">
        <v>29</v>
      </c>
      <c r="Q4849" t="s">
        <v>29</v>
      </c>
      <c r="R4849" t="s">
        <v>29</v>
      </c>
      <c r="S4849" t="s">
        <v>29</v>
      </c>
      <c r="T4849" t="s">
        <v>29</v>
      </c>
      <c r="U4849" t="s">
        <v>29</v>
      </c>
      <c r="V4849" t="s">
        <v>29</v>
      </c>
      <c r="W4849" t="s">
        <v>29</v>
      </c>
      <c r="X4849" t="s">
        <v>29</v>
      </c>
      <c r="Y4849" t="s">
        <v>29</v>
      </c>
      <c r="Z4849" t="s">
        <v>29</v>
      </c>
    </row>
    <row r="4850" spans="1:26" x14ac:dyDescent="0.25">
      <c r="A4850" t="s">
        <v>8437</v>
      </c>
      <c r="B4850" t="s">
        <v>39</v>
      </c>
      <c r="C4850">
        <v>18</v>
      </c>
      <c r="D4850">
        <v>0</v>
      </c>
      <c r="E4850" s="3">
        <v>0</v>
      </c>
      <c r="F4850" t="s">
        <v>29</v>
      </c>
      <c r="G4850" s="3" t="s">
        <v>29</v>
      </c>
      <c r="H4850" t="s">
        <v>29</v>
      </c>
      <c r="I4850" t="s">
        <v>29</v>
      </c>
      <c r="J4850" t="s">
        <v>29</v>
      </c>
      <c r="K4850" t="s">
        <v>29</v>
      </c>
      <c r="L4850" t="s">
        <v>29</v>
      </c>
      <c r="M4850" t="s">
        <v>29</v>
      </c>
      <c r="N4850" t="s">
        <v>29</v>
      </c>
      <c r="O4850" t="s">
        <v>29</v>
      </c>
      <c r="P4850" t="s">
        <v>29</v>
      </c>
      <c r="Q4850" t="s">
        <v>29</v>
      </c>
      <c r="R4850" t="s">
        <v>29</v>
      </c>
      <c r="S4850" t="s">
        <v>29</v>
      </c>
      <c r="T4850" t="s">
        <v>29</v>
      </c>
      <c r="U4850" t="s">
        <v>29</v>
      </c>
      <c r="V4850" t="s">
        <v>29</v>
      </c>
      <c r="W4850" t="s">
        <v>29</v>
      </c>
      <c r="X4850" t="s">
        <v>29</v>
      </c>
      <c r="Y4850" t="s">
        <v>29</v>
      </c>
      <c r="Z4850" t="s">
        <v>29</v>
      </c>
    </row>
    <row r="4851" spans="1:26" x14ac:dyDescent="0.25">
      <c r="A4851" t="s">
        <v>6837</v>
      </c>
      <c r="B4851" t="s">
        <v>6838</v>
      </c>
      <c r="C4851">
        <v>18</v>
      </c>
      <c r="D4851">
        <v>0</v>
      </c>
      <c r="E4851" s="3">
        <v>0</v>
      </c>
      <c r="F4851" t="s">
        <v>29</v>
      </c>
      <c r="G4851" s="3" t="s">
        <v>29</v>
      </c>
      <c r="H4851" t="s">
        <v>29</v>
      </c>
      <c r="I4851" t="s">
        <v>29</v>
      </c>
      <c r="J4851" t="s">
        <v>29</v>
      </c>
      <c r="K4851" t="s">
        <v>29</v>
      </c>
      <c r="L4851" t="s">
        <v>29</v>
      </c>
      <c r="M4851" t="s">
        <v>29</v>
      </c>
      <c r="N4851" t="s">
        <v>29</v>
      </c>
      <c r="O4851" t="s">
        <v>29</v>
      </c>
      <c r="P4851" t="s">
        <v>29</v>
      </c>
      <c r="Q4851" t="s">
        <v>29</v>
      </c>
      <c r="R4851" t="s">
        <v>29</v>
      </c>
      <c r="S4851" t="s">
        <v>29</v>
      </c>
      <c r="T4851" t="s">
        <v>29</v>
      </c>
      <c r="U4851" t="s">
        <v>29</v>
      </c>
      <c r="V4851" t="s">
        <v>29</v>
      </c>
      <c r="W4851" t="s">
        <v>29</v>
      </c>
      <c r="X4851" t="s">
        <v>29</v>
      </c>
      <c r="Y4851" t="s">
        <v>29</v>
      </c>
      <c r="Z4851" t="s">
        <v>29</v>
      </c>
    </row>
    <row r="4852" spans="1:26" x14ac:dyDescent="0.25">
      <c r="A4852" t="s">
        <v>650</v>
      </c>
      <c r="B4852" t="s">
        <v>39</v>
      </c>
      <c r="C4852">
        <v>18</v>
      </c>
      <c r="D4852">
        <v>0</v>
      </c>
      <c r="E4852" s="3">
        <v>0</v>
      </c>
      <c r="F4852" t="s">
        <v>29</v>
      </c>
      <c r="G4852" s="3" t="s">
        <v>29</v>
      </c>
      <c r="H4852" t="s">
        <v>29</v>
      </c>
      <c r="I4852" t="s">
        <v>29</v>
      </c>
      <c r="J4852" t="s">
        <v>29</v>
      </c>
      <c r="K4852" t="s">
        <v>29</v>
      </c>
      <c r="L4852" t="s">
        <v>29</v>
      </c>
      <c r="M4852" t="s">
        <v>29</v>
      </c>
      <c r="N4852" t="s">
        <v>29</v>
      </c>
      <c r="O4852" t="s">
        <v>29</v>
      </c>
      <c r="P4852" t="s">
        <v>29</v>
      </c>
      <c r="Q4852" t="s">
        <v>29</v>
      </c>
      <c r="R4852" t="s">
        <v>29</v>
      </c>
      <c r="S4852" t="s">
        <v>29</v>
      </c>
      <c r="T4852" t="s">
        <v>29</v>
      </c>
      <c r="U4852" t="s">
        <v>29</v>
      </c>
      <c r="V4852" t="s">
        <v>29</v>
      </c>
      <c r="W4852" t="s">
        <v>29</v>
      </c>
      <c r="X4852" t="s">
        <v>29</v>
      </c>
      <c r="Y4852" t="s">
        <v>29</v>
      </c>
      <c r="Z4852" t="s">
        <v>29</v>
      </c>
    </row>
    <row r="4853" spans="1:26" x14ac:dyDescent="0.25">
      <c r="A4853" t="s">
        <v>197</v>
      </c>
      <c r="B4853" t="s">
        <v>198</v>
      </c>
      <c r="C4853">
        <v>18</v>
      </c>
      <c r="D4853">
        <v>0</v>
      </c>
      <c r="E4853" s="3">
        <v>0</v>
      </c>
      <c r="F4853" t="s">
        <v>29</v>
      </c>
      <c r="G4853" s="3" t="s">
        <v>29</v>
      </c>
      <c r="H4853" t="s">
        <v>29</v>
      </c>
      <c r="I4853" t="s">
        <v>29</v>
      </c>
      <c r="J4853" t="s">
        <v>29</v>
      </c>
      <c r="K4853" t="s">
        <v>29</v>
      </c>
      <c r="L4853" t="s">
        <v>29</v>
      </c>
      <c r="M4853" t="s">
        <v>29</v>
      </c>
      <c r="N4853" t="s">
        <v>29</v>
      </c>
      <c r="O4853" t="s">
        <v>29</v>
      </c>
      <c r="P4853" t="s">
        <v>29</v>
      </c>
      <c r="Q4853" t="s">
        <v>29</v>
      </c>
      <c r="R4853" t="s">
        <v>29</v>
      </c>
      <c r="S4853" t="s">
        <v>29</v>
      </c>
      <c r="T4853" t="s">
        <v>29</v>
      </c>
      <c r="U4853" t="s">
        <v>29</v>
      </c>
      <c r="V4853" t="s">
        <v>29</v>
      </c>
      <c r="W4853" t="s">
        <v>29</v>
      </c>
      <c r="X4853" t="s">
        <v>29</v>
      </c>
      <c r="Y4853" t="s">
        <v>29</v>
      </c>
      <c r="Z4853" t="s">
        <v>29</v>
      </c>
    </row>
    <row r="4854" spans="1:26" x14ac:dyDescent="0.25">
      <c r="A4854" t="s">
        <v>542</v>
      </c>
      <c r="B4854" t="s">
        <v>543</v>
      </c>
      <c r="C4854">
        <v>18</v>
      </c>
      <c r="D4854">
        <v>0</v>
      </c>
      <c r="E4854" s="3">
        <v>0</v>
      </c>
      <c r="F4854" t="s">
        <v>29</v>
      </c>
      <c r="G4854" s="3" t="s">
        <v>29</v>
      </c>
      <c r="H4854" t="s">
        <v>29</v>
      </c>
      <c r="I4854" t="s">
        <v>29</v>
      </c>
      <c r="J4854" t="s">
        <v>29</v>
      </c>
      <c r="K4854" t="s">
        <v>29</v>
      </c>
      <c r="L4854" t="s">
        <v>29</v>
      </c>
      <c r="M4854" t="s">
        <v>29</v>
      </c>
      <c r="N4854" t="s">
        <v>29</v>
      </c>
      <c r="O4854" t="s">
        <v>29</v>
      </c>
      <c r="P4854" t="s">
        <v>29</v>
      </c>
      <c r="Q4854" t="s">
        <v>29</v>
      </c>
      <c r="R4854" t="s">
        <v>29</v>
      </c>
      <c r="S4854" t="s">
        <v>29</v>
      </c>
      <c r="T4854" t="s">
        <v>29</v>
      </c>
      <c r="U4854" t="s">
        <v>29</v>
      </c>
      <c r="V4854" t="s">
        <v>29</v>
      </c>
      <c r="W4854" t="s">
        <v>29</v>
      </c>
      <c r="X4854" t="s">
        <v>29</v>
      </c>
      <c r="Y4854" t="s">
        <v>29</v>
      </c>
      <c r="Z4854" t="s">
        <v>29</v>
      </c>
    </row>
    <row r="4855" spans="1:26" x14ac:dyDescent="0.25">
      <c r="A4855" t="s">
        <v>547</v>
      </c>
      <c r="B4855" t="s">
        <v>548</v>
      </c>
      <c r="C4855">
        <v>18</v>
      </c>
      <c r="D4855">
        <v>0</v>
      </c>
      <c r="E4855" s="3">
        <v>0</v>
      </c>
      <c r="F4855" t="s">
        <v>29</v>
      </c>
      <c r="G4855" s="3" t="s">
        <v>29</v>
      </c>
      <c r="H4855" t="s">
        <v>29</v>
      </c>
      <c r="I4855" t="s">
        <v>29</v>
      </c>
      <c r="J4855" t="s">
        <v>29</v>
      </c>
      <c r="K4855" t="s">
        <v>29</v>
      </c>
      <c r="L4855" t="s">
        <v>29</v>
      </c>
      <c r="M4855" t="s">
        <v>29</v>
      </c>
      <c r="N4855" t="s">
        <v>29</v>
      </c>
      <c r="O4855" t="s">
        <v>29</v>
      </c>
      <c r="P4855" t="s">
        <v>29</v>
      </c>
      <c r="Q4855" t="s">
        <v>29</v>
      </c>
      <c r="R4855" t="s">
        <v>29</v>
      </c>
      <c r="S4855" t="s">
        <v>29</v>
      </c>
      <c r="T4855" t="s">
        <v>29</v>
      </c>
      <c r="U4855" t="s">
        <v>29</v>
      </c>
      <c r="V4855" t="s">
        <v>29</v>
      </c>
      <c r="W4855" t="s">
        <v>29</v>
      </c>
      <c r="X4855" t="s">
        <v>29</v>
      </c>
      <c r="Y4855" t="s">
        <v>29</v>
      </c>
      <c r="Z4855" t="s">
        <v>29</v>
      </c>
    </row>
    <row r="4856" spans="1:26" x14ac:dyDescent="0.25">
      <c r="A4856" t="s">
        <v>272</v>
      </c>
      <c r="B4856" t="s">
        <v>273</v>
      </c>
      <c r="C4856">
        <v>18</v>
      </c>
      <c r="D4856">
        <v>0</v>
      </c>
      <c r="E4856" s="3">
        <v>0</v>
      </c>
      <c r="F4856" t="s">
        <v>29</v>
      </c>
      <c r="G4856" s="3" t="s">
        <v>29</v>
      </c>
      <c r="H4856" t="s">
        <v>29</v>
      </c>
      <c r="I4856" t="s">
        <v>29</v>
      </c>
      <c r="J4856" t="s">
        <v>29</v>
      </c>
      <c r="K4856" t="s">
        <v>29</v>
      </c>
      <c r="L4856" t="s">
        <v>29</v>
      </c>
      <c r="M4856" t="s">
        <v>29</v>
      </c>
      <c r="N4856" t="s">
        <v>29</v>
      </c>
      <c r="O4856" t="s">
        <v>29</v>
      </c>
      <c r="P4856" t="s">
        <v>29</v>
      </c>
      <c r="Q4856" t="s">
        <v>29</v>
      </c>
      <c r="R4856" t="s">
        <v>29</v>
      </c>
      <c r="S4856" t="s">
        <v>29</v>
      </c>
      <c r="T4856" t="s">
        <v>29</v>
      </c>
      <c r="U4856" t="s">
        <v>29</v>
      </c>
      <c r="V4856" t="s">
        <v>29</v>
      </c>
      <c r="W4856" t="s">
        <v>29</v>
      </c>
      <c r="X4856" t="s">
        <v>29</v>
      </c>
      <c r="Y4856" t="s">
        <v>29</v>
      </c>
      <c r="Z4856" t="s">
        <v>29</v>
      </c>
    </row>
    <row r="4857" spans="1:26" x14ac:dyDescent="0.25">
      <c r="A4857" t="s">
        <v>1062</v>
      </c>
      <c r="B4857" t="s">
        <v>1063</v>
      </c>
      <c r="C4857">
        <v>18</v>
      </c>
      <c r="D4857">
        <v>0</v>
      </c>
      <c r="E4857" s="3">
        <v>0</v>
      </c>
      <c r="F4857" t="s">
        <v>29</v>
      </c>
      <c r="G4857" s="3" t="s">
        <v>29</v>
      </c>
      <c r="H4857" t="s">
        <v>29</v>
      </c>
      <c r="I4857" t="s">
        <v>29</v>
      </c>
      <c r="J4857" t="s">
        <v>29</v>
      </c>
      <c r="K4857" t="s">
        <v>29</v>
      </c>
      <c r="L4857" t="s">
        <v>29</v>
      </c>
      <c r="M4857" t="s">
        <v>29</v>
      </c>
      <c r="N4857" t="s">
        <v>29</v>
      </c>
      <c r="O4857" t="s">
        <v>29</v>
      </c>
      <c r="P4857" t="s">
        <v>29</v>
      </c>
      <c r="Q4857" t="s">
        <v>29</v>
      </c>
      <c r="R4857" t="s">
        <v>29</v>
      </c>
      <c r="S4857" t="s">
        <v>29</v>
      </c>
      <c r="T4857" t="s">
        <v>29</v>
      </c>
      <c r="U4857" t="s">
        <v>29</v>
      </c>
      <c r="V4857" t="s">
        <v>29</v>
      </c>
      <c r="W4857" t="s">
        <v>29</v>
      </c>
      <c r="X4857" t="s">
        <v>29</v>
      </c>
      <c r="Y4857" t="s">
        <v>29</v>
      </c>
      <c r="Z4857" t="s">
        <v>29</v>
      </c>
    </row>
    <row r="4858" spans="1:26" x14ac:dyDescent="0.25">
      <c r="A4858" t="s">
        <v>762</v>
      </c>
      <c r="B4858" t="s">
        <v>763</v>
      </c>
      <c r="C4858">
        <v>18</v>
      </c>
      <c r="D4858">
        <v>0</v>
      </c>
      <c r="E4858" s="3">
        <v>0</v>
      </c>
      <c r="F4858" t="s">
        <v>29</v>
      </c>
      <c r="G4858" s="3" t="s">
        <v>29</v>
      </c>
      <c r="H4858" t="s">
        <v>29</v>
      </c>
      <c r="I4858" t="s">
        <v>29</v>
      </c>
      <c r="J4858" t="s">
        <v>29</v>
      </c>
      <c r="K4858" t="s">
        <v>29</v>
      </c>
      <c r="L4858" t="s">
        <v>29</v>
      </c>
      <c r="M4858" t="s">
        <v>29</v>
      </c>
      <c r="N4858" t="s">
        <v>29</v>
      </c>
      <c r="O4858" t="s">
        <v>29</v>
      </c>
      <c r="P4858" t="s">
        <v>29</v>
      </c>
      <c r="Q4858" t="s">
        <v>29</v>
      </c>
      <c r="R4858" t="s">
        <v>29</v>
      </c>
      <c r="S4858" t="s">
        <v>29</v>
      </c>
      <c r="T4858" t="s">
        <v>29</v>
      </c>
      <c r="U4858" t="s">
        <v>29</v>
      </c>
      <c r="V4858" t="s">
        <v>29</v>
      </c>
      <c r="W4858" t="s">
        <v>29</v>
      </c>
      <c r="X4858" t="s">
        <v>29</v>
      </c>
      <c r="Y4858" t="s">
        <v>29</v>
      </c>
      <c r="Z4858" t="s">
        <v>29</v>
      </c>
    </row>
    <row r="4859" spans="1:26" x14ac:dyDescent="0.25">
      <c r="A4859" t="s">
        <v>1097</v>
      </c>
      <c r="B4859" t="s">
        <v>1098</v>
      </c>
      <c r="C4859">
        <v>18</v>
      </c>
      <c r="D4859">
        <v>0</v>
      </c>
      <c r="E4859" s="3">
        <v>0</v>
      </c>
      <c r="F4859" t="s">
        <v>29</v>
      </c>
      <c r="G4859" s="3" t="s">
        <v>29</v>
      </c>
      <c r="H4859" t="s">
        <v>29</v>
      </c>
      <c r="I4859" t="s">
        <v>29</v>
      </c>
      <c r="J4859" t="s">
        <v>29</v>
      </c>
      <c r="K4859" t="s">
        <v>29</v>
      </c>
      <c r="L4859" t="s">
        <v>29</v>
      </c>
      <c r="M4859" t="s">
        <v>29</v>
      </c>
      <c r="N4859" t="s">
        <v>29</v>
      </c>
      <c r="O4859" t="s">
        <v>29</v>
      </c>
      <c r="P4859" t="s">
        <v>29</v>
      </c>
      <c r="Q4859" t="s">
        <v>29</v>
      </c>
      <c r="R4859" t="s">
        <v>29</v>
      </c>
      <c r="S4859" t="s">
        <v>29</v>
      </c>
      <c r="T4859" t="s">
        <v>29</v>
      </c>
      <c r="U4859" t="s">
        <v>29</v>
      </c>
      <c r="V4859" t="s">
        <v>29</v>
      </c>
      <c r="W4859" t="s">
        <v>29</v>
      </c>
      <c r="X4859" t="s">
        <v>29</v>
      </c>
      <c r="Y4859" t="s">
        <v>29</v>
      </c>
      <c r="Z4859" t="s">
        <v>29</v>
      </c>
    </row>
    <row r="4860" spans="1:26" x14ac:dyDescent="0.25">
      <c r="A4860" t="s">
        <v>1232</v>
      </c>
      <c r="B4860" t="s">
        <v>1233</v>
      </c>
      <c r="C4860">
        <v>18</v>
      </c>
      <c r="D4860">
        <v>0</v>
      </c>
      <c r="E4860" s="3">
        <v>0</v>
      </c>
      <c r="F4860" t="s">
        <v>29</v>
      </c>
      <c r="G4860" s="3" t="s">
        <v>29</v>
      </c>
      <c r="H4860" t="s">
        <v>29</v>
      </c>
      <c r="I4860" t="s">
        <v>29</v>
      </c>
      <c r="J4860" t="s">
        <v>29</v>
      </c>
      <c r="K4860" t="s">
        <v>29</v>
      </c>
      <c r="L4860" t="s">
        <v>29</v>
      </c>
      <c r="M4860" t="s">
        <v>29</v>
      </c>
      <c r="N4860" t="s">
        <v>29</v>
      </c>
      <c r="O4860" t="s">
        <v>29</v>
      </c>
      <c r="P4860" t="s">
        <v>29</v>
      </c>
      <c r="Q4860" t="s">
        <v>29</v>
      </c>
      <c r="R4860" t="s">
        <v>29</v>
      </c>
      <c r="S4860" t="s">
        <v>29</v>
      </c>
      <c r="T4860" t="s">
        <v>29</v>
      </c>
      <c r="U4860" t="s">
        <v>29</v>
      </c>
      <c r="V4860" t="s">
        <v>29</v>
      </c>
      <c r="W4860" t="s">
        <v>29</v>
      </c>
      <c r="X4860" t="s">
        <v>29</v>
      </c>
      <c r="Y4860" t="s">
        <v>29</v>
      </c>
      <c r="Z4860" t="s">
        <v>29</v>
      </c>
    </row>
    <row r="4861" spans="1:26" x14ac:dyDescent="0.25">
      <c r="A4861" t="s">
        <v>1045</v>
      </c>
      <c r="B4861" t="s">
        <v>1046</v>
      </c>
      <c r="C4861">
        <v>18</v>
      </c>
      <c r="D4861">
        <v>0</v>
      </c>
      <c r="E4861" s="3">
        <v>0</v>
      </c>
      <c r="F4861" t="s">
        <v>29</v>
      </c>
      <c r="G4861" s="3" t="s">
        <v>29</v>
      </c>
      <c r="H4861" t="s">
        <v>29</v>
      </c>
      <c r="I4861" t="s">
        <v>29</v>
      </c>
      <c r="J4861" t="s">
        <v>29</v>
      </c>
      <c r="K4861" t="s">
        <v>29</v>
      </c>
      <c r="L4861" t="s">
        <v>29</v>
      </c>
      <c r="M4861" t="s">
        <v>29</v>
      </c>
      <c r="N4861" t="s">
        <v>29</v>
      </c>
      <c r="O4861" t="s">
        <v>29</v>
      </c>
      <c r="P4861" t="s">
        <v>29</v>
      </c>
      <c r="Q4861" t="s">
        <v>29</v>
      </c>
      <c r="R4861" t="s">
        <v>29</v>
      </c>
      <c r="S4861" t="s">
        <v>29</v>
      </c>
      <c r="T4861" t="s">
        <v>29</v>
      </c>
      <c r="U4861" t="s">
        <v>29</v>
      </c>
      <c r="V4861" t="s">
        <v>29</v>
      </c>
      <c r="W4861" t="s">
        <v>29</v>
      </c>
      <c r="X4861" t="s">
        <v>29</v>
      </c>
      <c r="Y4861" t="s">
        <v>29</v>
      </c>
      <c r="Z4861" t="s">
        <v>29</v>
      </c>
    </row>
    <row r="4862" spans="1:26" x14ac:dyDescent="0.25">
      <c r="A4862" t="s">
        <v>1018</v>
      </c>
      <c r="B4862" t="s">
        <v>1019</v>
      </c>
      <c r="C4862">
        <v>18</v>
      </c>
      <c r="D4862">
        <v>0</v>
      </c>
      <c r="E4862" s="3">
        <v>0</v>
      </c>
      <c r="F4862" t="s">
        <v>29</v>
      </c>
      <c r="G4862" s="3" t="s">
        <v>29</v>
      </c>
      <c r="H4862" t="s">
        <v>29</v>
      </c>
      <c r="I4862" t="s">
        <v>29</v>
      </c>
      <c r="J4862" t="s">
        <v>29</v>
      </c>
      <c r="K4862" t="s">
        <v>29</v>
      </c>
      <c r="L4862" t="s">
        <v>29</v>
      </c>
      <c r="M4862" t="s">
        <v>29</v>
      </c>
      <c r="N4862" t="s">
        <v>29</v>
      </c>
      <c r="O4862" t="s">
        <v>29</v>
      </c>
      <c r="P4862" t="s">
        <v>29</v>
      </c>
      <c r="Q4862" t="s">
        <v>29</v>
      </c>
      <c r="R4862" t="s">
        <v>29</v>
      </c>
      <c r="S4862" t="s">
        <v>29</v>
      </c>
      <c r="T4862" t="s">
        <v>29</v>
      </c>
      <c r="U4862" t="s">
        <v>29</v>
      </c>
      <c r="V4862" t="s">
        <v>29</v>
      </c>
      <c r="W4862" t="s">
        <v>29</v>
      </c>
      <c r="X4862" t="s">
        <v>29</v>
      </c>
      <c r="Y4862" t="s">
        <v>29</v>
      </c>
      <c r="Z4862" t="s">
        <v>29</v>
      </c>
    </row>
    <row r="4863" spans="1:26" x14ac:dyDescent="0.25">
      <c r="A4863" t="s">
        <v>1053</v>
      </c>
      <c r="B4863" t="s">
        <v>39</v>
      </c>
      <c r="C4863">
        <v>18</v>
      </c>
      <c r="D4863">
        <v>0</v>
      </c>
      <c r="E4863" s="3">
        <v>0</v>
      </c>
      <c r="F4863" t="s">
        <v>29</v>
      </c>
      <c r="G4863" s="3" t="s">
        <v>29</v>
      </c>
      <c r="H4863" t="s">
        <v>29</v>
      </c>
      <c r="I4863" t="s">
        <v>29</v>
      </c>
      <c r="J4863" t="s">
        <v>29</v>
      </c>
      <c r="K4863" t="s">
        <v>29</v>
      </c>
      <c r="L4863" t="s">
        <v>29</v>
      </c>
      <c r="M4863" t="s">
        <v>29</v>
      </c>
      <c r="N4863" t="s">
        <v>29</v>
      </c>
      <c r="O4863" t="s">
        <v>29</v>
      </c>
      <c r="P4863" t="s">
        <v>29</v>
      </c>
      <c r="Q4863" t="s">
        <v>29</v>
      </c>
      <c r="R4863" t="s">
        <v>29</v>
      </c>
      <c r="S4863" t="s">
        <v>29</v>
      </c>
      <c r="T4863" t="s">
        <v>29</v>
      </c>
      <c r="U4863" t="s">
        <v>29</v>
      </c>
      <c r="V4863" t="s">
        <v>29</v>
      </c>
      <c r="W4863" t="s">
        <v>29</v>
      </c>
      <c r="X4863" t="s">
        <v>29</v>
      </c>
      <c r="Y4863" t="s">
        <v>29</v>
      </c>
      <c r="Z4863" t="s">
        <v>29</v>
      </c>
    </row>
    <row r="4864" spans="1:26" x14ac:dyDescent="0.25">
      <c r="A4864" t="s">
        <v>883</v>
      </c>
      <c r="B4864" t="s">
        <v>884</v>
      </c>
      <c r="C4864">
        <v>18</v>
      </c>
      <c r="D4864">
        <v>0</v>
      </c>
      <c r="E4864" s="3">
        <v>0</v>
      </c>
      <c r="F4864" t="s">
        <v>29</v>
      </c>
      <c r="G4864" s="3" t="s">
        <v>29</v>
      </c>
      <c r="H4864" t="s">
        <v>29</v>
      </c>
      <c r="I4864" t="s">
        <v>29</v>
      </c>
      <c r="J4864" t="s">
        <v>29</v>
      </c>
      <c r="K4864" t="s">
        <v>29</v>
      </c>
      <c r="L4864" t="s">
        <v>29</v>
      </c>
      <c r="M4864" t="s">
        <v>29</v>
      </c>
      <c r="N4864" t="s">
        <v>29</v>
      </c>
      <c r="O4864" t="s">
        <v>29</v>
      </c>
      <c r="P4864" t="s">
        <v>29</v>
      </c>
      <c r="Q4864" t="s">
        <v>29</v>
      </c>
      <c r="R4864" t="s">
        <v>29</v>
      </c>
      <c r="S4864" t="s">
        <v>29</v>
      </c>
      <c r="T4864" t="s">
        <v>29</v>
      </c>
      <c r="U4864" t="s">
        <v>29</v>
      </c>
      <c r="V4864" t="s">
        <v>29</v>
      </c>
      <c r="W4864" t="s">
        <v>29</v>
      </c>
      <c r="X4864" t="s">
        <v>29</v>
      </c>
      <c r="Y4864" t="s">
        <v>29</v>
      </c>
      <c r="Z4864" t="s">
        <v>29</v>
      </c>
    </row>
    <row r="4865" spans="1:26" x14ac:dyDescent="0.25">
      <c r="A4865" t="s">
        <v>1503</v>
      </c>
      <c r="B4865" t="s">
        <v>1504</v>
      </c>
      <c r="C4865">
        <v>18</v>
      </c>
      <c r="D4865">
        <v>0</v>
      </c>
      <c r="E4865" s="3">
        <v>0</v>
      </c>
      <c r="F4865" t="s">
        <v>29</v>
      </c>
      <c r="G4865" s="3" t="s">
        <v>29</v>
      </c>
      <c r="H4865" t="s">
        <v>29</v>
      </c>
      <c r="I4865" t="s">
        <v>29</v>
      </c>
      <c r="J4865" t="s">
        <v>29</v>
      </c>
      <c r="K4865" t="s">
        <v>29</v>
      </c>
      <c r="L4865" t="s">
        <v>29</v>
      </c>
      <c r="M4865" t="s">
        <v>29</v>
      </c>
      <c r="N4865" t="s">
        <v>29</v>
      </c>
      <c r="O4865" t="s">
        <v>29</v>
      </c>
      <c r="P4865" t="s">
        <v>29</v>
      </c>
      <c r="Q4865" t="s">
        <v>29</v>
      </c>
      <c r="R4865" t="s">
        <v>29</v>
      </c>
      <c r="S4865" t="s">
        <v>29</v>
      </c>
      <c r="T4865" t="s">
        <v>29</v>
      </c>
      <c r="U4865" t="s">
        <v>29</v>
      </c>
      <c r="V4865" t="s">
        <v>29</v>
      </c>
      <c r="W4865" t="s">
        <v>29</v>
      </c>
      <c r="X4865" t="s">
        <v>29</v>
      </c>
      <c r="Y4865" t="s">
        <v>29</v>
      </c>
      <c r="Z4865" t="s">
        <v>29</v>
      </c>
    </row>
    <row r="4866" spans="1:26" x14ac:dyDescent="0.25">
      <c r="A4866" t="s">
        <v>1919</v>
      </c>
      <c r="B4866" t="s">
        <v>1920</v>
      </c>
      <c r="C4866">
        <v>18</v>
      </c>
      <c r="D4866">
        <v>0</v>
      </c>
      <c r="E4866" s="3">
        <v>0</v>
      </c>
      <c r="F4866" t="s">
        <v>29</v>
      </c>
      <c r="G4866" s="3" t="s">
        <v>29</v>
      </c>
      <c r="H4866" t="s">
        <v>29</v>
      </c>
      <c r="I4866" t="s">
        <v>29</v>
      </c>
      <c r="J4866" t="s">
        <v>29</v>
      </c>
      <c r="K4866" t="s">
        <v>29</v>
      </c>
      <c r="L4866" t="s">
        <v>29</v>
      </c>
      <c r="M4866" t="s">
        <v>29</v>
      </c>
      <c r="N4866" t="s">
        <v>29</v>
      </c>
      <c r="O4866" t="s">
        <v>29</v>
      </c>
      <c r="P4866" t="s">
        <v>29</v>
      </c>
      <c r="Q4866" t="s">
        <v>29</v>
      </c>
      <c r="R4866" t="s">
        <v>29</v>
      </c>
      <c r="S4866" t="s">
        <v>29</v>
      </c>
      <c r="T4866" t="s">
        <v>29</v>
      </c>
      <c r="U4866" t="s">
        <v>29</v>
      </c>
      <c r="V4866" t="s">
        <v>29</v>
      </c>
      <c r="W4866" t="s">
        <v>29</v>
      </c>
      <c r="X4866" t="s">
        <v>29</v>
      </c>
      <c r="Y4866" t="s">
        <v>29</v>
      </c>
      <c r="Z4866" t="s">
        <v>29</v>
      </c>
    </row>
    <row r="4867" spans="1:26" x14ac:dyDescent="0.25">
      <c r="A4867" t="s">
        <v>1794</v>
      </c>
      <c r="B4867" t="s">
        <v>1795</v>
      </c>
      <c r="C4867">
        <v>18</v>
      </c>
      <c r="D4867">
        <v>0</v>
      </c>
      <c r="E4867" s="3">
        <v>0</v>
      </c>
      <c r="F4867" t="s">
        <v>29</v>
      </c>
      <c r="G4867" s="3" t="s">
        <v>29</v>
      </c>
      <c r="H4867" t="s">
        <v>29</v>
      </c>
      <c r="I4867" t="s">
        <v>29</v>
      </c>
      <c r="J4867" t="s">
        <v>29</v>
      </c>
      <c r="K4867" t="s">
        <v>29</v>
      </c>
      <c r="L4867" t="s">
        <v>29</v>
      </c>
      <c r="M4867" t="s">
        <v>29</v>
      </c>
      <c r="N4867" t="s">
        <v>29</v>
      </c>
      <c r="O4867" t="s">
        <v>29</v>
      </c>
      <c r="P4867" t="s">
        <v>29</v>
      </c>
      <c r="Q4867" t="s">
        <v>29</v>
      </c>
      <c r="R4867" t="s">
        <v>29</v>
      </c>
      <c r="S4867" t="s">
        <v>29</v>
      </c>
      <c r="T4867" t="s">
        <v>29</v>
      </c>
      <c r="U4867" t="s">
        <v>29</v>
      </c>
      <c r="V4867" t="s">
        <v>29</v>
      </c>
      <c r="W4867" t="s">
        <v>29</v>
      </c>
      <c r="X4867" t="s">
        <v>29</v>
      </c>
      <c r="Y4867" t="s">
        <v>29</v>
      </c>
      <c r="Z4867" t="s">
        <v>29</v>
      </c>
    </row>
    <row r="4868" spans="1:26" x14ac:dyDescent="0.25">
      <c r="A4868" t="s">
        <v>1801</v>
      </c>
      <c r="B4868" t="s">
        <v>1802</v>
      </c>
      <c r="C4868">
        <v>18</v>
      </c>
      <c r="D4868">
        <v>0</v>
      </c>
      <c r="E4868" s="3">
        <v>0</v>
      </c>
      <c r="F4868" t="s">
        <v>29</v>
      </c>
      <c r="G4868" s="3" t="s">
        <v>29</v>
      </c>
      <c r="H4868" t="s">
        <v>29</v>
      </c>
      <c r="I4868" t="s">
        <v>29</v>
      </c>
      <c r="J4868" t="s">
        <v>29</v>
      </c>
      <c r="K4868" t="s">
        <v>29</v>
      </c>
      <c r="L4868" t="s">
        <v>29</v>
      </c>
      <c r="M4868" t="s">
        <v>29</v>
      </c>
      <c r="N4868" t="s">
        <v>29</v>
      </c>
      <c r="O4868" t="s">
        <v>29</v>
      </c>
      <c r="P4868" t="s">
        <v>29</v>
      </c>
      <c r="Q4868" t="s">
        <v>29</v>
      </c>
      <c r="R4868" t="s">
        <v>29</v>
      </c>
      <c r="S4868" t="s">
        <v>29</v>
      </c>
      <c r="T4868" t="s">
        <v>29</v>
      </c>
      <c r="U4868" t="s">
        <v>29</v>
      </c>
      <c r="V4868" t="s">
        <v>29</v>
      </c>
      <c r="W4868" t="s">
        <v>29</v>
      </c>
      <c r="X4868" t="s">
        <v>29</v>
      </c>
      <c r="Y4868" t="s">
        <v>29</v>
      </c>
      <c r="Z4868" t="s">
        <v>29</v>
      </c>
    </row>
    <row r="4869" spans="1:26" x14ac:dyDescent="0.25">
      <c r="A4869" s="4" t="s">
        <v>2157</v>
      </c>
      <c r="B4869" s="4" t="s">
        <v>2158</v>
      </c>
      <c r="C4869">
        <v>18</v>
      </c>
      <c r="D4869">
        <v>0</v>
      </c>
      <c r="E4869" s="3">
        <v>0</v>
      </c>
      <c r="F4869" t="s">
        <v>29</v>
      </c>
      <c r="G4869" s="3" t="s">
        <v>29</v>
      </c>
      <c r="H4869" t="s">
        <v>29</v>
      </c>
      <c r="I4869" t="s">
        <v>29</v>
      </c>
      <c r="J4869" t="s">
        <v>29</v>
      </c>
      <c r="K4869" t="s">
        <v>29</v>
      </c>
      <c r="L4869" t="s">
        <v>29</v>
      </c>
      <c r="M4869" t="s">
        <v>29</v>
      </c>
      <c r="N4869" t="s">
        <v>29</v>
      </c>
      <c r="O4869" t="s">
        <v>29</v>
      </c>
      <c r="P4869" t="s">
        <v>29</v>
      </c>
      <c r="Q4869" t="s">
        <v>29</v>
      </c>
      <c r="R4869" t="s">
        <v>29</v>
      </c>
      <c r="S4869" t="s">
        <v>29</v>
      </c>
      <c r="T4869" t="s">
        <v>29</v>
      </c>
      <c r="U4869" t="s">
        <v>29</v>
      </c>
      <c r="V4869" t="s">
        <v>29</v>
      </c>
      <c r="W4869" t="s">
        <v>29</v>
      </c>
      <c r="X4869" t="s">
        <v>29</v>
      </c>
      <c r="Y4869" t="s">
        <v>29</v>
      </c>
      <c r="Z4869" t="s">
        <v>29</v>
      </c>
    </row>
    <row r="4870" spans="1:26" x14ac:dyDescent="0.25">
      <c r="A4870" t="s">
        <v>2339</v>
      </c>
      <c r="B4870" t="s">
        <v>2340</v>
      </c>
      <c r="C4870">
        <v>18</v>
      </c>
      <c r="D4870">
        <v>0</v>
      </c>
      <c r="E4870" s="3">
        <v>0</v>
      </c>
      <c r="F4870" t="s">
        <v>29</v>
      </c>
      <c r="G4870" s="3" t="s">
        <v>29</v>
      </c>
      <c r="H4870" t="s">
        <v>29</v>
      </c>
      <c r="I4870" t="s">
        <v>29</v>
      </c>
      <c r="J4870" t="s">
        <v>29</v>
      </c>
      <c r="K4870" t="s">
        <v>29</v>
      </c>
      <c r="L4870" t="s">
        <v>29</v>
      </c>
      <c r="M4870" t="s">
        <v>29</v>
      </c>
      <c r="N4870" t="s">
        <v>29</v>
      </c>
      <c r="O4870" t="s">
        <v>29</v>
      </c>
      <c r="P4870" t="s">
        <v>29</v>
      </c>
      <c r="Q4870" t="s">
        <v>29</v>
      </c>
      <c r="R4870" t="s">
        <v>29</v>
      </c>
      <c r="S4870" t="s">
        <v>29</v>
      </c>
      <c r="T4870" t="s">
        <v>29</v>
      </c>
      <c r="U4870" t="s">
        <v>29</v>
      </c>
      <c r="V4870" t="s">
        <v>29</v>
      </c>
      <c r="W4870" t="s">
        <v>29</v>
      </c>
      <c r="X4870" t="s">
        <v>29</v>
      </c>
      <c r="Y4870" t="s">
        <v>29</v>
      </c>
      <c r="Z4870" t="s">
        <v>29</v>
      </c>
    </row>
    <row r="4871" spans="1:26" x14ac:dyDescent="0.25">
      <c r="A4871" t="s">
        <v>3234</v>
      </c>
      <c r="B4871" t="s">
        <v>3235</v>
      </c>
      <c r="C4871">
        <v>18</v>
      </c>
      <c r="D4871">
        <v>0</v>
      </c>
      <c r="E4871" s="3">
        <v>0</v>
      </c>
      <c r="F4871" t="s">
        <v>29</v>
      </c>
      <c r="G4871" s="3" t="s">
        <v>29</v>
      </c>
      <c r="H4871" t="s">
        <v>29</v>
      </c>
      <c r="I4871" t="s">
        <v>29</v>
      </c>
      <c r="J4871" t="s">
        <v>29</v>
      </c>
      <c r="K4871" t="s">
        <v>29</v>
      </c>
      <c r="L4871" t="s">
        <v>29</v>
      </c>
      <c r="M4871" t="s">
        <v>29</v>
      </c>
      <c r="N4871" t="s">
        <v>29</v>
      </c>
      <c r="O4871" t="s">
        <v>29</v>
      </c>
      <c r="P4871" t="s">
        <v>29</v>
      </c>
      <c r="Q4871" t="s">
        <v>29</v>
      </c>
      <c r="R4871" t="s">
        <v>29</v>
      </c>
      <c r="S4871" t="s">
        <v>29</v>
      </c>
      <c r="T4871" t="s">
        <v>29</v>
      </c>
      <c r="U4871" t="s">
        <v>29</v>
      </c>
      <c r="V4871" t="s">
        <v>29</v>
      </c>
      <c r="W4871" t="s">
        <v>29</v>
      </c>
      <c r="X4871" t="s">
        <v>29</v>
      </c>
      <c r="Y4871" t="s">
        <v>29</v>
      </c>
      <c r="Z4871" t="s">
        <v>29</v>
      </c>
    </row>
    <row r="4872" spans="1:26" x14ac:dyDescent="0.25">
      <c r="A4872" t="s">
        <v>3046</v>
      </c>
      <c r="B4872" t="s">
        <v>3047</v>
      </c>
      <c r="C4872">
        <v>18</v>
      </c>
      <c r="D4872">
        <v>0</v>
      </c>
      <c r="E4872" s="3">
        <v>0</v>
      </c>
      <c r="F4872" t="s">
        <v>29</v>
      </c>
      <c r="G4872" s="3" t="s">
        <v>29</v>
      </c>
      <c r="H4872" t="s">
        <v>29</v>
      </c>
      <c r="I4872" t="s">
        <v>29</v>
      </c>
      <c r="J4872" t="s">
        <v>29</v>
      </c>
      <c r="K4872" t="s">
        <v>29</v>
      </c>
      <c r="L4872" t="s">
        <v>29</v>
      </c>
      <c r="M4872" t="s">
        <v>29</v>
      </c>
      <c r="N4872" t="s">
        <v>29</v>
      </c>
      <c r="O4872" t="s">
        <v>29</v>
      </c>
      <c r="P4872" t="s">
        <v>29</v>
      </c>
      <c r="Q4872" t="s">
        <v>29</v>
      </c>
      <c r="R4872" t="s">
        <v>29</v>
      </c>
      <c r="S4872" t="s">
        <v>29</v>
      </c>
      <c r="T4872" t="s">
        <v>29</v>
      </c>
      <c r="U4872" t="s">
        <v>29</v>
      </c>
      <c r="V4872" t="s">
        <v>29</v>
      </c>
      <c r="W4872" t="s">
        <v>29</v>
      </c>
      <c r="X4872" t="s">
        <v>29</v>
      </c>
      <c r="Y4872" t="s">
        <v>29</v>
      </c>
      <c r="Z4872" t="s">
        <v>29</v>
      </c>
    </row>
    <row r="4873" spans="1:26" x14ac:dyDescent="0.25">
      <c r="A4873" t="s">
        <v>3205</v>
      </c>
      <c r="B4873" t="s">
        <v>3206</v>
      </c>
      <c r="C4873">
        <v>18</v>
      </c>
      <c r="D4873">
        <v>0</v>
      </c>
      <c r="E4873" s="3">
        <v>0</v>
      </c>
      <c r="F4873" t="s">
        <v>29</v>
      </c>
      <c r="G4873" s="3" t="s">
        <v>29</v>
      </c>
      <c r="H4873" t="s">
        <v>29</v>
      </c>
      <c r="I4873" t="s">
        <v>29</v>
      </c>
      <c r="J4873" t="s">
        <v>29</v>
      </c>
      <c r="K4873" t="s">
        <v>29</v>
      </c>
      <c r="L4873" t="s">
        <v>29</v>
      </c>
      <c r="M4873" t="s">
        <v>29</v>
      </c>
      <c r="N4873" t="s">
        <v>29</v>
      </c>
      <c r="O4873" t="s">
        <v>29</v>
      </c>
      <c r="P4873" t="s">
        <v>29</v>
      </c>
      <c r="Q4873" t="s">
        <v>29</v>
      </c>
      <c r="R4873" t="s">
        <v>29</v>
      </c>
      <c r="S4873" t="s">
        <v>29</v>
      </c>
      <c r="T4873" t="s">
        <v>29</v>
      </c>
      <c r="U4873" t="s">
        <v>29</v>
      </c>
      <c r="V4873" t="s">
        <v>29</v>
      </c>
      <c r="W4873" t="s">
        <v>29</v>
      </c>
      <c r="X4873" t="s">
        <v>29</v>
      </c>
      <c r="Y4873" t="s">
        <v>29</v>
      </c>
      <c r="Z4873" t="s">
        <v>29</v>
      </c>
    </row>
    <row r="4874" spans="1:26" x14ac:dyDescent="0.25">
      <c r="A4874" t="s">
        <v>3023</v>
      </c>
      <c r="B4874" t="s">
        <v>39</v>
      </c>
      <c r="C4874">
        <v>18</v>
      </c>
      <c r="D4874">
        <v>0</v>
      </c>
      <c r="E4874" s="3">
        <v>0</v>
      </c>
      <c r="F4874" t="s">
        <v>29</v>
      </c>
      <c r="G4874" s="3" t="s">
        <v>29</v>
      </c>
      <c r="H4874" t="s">
        <v>29</v>
      </c>
      <c r="I4874" t="s">
        <v>29</v>
      </c>
      <c r="J4874" t="s">
        <v>29</v>
      </c>
      <c r="K4874" t="s">
        <v>29</v>
      </c>
      <c r="L4874" t="s">
        <v>29</v>
      </c>
      <c r="M4874" t="s">
        <v>29</v>
      </c>
      <c r="N4874" t="s">
        <v>29</v>
      </c>
      <c r="O4874" t="s">
        <v>29</v>
      </c>
      <c r="P4874" t="s">
        <v>29</v>
      </c>
      <c r="Q4874" t="s">
        <v>29</v>
      </c>
      <c r="R4874" t="s">
        <v>29</v>
      </c>
      <c r="S4874" t="s">
        <v>29</v>
      </c>
      <c r="T4874" t="s">
        <v>29</v>
      </c>
      <c r="U4874" t="s">
        <v>29</v>
      </c>
      <c r="V4874" t="s">
        <v>29</v>
      </c>
      <c r="W4874" t="s">
        <v>29</v>
      </c>
      <c r="X4874" t="s">
        <v>29</v>
      </c>
      <c r="Y4874" t="s">
        <v>29</v>
      </c>
      <c r="Z4874" t="s">
        <v>29</v>
      </c>
    </row>
    <row r="4875" spans="1:26" x14ac:dyDescent="0.25">
      <c r="A4875" t="s">
        <v>3074</v>
      </c>
      <c r="B4875" t="s">
        <v>39</v>
      </c>
      <c r="C4875">
        <v>18</v>
      </c>
      <c r="D4875">
        <v>0</v>
      </c>
      <c r="E4875" s="3">
        <v>0</v>
      </c>
      <c r="F4875" t="s">
        <v>29</v>
      </c>
      <c r="G4875" s="3" t="s">
        <v>29</v>
      </c>
      <c r="H4875" t="s">
        <v>29</v>
      </c>
      <c r="I4875" t="s">
        <v>29</v>
      </c>
      <c r="J4875" t="s">
        <v>29</v>
      </c>
      <c r="K4875" t="s">
        <v>29</v>
      </c>
      <c r="L4875" t="s">
        <v>29</v>
      </c>
      <c r="M4875" t="s">
        <v>29</v>
      </c>
      <c r="N4875" t="s">
        <v>29</v>
      </c>
      <c r="O4875" t="s">
        <v>29</v>
      </c>
      <c r="P4875" t="s">
        <v>29</v>
      </c>
      <c r="Q4875" t="s">
        <v>29</v>
      </c>
      <c r="R4875" t="s">
        <v>29</v>
      </c>
      <c r="S4875" t="s">
        <v>29</v>
      </c>
      <c r="T4875" t="s">
        <v>29</v>
      </c>
      <c r="U4875" t="s">
        <v>29</v>
      </c>
      <c r="V4875" t="s">
        <v>29</v>
      </c>
      <c r="W4875" t="s">
        <v>29</v>
      </c>
      <c r="X4875" t="s">
        <v>29</v>
      </c>
      <c r="Y4875" t="s">
        <v>29</v>
      </c>
      <c r="Z4875" t="s">
        <v>29</v>
      </c>
    </row>
    <row r="4876" spans="1:26" x14ac:dyDescent="0.25">
      <c r="A4876" t="s">
        <v>3130</v>
      </c>
      <c r="B4876" t="s">
        <v>3131</v>
      </c>
      <c r="C4876">
        <v>18</v>
      </c>
      <c r="D4876">
        <v>0</v>
      </c>
      <c r="E4876" s="3">
        <v>0</v>
      </c>
      <c r="F4876" t="s">
        <v>29</v>
      </c>
      <c r="G4876" s="3" t="s">
        <v>29</v>
      </c>
      <c r="H4876" t="s">
        <v>29</v>
      </c>
      <c r="I4876" t="s">
        <v>29</v>
      </c>
      <c r="J4876" t="s">
        <v>29</v>
      </c>
      <c r="K4876" t="s">
        <v>29</v>
      </c>
      <c r="L4876" t="s">
        <v>29</v>
      </c>
      <c r="M4876" t="s">
        <v>29</v>
      </c>
      <c r="N4876" t="s">
        <v>29</v>
      </c>
      <c r="O4876" t="s">
        <v>29</v>
      </c>
      <c r="P4876" t="s">
        <v>29</v>
      </c>
      <c r="Q4876" t="s">
        <v>29</v>
      </c>
      <c r="R4876" t="s">
        <v>29</v>
      </c>
      <c r="S4876" t="s">
        <v>29</v>
      </c>
      <c r="T4876" t="s">
        <v>29</v>
      </c>
      <c r="U4876" t="s">
        <v>29</v>
      </c>
      <c r="V4876" t="s">
        <v>29</v>
      </c>
      <c r="W4876" t="s">
        <v>29</v>
      </c>
      <c r="X4876" t="s">
        <v>29</v>
      </c>
      <c r="Y4876" t="s">
        <v>29</v>
      </c>
      <c r="Z4876" t="s">
        <v>29</v>
      </c>
    </row>
    <row r="4877" spans="1:26" x14ac:dyDescent="0.25">
      <c r="A4877" t="s">
        <v>2896</v>
      </c>
      <c r="B4877" t="s">
        <v>2897</v>
      </c>
      <c r="C4877">
        <v>18</v>
      </c>
      <c r="D4877">
        <v>0</v>
      </c>
      <c r="E4877" s="3">
        <v>0</v>
      </c>
      <c r="F4877" t="s">
        <v>29</v>
      </c>
      <c r="G4877" s="3" t="s">
        <v>29</v>
      </c>
      <c r="H4877" t="s">
        <v>29</v>
      </c>
      <c r="I4877" t="s">
        <v>29</v>
      </c>
      <c r="J4877" t="s">
        <v>29</v>
      </c>
      <c r="K4877" t="s">
        <v>29</v>
      </c>
      <c r="L4877" t="s">
        <v>29</v>
      </c>
      <c r="M4877" t="s">
        <v>29</v>
      </c>
      <c r="N4877" t="s">
        <v>29</v>
      </c>
      <c r="O4877" t="s">
        <v>29</v>
      </c>
      <c r="P4877" t="s">
        <v>29</v>
      </c>
      <c r="Q4877" t="s">
        <v>29</v>
      </c>
      <c r="R4877" t="s">
        <v>29</v>
      </c>
      <c r="S4877" t="s">
        <v>29</v>
      </c>
      <c r="T4877" t="s">
        <v>29</v>
      </c>
      <c r="U4877" t="s">
        <v>29</v>
      </c>
      <c r="V4877" t="s">
        <v>29</v>
      </c>
      <c r="W4877" t="s">
        <v>29</v>
      </c>
      <c r="X4877" t="s">
        <v>29</v>
      </c>
      <c r="Y4877" t="s">
        <v>29</v>
      </c>
      <c r="Z4877" t="s">
        <v>29</v>
      </c>
    </row>
    <row r="4878" spans="1:26" x14ac:dyDescent="0.25">
      <c r="A4878" t="s">
        <v>2731</v>
      </c>
      <c r="B4878" t="s">
        <v>2732</v>
      </c>
      <c r="C4878">
        <v>18</v>
      </c>
      <c r="D4878">
        <v>0</v>
      </c>
      <c r="E4878" s="3">
        <v>0</v>
      </c>
      <c r="F4878" t="s">
        <v>29</v>
      </c>
      <c r="G4878" s="3" t="s">
        <v>29</v>
      </c>
      <c r="H4878" t="s">
        <v>29</v>
      </c>
      <c r="I4878" t="s">
        <v>29</v>
      </c>
      <c r="J4878" t="s">
        <v>29</v>
      </c>
      <c r="K4878" t="s">
        <v>29</v>
      </c>
      <c r="L4878" t="s">
        <v>29</v>
      </c>
      <c r="M4878" t="s">
        <v>29</v>
      </c>
      <c r="N4878" t="s">
        <v>29</v>
      </c>
      <c r="O4878" t="s">
        <v>29</v>
      </c>
      <c r="P4878" t="s">
        <v>29</v>
      </c>
      <c r="Q4878" t="s">
        <v>29</v>
      </c>
      <c r="R4878" t="s">
        <v>29</v>
      </c>
      <c r="S4878" t="s">
        <v>29</v>
      </c>
      <c r="T4878" t="s">
        <v>29</v>
      </c>
      <c r="U4878" t="s">
        <v>29</v>
      </c>
      <c r="V4878" t="s">
        <v>29</v>
      </c>
      <c r="W4878" t="s">
        <v>29</v>
      </c>
      <c r="X4878" t="s">
        <v>29</v>
      </c>
      <c r="Y4878" t="s">
        <v>29</v>
      </c>
      <c r="Z4878" t="s">
        <v>29</v>
      </c>
    </row>
    <row r="4879" spans="1:26" x14ac:dyDescent="0.25">
      <c r="A4879" t="s">
        <v>3137</v>
      </c>
      <c r="B4879" t="s">
        <v>3138</v>
      </c>
      <c r="C4879">
        <v>18</v>
      </c>
      <c r="D4879">
        <v>0</v>
      </c>
      <c r="E4879" s="3">
        <v>0</v>
      </c>
      <c r="F4879" t="s">
        <v>29</v>
      </c>
      <c r="G4879" s="3" t="s">
        <v>29</v>
      </c>
      <c r="H4879" t="s">
        <v>29</v>
      </c>
      <c r="I4879" t="s">
        <v>29</v>
      </c>
      <c r="J4879" t="s">
        <v>29</v>
      </c>
      <c r="K4879" t="s">
        <v>29</v>
      </c>
      <c r="L4879" t="s">
        <v>29</v>
      </c>
      <c r="M4879" t="s">
        <v>29</v>
      </c>
      <c r="N4879" t="s">
        <v>29</v>
      </c>
      <c r="O4879" t="s">
        <v>29</v>
      </c>
      <c r="P4879" t="s">
        <v>29</v>
      </c>
      <c r="Q4879" t="s">
        <v>29</v>
      </c>
      <c r="R4879" t="s">
        <v>29</v>
      </c>
      <c r="S4879" t="s">
        <v>29</v>
      </c>
      <c r="T4879" t="s">
        <v>29</v>
      </c>
      <c r="U4879" t="s">
        <v>29</v>
      </c>
      <c r="V4879" t="s">
        <v>29</v>
      </c>
      <c r="W4879" t="s">
        <v>29</v>
      </c>
      <c r="X4879" t="s">
        <v>29</v>
      </c>
      <c r="Y4879" t="s">
        <v>29</v>
      </c>
      <c r="Z4879" t="s">
        <v>29</v>
      </c>
    </row>
    <row r="4880" spans="1:26" x14ac:dyDescent="0.25">
      <c r="A4880" t="s">
        <v>3733</v>
      </c>
      <c r="B4880" t="s">
        <v>3734</v>
      </c>
      <c r="C4880">
        <v>18</v>
      </c>
      <c r="D4880">
        <v>0</v>
      </c>
      <c r="E4880" s="3">
        <v>0</v>
      </c>
      <c r="F4880" t="s">
        <v>29</v>
      </c>
      <c r="G4880" s="3" t="s">
        <v>29</v>
      </c>
      <c r="H4880" t="s">
        <v>29</v>
      </c>
      <c r="I4880" t="s">
        <v>29</v>
      </c>
      <c r="J4880" t="s">
        <v>29</v>
      </c>
      <c r="K4880" t="s">
        <v>29</v>
      </c>
      <c r="L4880" t="s">
        <v>29</v>
      </c>
      <c r="M4880" t="s">
        <v>29</v>
      </c>
      <c r="N4880" t="s">
        <v>29</v>
      </c>
      <c r="O4880" t="s">
        <v>29</v>
      </c>
      <c r="P4880" t="s">
        <v>29</v>
      </c>
      <c r="Q4880" t="s">
        <v>29</v>
      </c>
      <c r="R4880" t="s">
        <v>29</v>
      </c>
      <c r="S4880" t="s">
        <v>29</v>
      </c>
      <c r="T4880" t="s">
        <v>29</v>
      </c>
      <c r="U4880" t="s">
        <v>29</v>
      </c>
      <c r="V4880" t="s">
        <v>29</v>
      </c>
      <c r="W4880" t="s">
        <v>29</v>
      </c>
      <c r="X4880" t="s">
        <v>29</v>
      </c>
      <c r="Y4880" t="s">
        <v>29</v>
      </c>
      <c r="Z4880" t="s">
        <v>29</v>
      </c>
    </row>
    <row r="4881" spans="1:26" x14ac:dyDescent="0.25">
      <c r="A4881" t="s">
        <v>3870</v>
      </c>
      <c r="B4881" t="s">
        <v>3871</v>
      </c>
      <c r="C4881">
        <v>18</v>
      </c>
      <c r="D4881">
        <v>0</v>
      </c>
      <c r="E4881" s="3">
        <v>0</v>
      </c>
      <c r="F4881" t="s">
        <v>29</v>
      </c>
      <c r="G4881" s="3" t="s">
        <v>29</v>
      </c>
      <c r="H4881" t="s">
        <v>29</v>
      </c>
      <c r="I4881" t="s">
        <v>29</v>
      </c>
      <c r="J4881" t="s">
        <v>29</v>
      </c>
      <c r="K4881" t="s">
        <v>29</v>
      </c>
      <c r="L4881" t="s">
        <v>29</v>
      </c>
      <c r="M4881" t="s">
        <v>29</v>
      </c>
      <c r="N4881" t="s">
        <v>29</v>
      </c>
      <c r="O4881" t="s">
        <v>29</v>
      </c>
      <c r="P4881" t="s">
        <v>29</v>
      </c>
      <c r="Q4881" t="s">
        <v>29</v>
      </c>
      <c r="R4881" t="s">
        <v>29</v>
      </c>
      <c r="S4881" t="s">
        <v>29</v>
      </c>
      <c r="T4881" t="s">
        <v>29</v>
      </c>
      <c r="U4881" t="s">
        <v>29</v>
      </c>
      <c r="V4881" t="s">
        <v>29</v>
      </c>
      <c r="W4881" t="s">
        <v>29</v>
      </c>
      <c r="X4881" t="s">
        <v>29</v>
      </c>
      <c r="Y4881" t="s">
        <v>29</v>
      </c>
      <c r="Z4881" t="s">
        <v>29</v>
      </c>
    </row>
    <row r="4882" spans="1:26" x14ac:dyDescent="0.25">
      <c r="A4882" t="s">
        <v>3745</v>
      </c>
      <c r="B4882" t="s">
        <v>3746</v>
      </c>
      <c r="C4882">
        <v>18</v>
      </c>
      <c r="D4882">
        <v>0</v>
      </c>
      <c r="E4882" s="3">
        <v>0</v>
      </c>
      <c r="F4882" t="s">
        <v>29</v>
      </c>
      <c r="G4882" s="3" t="s">
        <v>29</v>
      </c>
      <c r="H4882" t="s">
        <v>29</v>
      </c>
      <c r="I4882" t="s">
        <v>29</v>
      </c>
      <c r="J4882" t="s">
        <v>29</v>
      </c>
      <c r="K4882" t="s">
        <v>29</v>
      </c>
      <c r="L4882" t="s">
        <v>29</v>
      </c>
      <c r="M4882" t="s">
        <v>29</v>
      </c>
      <c r="N4882" t="s">
        <v>29</v>
      </c>
      <c r="O4882" t="s">
        <v>29</v>
      </c>
      <c r="P4882" t="s">
        <v>29</v>
      </c>
      <c r="Q4882" t="s">
        <v>29</v>
      </c>
      <c r="R4882" t="s">
        <v>29</v>
      </c>
      <c r="S4882" t="s">
        <v>29</v>
      </c>
      <c r="T4882" t="s">
        <v>29</v>
      </c>
      <c r="U4882" t="s">
        <v>29</v>
      </c>
      <c r="V4882" t="s">
        <v>29</v>
      </c>
      <c r="W4882" t="s">
        <v>29</v>
      </c>
      <c r="X4882" t="s">
        <v>29</v>
      </c>
      <c r="Y4882" t="s">
        <v>29</v>
      </c>
      <c r="Z4882" t="s">
        <v>29</v>
      </c>
    </row>
    <row r="4883" spans="1:26" x14ac:dyDescent="0.25">
      <c r="A4883" t="s">
        <v>3592</v>
      </c>
      <c r="B4883" t="s">
        <v>3593</v>
      </c>
      <c r="C4883">
        <v>18</v>
      </c>
      <c r="D4883">
        <v>0</v>
      </c>
      <c r="E4883" s="3">
        <v>0</v>
      </c>
      <c r="F4883" t="s">
        <v>29</v>
      </c>
      <c r="G4883" s="3" t="s">
        <v>29</v>
      </c>
      <c r="H4883" t="s">
        <v>29</v>
      </c>
      <c r="I4883" t="s">
        <v>29</v>
      </c>
      <c r="J4883" t="s">
        <v>29</v>
      </c>
      <c r="K4883" t="s">
        <v>29</v>
      </c>
      <c r="L4883" t="s">
        <v>29</v>
      </c>
      <c r="M4883" t="s">
        <v>29</v>
      </c>
      <c r="N4883" t="s">
        <v>29</v>
      </c>
      <c r="O4883" t="s">
        <v>29</v>
      </c>
      <c r="P4883" t="s">
        <v>29</v>
      </c>
      <c r="Q4883" t="s">
        <v>29</v>
      </c>
      <c r="R4883" t="s">
        <v>29</v>
      </c>
      <c r="S4883" t="s">
        <v>29</v>
      </c>
      <c r="T4883" t="s">
        <v>29</v>
      </c>
      <c r="U4883" t="s">
        <v>29</v>
      </c>
      <c r="V4883" t="s">
        <v>29</v>
      </c>
      <c r="W4883" t="s">
        <v>29</v>
      </c>
      <c r="X4883" t="s">
        <v>29</v>
      </c>
      <c r="Y4883" t="s">
        <v>29</v>
      </c>
      <c r="Z4883" t="s">
        <v>29</v>
      </c>
    </row>
    <row r="4884" spans="1:26" x14ac:dyDescent="0.25">
      <c r="A4884" t="s">
        <v>3513</v>
      </c>
      <c r="B4884" t="s">
        <v>3514</v>
      </c>
      <c r="C4884">
        <v>18</v>
      </c>
      <c r="D4884">
        <v>0</v>
      </c>
      <c r="E4884" s="3">
        <v>0</v>
      </c>
      <c r="F4884" t="s">
        <v>29</v>
      </c>
      <c r="G4884" s="3" t="s">
        <v>29</v>
      </c>
      <c r="H4884" t="s">
        <v>29</v>
      </c>
      <c r="I4884" t="s">
        <v>29</v>
      </c>
      <c r="J4884" t="s">
        <v>29</v>
      </c>
      <c r="K4884" t="s">
        <v>29</v>
      </c>
      <c r="L4884" t="s">
        <v>29</v>
      </c>
      <c r="M4884" t="s">
        <v>29</v>
      </c>
      <c r="N4884" t="s">
        <v>29</v>
      </c>
      <c r="O4884" t="s">
        <v>29</v>
      </c>
      <c r="P4884" t="s">
        <v>29</v>
      </c>
      <c r="Q4884" t="s">
        <v>29</v>
      </c>
      <c r="R4884" t="s">
        <v>29</v>
      </c>
      <c r="S4884" t="s">
        <v>29</v>
      </c>
      <c r="T4884" t="s">
        <v>29</v>
      </c>
      <c r="U4884" t="s">
        <v>29</v>
      </c>
      <c r="V4884" t="s">
        <v>29</v>
      </c>
      <c r="W4884" t="s">
        <v>29</v>
      </c>
      <c r="X4884" t="s">
        <v>29</v>
      </c>
      <c r="Y4884" t="s">
        <v>29</v>
      </c>
      <c r="Z4884" t="s">
        <v>29</v>
      </c>
    </row>
    <row r="4885" spans="1:26" x14ac:dyDescent="0.25">
      <c r="A4885" t="s">
        <v>3540</v>
      </c>
      <c r="B4885" t="s">
        <v>3541</v>
      </c>
      <c r="C4885">
        <v>18</v>
      </c>
      <c r="D4885">
        <v>0</v>
      </c>
      <c r="E4885" s="3">
        <v>0</v>
      </c>
      <c r="F4885" t="s">
        <v>29</v>
      </c>
      <c r="G4885" s="3" t="s">
        <v>29</v>
      </c>
      <c r="H4885" t="s">
        <v>29</v>
      </c>
      <c r="I4885" t="s">
        <v>29</v>
      </c>
      <c r="J4885" t="s">
        <v>29</v>
      </c>
      <c r="K4885" t="s">
        <v>29</v>
      </c>
      <c r="L4885" t="s">
        <v>29</v>
      </c>
      <c r="M4885" t="s">
        <v>29</v>
      </c>
      <c r="N4885" t="s">
        <v>29</v>
      </c>
      <c r="O4885" t="s">
        <v>29</v>
      </c>
      <c r="P4885" t="s">
        <v>29</v>
      </c>
      <c r="Q4885" t="s">
        <v>29</v>
      </c>
      <c r="R4885" t="s">
        <v>29</v>
      </c>
      <c r="S4885" t="s">
        <v>29</v>
      </c>
      <c r="T4885" t="s">
        <v>29</v>
      </c>
      <c r="U4885" t="s">
        <v>29</v>
      </c>
      <c r="V4885" t="s">
        <v>29</v>
      </c>
      <c r="W4885" t="s">
        <v>29</v>
      </c>
      <c r="X4885" t="s">
        <v>29</v>
      </c>
      <c r="Y4885" t="s">
        <v>29</v>
      </c>
      <c r="Z4885" t="s">
        <v>29</v>
      </c>
    </row>
    <row r="4886" spans="1:26" x14ac:dyDescent="0.25">
      <c r="A4886" t="s">
        <v>4210</v>
      </c>
      <c r="B4886" t="s">
        <v>4211</v>
      </c>
      <c r="C4886">
        <v>18</v>
      </c>
      <c r="D4886">
        <v>0</v>
      </c>
      <c r="E4886" s="3">
        <v>0</v>
      </c>
      <c r="F4886" t="s">
        <v>29</v>
      </c>
      <c r="G4886" s="3" t="s">
        <v>29</v>
      </c>
      <c r="H4886" t="s">
        <v>29</v>
      </c>
      <c r="I4886" t="s">
        <v>29</v>
      </c>
      <c r="J4886" t="s">
        <v>29</v>
      </c>
      <c r="K4886" t="s">
        <v>29</v>
      </c>
      <c r="L4886" t="s">
        <v>29</v>
      </c>
      <c r="M4886" t="s">
        <v>29</v>
      </c>
      <c r="N4886" t="s">
        <v>29</v>
      </c>
      <c r="O4886" t="s">
        <v>29</v>
      </c>
      <c r="P4886" t="s">
        <v>29</v>
      </c>
      <c r="Q4886" t="s">
        <v>29</v>
      </c>
      <c r="R4886" t="s">
        <v>29</v>
      </c>
      <c r="S4886" t="s">
        <v>29</v>
      </c>
      <c r="T4886" t="s">
        <v>29</v>
      </c>
      <c r="U4886" t="s">
        <v>29</v>
      </c>
      <c r="V4886" t="s">
        <v>29</v>
      </c>
      <c r="W4886" t="s">
        <v>29</v>
      </c>
      <c r="X4886" t="s">
        <v>29</v>
      </c>
      <c r="Y4886" t="s">
        <v>29</v>
      </c>
      <c r="Z4886" t="s">
        <v>29</v>
      </c>
    </row>
    <row r="4887" spans="1:26" x14ac:dyDescent="0.25">
      <c r="A4887" t="s">
        <v>4215</v>
      </c>
      <c r="B4887" t="s">
        <v>4216</v>
      </c>
      <c r="C4887">
        <v>18</v>
      </c>
      <c r="D4887">
        <v>0</v>
      </c>
      <c r="E4887" s="3">
        <v>0</v>
      </c>
      <c r="F4887" t="s">
        <v>29</v>
      </c>
      <c r="G4887" s="3" t="s">
        <v>29</v>
      </c>
      <c r="H4887" t="s">
        <v>29</v>
      </c>
      <c r="I4887" t="s">
        <v>29</v>
      </c>
      <c r="J4887" t="s">
        <v>29</v>
      </c>
      <c r="K4887" t="s">
        <v>29</v>
      </c>
      <c r="L4887" t="s">
        <v>29</v>
      </c>
      <c r="M4887" t="s">
        <v>29</v>
      </c>
      <c r="N4887" t="s">
        <v>29</v>
      </c>
      <c r="O4887" t="s">
        <v>29</v>
      </c>
      <c r="P4887" t="s">
        <v>29</v>
      </c>
      <c r="Q4887" t="s">
        <v>29</v>
      </c>
      <c r="R4887" t="s">
        <v>29</v>
      </c>
      <c r="S4887" t="s">
        <v>29</v>
      </c>
      <c r="T4887" t="s">
        <v>29</v>
      </c>
      <c r="U4887" t="s">
        <v>29</v>
      </c>
      <c r="V4887" t="s">
        <v>29</v>
      </c>
      <c r="W4887" t="s">
        <v>29</v>
      </c>
      <c r="X4887" t="s">
        <v>29</v>
      </c>
      <c r="Y4887" t="s">
        <v>29</v>
      </c>
      <c r="Z4887" t="s">
        <v>29</v>
      </c>
    </row>
    <row r="4888" spans="1:26" x14ac:dyDescent="0.25">
      <c r="A4888" t="s">
        <v>4155</v>
      </c>
      <c r="B4888" t="s">
        <v>4156</v>
      </c>
      <c r="C4888">
        <v>18</v>
      </c>
      <c r="D4888">
        <v>0</v>
      </c>
      <c r="E4888" s="3">
        <v>0</v>
      </c>
      <c r="F4888" t="s">
        <v>29</v>
      </c>
      <c r="G4888" s="3" t="s">
        <v>29</v>
      </c>
      <c r="H4888" t="s">
        <v>29</v>
      </c>
      <c r="I4888" t="s">
        <v>29</v>
      </c>
      <c r="J4888" t="s">
        <v>29</v>
      </c>
      <c r="K4888" t="s">
        <v>29</v>
      </c>
      <c r="L4888" t="s">
        <v>29</v>
      </c>
      <c r="M4888" t="s">
        <v>29</v>
      </c>
      <c r="N4888" t="s">
        <v>29</v>
      </c>
      <c r="O4888" t="s">
        <v>29</v>
      </c>
      <c r="P4888" t="s">
        <v>29</v>
      </c>
      <c r="Q4888" t="s">
        <v>29</v>
      </c>
      <c r="R4888" t="s">
        <v>29</v>
      </c>
      <c r="S4888" t="s">
        <v>29</v>
      </c>
      <c r="T4888" t="s">
        <v>29</v>
      </c>
      <c r="U4888" t="s">
        <v>29</v>
      </c>
      <c r="V4888" t="s">
        <v>29</v>
      </c>
      <c r="W4888" t="s">
        <v>29</v>
      </c>
      <c r="X4888" t="s">
        <v>29</v>
      </c>
      <c r="Y4888" t="s">
        <v>29</v>
      </c>
      <c r="Z4888" t="s">
        <v>29</v>
      </c>
    </row>
    <row r="4889" spans="1:26" x14ac:dyDescent="0.25">
      <c r="A4889" t="s">
        <v>4558</v>
      </c>
      <c r="B4889" t="s">
        <v>4559</v>
      </c>
      <c r="C4889">
        <v>18</v>
      </c>
      <c r="D4889">
        <v>0</v>
      </c>
      <c r="E4889" s="3">
        <v>0</v>
      </c>
      <c r="F4889" t="s">
        <v>29</v>
      </c>
      <c r="G4889" s="3" t="s">
        <v>29</v>
      </c>
      <c r="H4889" t="s">
        <v>29</v>
      </c>
      <c r="I4889" t="s">
        <v>29</v>
      </c>
      <c r="J4889" t="s">
        <v>29</v>
      </c>
      <c r="K4889" t="s">
        <v>29</v>
      </c>
      <c r="L4889" t="s">
        <v>29</v>
      </c>
      <c r="M4889" t="s">
        <v>29</v>
      </c>
      <c r="N4889" t="s">
        <v>29</v>
      </c>
      <c r="O4889" t="s">
        <v>29</v>
      </c>
      <c r="P4889" t="s">
        <v>29</v>
      </c>
      <c r="Q4889" t="s">
        <v>29</v>
      </c>
      <c r="R4889" t="s">
        <v>29</v>
      </c>
      <c r="S4889" t="s">
        <v>29</v>
      </c>
      <c r="T4889" t="s">
        <v>29</v>
      </c>
      <c r="U4889" t="s">
        <v>29</v>
      </c>
      <c r="V4889" t="s">
        <v>29</v>
      </c>
      <c r="W4889" t="s">
        <v>29</v>
      </c>
      <c r="X4889" t="s">
        <v>29</v>
      </c>
      <c r="Y4889" t="s">
        <v>29</v>
      </c>
      <c r="Z4889" t="s">
        <v>29</v>
      </c>
    </row>
    <row r="4890" spans="1:26" x14ac:dyDescent="0.25">
      <c r="A4890" t="s">
        <v>4207</v>
      </c>
      <c r="B4890" t="s">
        <v>39</v>
      </c>
      <c r="C4890">
        <v>18</v>
      </c>
      <c r="D4890">
        <v>0</v>
      </c>
      <c r="E4890" s="3">
        <v>0</v>
      </c>
      <c r="F4890" t="s">
        <v>29</v>
      </c>
      <c r="G4890" s="3" t="s">
        <v>29</v>
      </c>
      <c r="H4890" t="s">
        <v>29</v>
      </c>
      <c r="I4890" t="s">
        <v>29</v>
      </c>
      <c r="J4890" t="s">
        <v>29</v>
      </c>
      <c r="K4890" t="s">
        <v>29</v>
      </c>
      <c r="L4890" t="s">
        <v>29</v>
      </c>
      <c r="M4890" t="s">
        <v>29</v>
      </c>
      <c r="N4890" t="s">
        <v>29</v>
      </c>
      <c r="O4890" t="s">
        <v>29</v>
      </c>
      <c r="P4890" t="s">
        <v>29</v>
      </c>
      <c r="Q4890" t="s">
        <v>29</v>
      </c>
      <c r="R4890" t="s">
        <v>29</v>
      </c>
      <c r="S4890" t="s">
        <v>29</v>
      </c>
      <c r="T4890" t="s">
        <v>29</v>
      </c>
      <c r="U4890" t="s">
        <v>29</v>
      </c>
      <c r="V4890" t="s">
        <v>29</v>
      </c>
      <c r="W4890" t="s">
        <v>29</v>
      </c>
      <c r="X4890" t="s">
        <v>29</v>
      </c>
      <c r="Y4890" t="s">
        <v>29</v>
      </c>
      <c r="Z4890" t="s">
        <v>29</v>
      </c>
    </row>
    <row r="4891" spans="1:26" x14ac:dyDescent="0.25">
      <c r="A4891" t="s">
        <v>5359</v>
      </c>
      <c r="B4891" t="s">
        <v>5360</v>
      </c>
      <c r="C4891">
        <v>18</v>
      </c>
      <c r="D4891">
        <v>0</v>
      </c>
      <c r="E4891" s="3">
        <v>0</v>
      </c>
      <c r="F4891" t="s">
        <v>29</v>
      </c>
      <c r="G4891" s="3" t="s">
        <v>29</v>
      </c>
      <c r="H4891" t="s">
        <v>29</v>
      </c>
      <c r="I4891" t="s">
        <v>29</v>
      </c>
      <c r="J4891" t="s">
        <v>29</v>
      </c>
      <c r="K4891" t="s">
        <v>29</v>
      </c>
      <c r="L4891" t="s">
        <v>29</v>
      </c>
      <c r="M4891" t="s">
        <v>29</v>
      </c>
      <c r="N4891" t="s">
        <v>29</v>
      </c>
      <c r="O4891" t="s">
        <v>29</v>
      </c>
      <c r="P4891" t="s">
        <v>29</v>
      </c>
      <c r="Q4891" t="s">
        <v>29</v>
      </c>
      <c r="R4891" t="s">
        <v>29</v>
      </c>
      <c r="S4891" t="s">
        <v>29</v>
      </c>
      <c r="T4891" t="s">
        <v>29</v>
      </c>
      <c r="U4891" t="s">
        <v>29</v>
      </c>
      <c r="V4891" t="s">
        <v>29</v>
      </c>
      <c r="W4891" t="s">
        <v>29</v>
      </c>
      <c r="X4891" t="s">
        <v>29</v>
      </c>
      <c r="Y4891" t="s">
        <v>29</v>
      </c>
      <c r="Z4891" t="s">
        <v>29</v>
      </c>
    </row>
    <row r="4892" spans="1:26" x14ac:dyDescent="0.25">
      <c r="A4892" t="s">
        <v>5369</v>
      </c>
      <c r="B4892" t="s">
        <v>5370</v>
      </c>
      <c r="C4892">
        <v>18</v>
      </c>
      <c r="D4892">
        <v>0</v>
      </c>
      <c r="E4892" s="3">
        <v>0</v>
      </c>
      <c r="F4892" t="s">
        <v>29</v>
      </c>
      <c r="G4892" s="3" t="s">
        <v>29</v>
      </c>
      <c r="H4892" t="s">
        <v>29</v>
      </c>
      <c r="I4892" t="s">
        <v>29</v>
      </c>
      <c r="J4892" t="s">
        <v>29</v>
      </c>
      <c r="K4892" t="s">
        <v>29</v>
      </c>
      <c r="L4892" t="s">
        <v>29</v>
      </c>
      <c r="M4892" t="s">
        <v>29</v>
      </c>
      <c r="N4892" t="s">
        <v>29</v>
      </c>
      <c r="O4892" t="s">
        <v>29</v>
      </c>
      <c r="P4892" t="s">
        <v>29</v>
      </c>
      <c r="Q4892" t="s">
        <v>29</v>
      </c>
      <c r="R4892" t="s">
        <v>29</v>
      </c>
      <c r="S4892" t="s">
        <v>29</v>
      </c>
      <c r="T4892" t="s">
        <v>29</v>
      </c>
      <c r="U4892" t="s">
        <v>29</v>
      </c>
      <c r="V4892" t="s">
        <v>29</v>
      </c>
      <c r="W4892" t="s">
        <v>29</v>
      </c>
      <c r="X4892" t="s">
        <v>29</v>
      </c>
      <c r="Y4892" t="s">
        <v>29</v>
      </c>
      <c r="Z4892" t="s">
        <v>29</v>
      </c>
    </row>
    <row r="4893" spans="1:26" x14ac:dyDescent="0.25">
      <c r="A4893" t="s">
        <v>5420</v>
      </c>
      <c r="B4893" t="s">
        <v>39</v>
      </c>
      <c r="C4893">
        <v>18</v>
      </c>
      <c r="D4893">
        <v>0</v>
      </c>
      <c r="E4893" s="3">
        <v>0</v>
      </c>
      <c r="F4893" t="s">
        <v>29</v>
      </c>
      <c r="G4893" s="3" t="s">
        <v>29</v>
      </c>
      <c r="H4893" t="s">
        <v>29</v>
      </c>
      <c r="I4893" t="s">
        <v>29</v>
      </c>
      <c r="J4893" t="s">
        <v>29</v>
      </c>
      <c r="K4893" t="s">
        <v>29</v>
      </c>
      <c r="L4893" t="s">
        <v>29</v>
      </c>
      <c r="M4893" t="s">
        <v>29</v>
      </c>
      <c r="N4893" t="s">
        <v>29</v>
      </c>
      <c r="O4893" t="s">
        <v>29</v>
      </c>
      <c r="P4893" t="s">
        <v>29</v>
      </c>
      <c r="Q4893" t="s">
        <v>29</v>
      </c>
      <c r="R4893" t="s">
        <v>29</v>
      </c>
      <c r="S4893" t="s">
        <v>29</v>
      </c>
      <c r="T4893" t="s">
        <v>29</v>
      </c>
      <c r="U4893" t="s">
        <v>29</v>
      </c>
      <c r="V4893" t="s">
        <v>29</v>
      </c>
      <c r="W4893" t="s">
        <v>29</v>
      </c>
      <c r="X4893" t="s">
        <v>29</v>
      </c>
      <c r="Y4893" t="s">
        <v>29</v>
      </c>
      <c r="Z4893" t="s">
        <v>29</v>
      </c>
    </row>
    <row r="4894" spans="1:26" x14ac:dyDescent="0.25">
      <c r="A4894" t="s">
        <v>5859</v>
      </c>
      <c r="B4894" t="s">
        <v>5860</v>
      </c>
      <c r="C4894">
        <v>18</v>
      </c>
      <c r="D4894">
        <v>0</v>
      </c>
      <c r="E4894" s="3">
        <v>0</v>
      </c>
      <c r="F4894" t="s">
        <v>29</v>
      </c>
      <c r="G4894" s="3" t="s">
        <v>29</v>
      </c>
      <c r="H4894" t="s">
        <v>29</v>
      </c>
      <c r="I4894" t="s">
        <v>29</v>
      </c>
      <c r="J4894" t="s">
        <v>29</v>
      </c>
      <c r="K4894" t="s">
        <v>29</v>
      </c>
      <c r="L4894" t="s">
        <v>29</v>
      </c>
      <c r="M4894" t="s">
        <v>29</v>
      </c>
      <c r="N4894" t="s">
        <v>29</v>
      </c>
      <c r="O4894" t="s">
        <v>29</v>
      </c>
      <c r="P4894" t="s">
        <v>29</v>
      </c>
      <c r="Q4894" t="s">
        <v>29</v>
      </c>
      <c r="R4894" t="s">
        <v>29</v>
      </c>
      <c r="S4894" t="s">
        <v>29</v>
      </c>
      <c r="T4894" t="s">
        <v>29</v>
      </c>
      <c r="U4894" t="s">
        <v>29</v>
      </c>
      <c r="V4894" t="s">
        <v>29</v>
      </c>
      <c r="W4894" t="s">
        <v>29</v>
      </c>
      <c r="X4894" t="s">
        <v>29</v>
      </c>
      <c r="Y4894" t="s">
        <v>29</v>
      </c>
      <c r="Z4894" t="s">
        <v>29</v>
      </c>
    </row>
    <row r="4895" spans="1:26" x14ac:dyDescent="0.25">
      <c r="A4895" t="s">
        <v>5531</v>
      </c>
      <c r="B4895" t="s">
        <v>5532</v>
      </c>
      <c r="C4895">
        <v>18</v>
      </c>
      <c r="D4895">
        <v>0</v>
      </c>
      <c r="E4895" s="3">
        <v>0</v>
      </c>
      <c r="F4895" t="s">
        <v>29</v>
      </c>
      <c r="G4895" s="3" t="s">
        <v>29</v>
      </c>
      <c r="H4895" t="s">
        <v>29</v>
      </c>
      <c r="I4895" t="s">
        <v>29</v>
      </c>
      <c r="J4895" t="s">
        <v>29</v>
      </c>
      <c r="K4895" t="s">
        <v>29</v>
      </c>
      <c r="L4895" t="s">
        <v>29</v>
      </c>
      <c r="M4895" t="s">
        <v>29</v>
      </c>
      <c r="N4895" t="s">
        <v>29</v>
      </c>
      <c r="O4895" t="s">
        <v>29</v>
      </c>
      <c r="P4895" t="s">
        <v>29</v>
      </c>
      <c r="Q4895" t="s">
        <v>29</v>
      </c>
      <c r="R4895" t="s">
        <v>29</v>
      </c>
      <c r="S4895" t="s">
        <v>29</v>
      </c>
      <c r="T4895" t="s">
        <v>29</v>
      </c>
      <c r="U4895" t="s">
        <v>29</v>
      </c>
      <c r="V4895" t="s">
        <v>29</v>
      </c>
      <c r="W4895" t="s">
        <v>29</v>
      </c>
      <c r="X4895" t="s">
        <v>29</v>
      </c>
      <c r="Y4895" t="s">
        <v>29</v>
      </c>
      <c r="Z4895" t="s">
        <v>29</v>
      </c>
    </row>
    <row r="4896" spans="1:26" x14ac:dyDescent="0.25">
      <c r="A4896" t="s">
        <v>5590</v>
      </c>
      <c r="B4896" t="s">
        <v>5591</v>
      </c>
      <c r="C4896">
        <v>18</v>
      </c>
      <c r="D4896">
        <v>0</v>
      </c>
      <c r="E4896" s="3">
        <v>0</v>
      </c>
      <c r="F4896" t="s">
        <v>29</v>
      </c>
      <c r="G4896" s="3" t="s">
        <v>29</v>
      </c>
      <c r="H4896" t="s">
        <v>29</v>
      </c>
      <c r="I4896" t="s">
        <v>29</v>
      </c>
      <c r="J4896" t="s">
        <v>29</v>
      </c>
      <c r="K4896" t="s">
        <v>29</v>
      </c>
      <c r="L4896" t="s">
        <v>29</v>
      </c>
      <c r="M4896" t="s">
        <v>29</v>
      </c>
      <c r="N4896" t="s">
        <v>29</v>
      </c>
      <c r="O4896" t="s">
        <v>29</v>
      </c>
      <c r="P4896" t="s">
        <v>29</v>
      </c>
      <c r="Q4896" t="s">
        <v>29</v>
      </c>
      <c r="R4896" t="s">
        <v>29</v>
      </c>
      <c r="S4896" t="s">
        <v>29</v>
      </c>
      <c r="T4896" t="s">
        <v>29</v>
      </c>
      <c r="U4896" t="s">
        <v>29</v>
      </c>
      <c r="V4896" t="s">
        <v>29</v>
      </c>
      <c r="W4896" t="s">
        <v>29</v>
      </c>
      <c r="X4896" t="s">
        <v>29</v>
      </c>
      <c r="Y4896" t="s">
        <v>29</v>
      </c>
      <c r="Z4896" t="s">
        <v>29</v>
      </c>
    </row>
    <row r="4897" spans="1:26" x14ac:dyDescent="0.25">
      <c r="A4897" t="s">
        <v>2341</v>
      </c>
      <c r="B4897" t="s">
        <v>2342</v>
      </c>
      <c r="C4897">
        <v>8</v>
      </c>
      <c r="D4897">
        <v>0</v>
      </c>
      <c r="E4897" s="3">
        <v>0</v>
      </c>
      <c r="F4897" t="s">
        <v>29</v>
      </c>
      <c r="G4897" s="3" t="s">
        <v>29</v>
      </c>
      <c r="H4897" t="s">
        <v>29</v>
      </c>
      <c r="I4897" t="s">
        <v>29</v>
      </c>
      <c r="J4897" t="s">
        <v>29</v>
      </c>
      <c r="K4897" t="s">
        <v>29</v>
      </c>
      <c r="L4897" t="s">
        <v>29</v>
      </c>
      <c r="M4897" t="s">
        <v>29</v>
      </c>
      <c r="N4897" t="s">
        <v>29</v>
      </c>
      <c r="O4897" t="s">
        <v>29</v>
      </c>
      <c r="P4897" t="s">
        <v>29</v>
      </c>
      <c r="Q4897" t="s">
        <v>29</v>
      </c>
      <c r="R4897" t="s">
        <v>29</v>
      </c>
      <c r="S4897" t="s">
        <v>29</v>
      </c>
      <c r="T4897" t="s">
        <v>29</v>
      </c>
      <c r="U4897" t="s">
        <v>29</v>
      </c>
      <c r="V4897" t="s">
        <v>29</v>
      </c>
      <c r="W4897" t="s">
        <v>29</v>
      </c>
      <c r="X4897" t="s">
        <v>29</v>
      </c>
      <c r="Y4897" t="s">
        <v>29</v>
      </c>
      <c r="Z4897" t="s">
        <v>29</v>
      </c>
    </row>
    <row r="4898" spans="1:26" x14ac:dyDescent="0.25">
      <c r="A4898" t="s">
        <v>2852</v>
      </c>
      <c r="B4898" t="s">
        <v>2853</v>
      </c>
      <c r="C4898">
        <v>1</v>
      </c>
      <c r="D4898">
        <v>0</v>
      </c>
      <c r="E4898" s="3">
        <v>0</v>
      </c>
      <c r="F4898" t="s">
        <v>29</v>
      </c>
      <c r="G4898" s="3" t="s">
        <v>29</v>
      </c>
      <c r="H4898" t="s">
        <v>29</v>
      </c>
      <c r="I4898" t="s">
        <v>29</v>
      </c>
      <c r="J4898" t="s">
        <v>29</v>
      </c>
      <c r="K4898" t="s">
        <v>29</v>
      </c>
      <c r="L4898" t="s">
        <v>29</v>
      </c>
      <c r="M4898" t="s">
        <v>29</v>
      </c>
      <c r="N4898" t="s">
        <v>29</v>
      </c>
      <c r="O4898" t="s">
        <v>29</v>
      </c>
      <c r="P4898" t="s">
        <v>29</v>
      </c>
      <c r="Q4898" t="s">
        <v>29</v>
      </c>
      <c r="R4898" t="s">
        <v>29</v>
      </c>
      <c r="S4898" t="s">
        <v>29</v>
      </c>
      <c r="T4898" t="s">
        <v>29</v>
      </c>
      <c r="U4898" t="s">
        <v>29</v>
      </c>
      <c r="V4898" t="s">
        <v>29</v>
      </c>
      <c r="W4898" t="s">
        <v>29</v>
      </c>
      <c r="X4898" t="s">
        <v>29</v>
      </c>
      <c r="Y4898" t="s">
        <v>29</v>
      </c>
      <c r="Z4898" t="s">
        <v>29</v>
      </c>
    </row>
    <row r="4900" spans="1:26" x14ac:dyDescent="0.25">
      <c r="A4900" t="s">
        <v>193</v>
      </c>
      <c r="B4900" t="s">
        <v>193</v>
      </c>
      <c r="C4900">
        <v>0</v>
      </c>
      <c r="D4900">
        <v>0</v>
      </c>
      <c r="E4900" s="3" t="s">
        <v>194</v>
      </c>
      <c r="F4900" t="s">
        <v>29</v>
      </c>
      <c r="G4900" s="3" t="s">
        <v>29</v>
      </c>
      <c r="H4900" t="s">
        <v>29</v>
      </c>
      <c r="I4900" t="s">
        <v>29</v>
      </c>
      <c r="J4900" t="s">
        <v>29</v>
      </c>
      <c r="K4900" t="s">
        <v>29</v>
      </c>
      <c r="L4900" t="s">
        <v>29</v>
      </c>
      <c r="M4900" t="s">
        <v>29</v>
      </c>
      <c r="N4900" t="s">
        <v>29</v>
      </c>
      <c r="O4900" t="s">
        <v>29</v>
      </c>
      <c r="P4900" t="s">
        <v>29</v>
      </c>
      <c r="Q4900" t="s">
        <v>29</v>
      </c>
      <c r="R4900" t="s">
        <v>29</v>
      </c>
      <c r="S4900" t="s">
        <v>29</v>
      </c>
      <c r="T4900" t="s">
        <v>29</v>
      </c>
      <c r="U4900" t="s">
        <v>29</v>
      </c>
      <c r="V4900" t="s">
        <v>29</v>
      </c>
      <c r="W4900" t="s">
        <v>29</v>
      </c>
      <c r="X4900" t="s">
        <v>29</v>
      </c>
      <c r="Y4900" t="s">
        <v>29</v>
      </c>
      <c r="Z4900" t="s">
        <v>29</v>
      </c>
    </row>
    <row r="4901" spans="1:26" x14ac:dyDescent="0.25">
      <c r="A4901" t="s">
        <v>193</v>
      </c>
      <c r="B4901" t="s">
        <v>193</v>
      </c>
      <c r="C4901">
        <v>0</v>
      </c>
      <c r="D4901">
        <v>0</v>
      </c>
      <c r="E4901" s="3" t="s">
        <v>194</v>
      </c>
      <c r="F4901" t="s">
        <v>29</v>
      </c>
      <c r="G4901" s="3" t="s">
        <v>29</v>
      </c>
      <c r="H4901" t="s">
        <v>29</v>
      </c>
      <c r="I4901" t="s">
        <v>29</v>
      </c>
      <c r="J4901" t="s">
        <v>29</v>
      </c>
      <c r="K4901" t="s">
        <v>29</v>
      </c>
      <c r="L4901" t="s">
        <v>29</v>
      </c>
      <c r="M4901" t="s">
        <v>29</v>
      </c>
      <c r="N4901" t="s">
        <v>29</v>
      </c>
      <c r="O4901" t="s">
        <v>29</v>
      </c>
      <c r="P4901" t="s">
        <v>29</v>
      </c>
      <c r="Q4901" t="s">
        <v>29</v>
      </c>
      <c r="R4901" t="s">
        <v>29</v>
      </c>
      <c r="S4901" t="s">
        <v>29</v>
      </c>
      <c r="T4901" t="s">
        <v>29</v>
      </c>
      <c r="U4901" t="s">
        <v>29</v>
      </c>
      <c r="V4901" t="s">
        <v>29</v>
      </c>
      <c r="W4901" t="s">
        <v>29</v>
      </c>
      <c r="X4901" t="s">
        <v>29</v>
      </c>
      <c r="Y4901" t="s">
        <v>29</v>
      </c>
      <c r="Z4901" t="s">
        <v>29</v>
      </c>
    </row>
    <row r="4902" spans="1:26" x14ac:dyDescent="0.25">
      <c r="A4902" t="s">
        <v>193</v>
      </c>
      <c r="B4902" t="s">
        <v>193</v>
      </c>
      <c r="C4902">
        <v>0</v>
      </c>
      <c r="D4902">
        <v>0</v>
      </c>
      <c r="E4902" s="3" t="s">
        <v>194</v>
      </c>
      <c r="F4902" t="s">
        <v>29</v>
      </c>
      <c r="G4902" s="3" t="s">
        <v>29</v>
      </c>
      <c r="H4902" t="s">
        <v>29</v>
      </c>
      <c r="I4902" t="s">
        <v>29</v>
      </c>
      <c r="J4902" t="s">
        <v>29</v>
      </c>
      <c r="K4902" t="s">
        <v>29</v>
      </c>
      <c r="L4902" t="s">
        <v>29</v>
      </c>
      <c r="M4902" t="s">
        <v>29</v>
      </c>
      <c r="N4902" t="s">
        <v>29</v>
      </c>
      <c r="O4902" t="s">
        <v>29</v>
      </c>
      <c r="P4902" t="s">
        <v>29</v>
      </c>
      <c r="Q4902" t="s">
        <v>29</v>
      </c>
      <c r="R4902" t="s">
        <v>29</v>
      </c>
      <c r="S4902" t="s">
        <v>29</v>
      </c>
      <c r="T4902" t="s">
        <v>29</v>
      </c>
      <c r="U4902" t="s">
        <v>29</v>
      </c>
      <c r="V4902" t="s">
        <v>29</v>
      </c>
      <c r="W4902" t="s">
        <v>29</v>
      </c>
      <c r="X4902" t="s">
        <v>29</v>
      </c>
      <c r="Y4902" t="s">
        <v>29</v>
      </c>
      <c r="Z4902" t="s">
        <v>29</v>
      </c>
    </row>
    <row r="4903" spans="1:26" x14ac:dyDescent="0.25">
      <c r="A4903" t="s">
        <v>193</v>
      </c>
      <c r="B4903" t="s">
        <v>193</v>
      </c>
      <c r="C4903">
        <v>0</v>
      </c>
      <c r="D4903">
        <v>0</v>
      </c>
      <c r="E4903" s="3" t="s">
        <v>194</v>
      </c>
      <c r="F4903" t="s">
        <v>29</v>
      </c>
      <c r="G4903" s="3" t="s">
        <v>29</v>
      </c>
      <c r="H4903" t="s">
        <v>29</v>
      </c>
      <c r="I4903" t="s">
        <v>29</v>
      </c>
      <c r="J4903" t="s">
        <v>29</v>
      </c>
      <c r="K4903" t="s">
        <v>29</v>
      </c>
      <c r="L4903" t="s">
        <v>29</v>
      </c>
      <c r="M4903" t="s">
        <v>29</v>
      </c>
      <c r="N4903" t="s">
        <v>29</v>
      </c>
      <c r="O4903" t="s">
        <v>29</v>
      </c>
      <c r="P4903" t="s">
        <v>29</v>
      </c>
      <c r="Q4903" t="s">
        <v>29</v>
      </c>
      <c r="R4903" t="s">
        <v>29</v>
      </c>
      <c r="S4903" t="s">
        <v>29</v>
      </c>
      <c r="T4903" t="s">
        <v>29</v>
      </c>
      <c r="U4903" t="s">
        <v>29</v>
      </c>
      <c r="V4903" t="s">
        <v>29</v>
      </c>
      <c r="W4903" t="s">
        <v>29</v>
      </c>
      <c r="X4903" t="s">
        <v>29</v>
      </c>
      <c r="Y4903" t="s">
        <v>29</v>
      </c>
      <c r="Z4903" t="s">
        <v>29</v>
      </c>
    </row>
    <row r="4904" spans="1:26" x14ac:dyDescent="0.25">
      <c r="A4904" t="s">
        <v>193</v>
      </c>
      <c r="B4904" t="s">
        <v>193</v>
      </c>
      <c r="C4904">
        <v>0</v>
      </c>
      <c r="D4904">
        <v>0</v>
      </c>
      <c r="E4904" s="3" t="s">
        <v>194</v>
      </c>
      <c r="F4904" t="s">
        <v>29</v>
      </c>
      <c r="G4904" s="3" t="s">
        <v>29</v>
      </c>
      <c r="H4904" t="s">
        <v>29</v>
      </c>
      <c r="I4904" t="s">
        <v>29</v>
      </c>
      <c r="J4904" t="s">
        <v>29</v>
      </c>
      <c r="K4904" t="s">
        <v>29</v>
      </c>
      <c r="L4904" t="s">
        <v>29</v>
      </c>
      <c r="M4904" t="s">
        <v>29</v>
      </c>
      <c r="N4904" t="s">
        <v>29</v>
      </c>
      <c r="O4904" t="s">
        <v>29</v>
      </c>
      <c r="P4904" t="s">
        <v>29</v>
      </c>
      <c r="Q4904" t="s">
        <v>29</v>
      </c>
      <c r="R4904" t="s">
        <v>29</v>
      </c>
      <c r="S4904" t="s">
        <v>29</v>
      </c>
      <c r="T4904" t="s">
        <v>29</v>
      </c>
      <c r="U4904" t="s">
        <v>29</v>
      </c>
      <c r="V4904" t="s">
        <v>29</v>
      </c>
      <c r="W4904" t="s">
        <v>29</v>
      </c>
      <c r="X4904" t="s">
        <v>29</v>
      </c>
      <c r="Y4904" t="s">
        <v>29</v>
      </c>
      <c r="Z4904" t="s">
        <v>29</v>
      </c>
    </row>
    <row r="4905" spans="1:26" x14ac:dyDescent="0.25">
      <c r="A4905" t="s">
        <v>193</v>
      </c>
      <c r="B4905" t="s">
        <v>193</v>
      </c>
      <c r="C4905">
        <v>0</v>
      </c>
      <c r="D4905">
        <v>0</v>
      </c>
      <c r="E4905" s="3" t="s">
        <v>194</v>
      </c>
      <c r="F4905" t="s">
        <v>29</v>
      </c>
      <c r="G4905" s="3" t="s">
        <v>29</v>
      </c>
      <c r="H4905" t="s">
        <v>29</v>
      </c>
      <c r="I4905" t="s">
        <v>29</v>
      </c>
      <c r="J4905" t="s">
        <v>29</v>
      </c>
      <c r="K4905" t="s">
        <v>29</v>
      </c>
      <c r="L4905" t="s">
        <v>29</v>
      </c>
      <c r="M4905" t="s">
        <v>29</v>
      </c>
      <c r="N4905" t="s">
        <v>29</v>
      </c>
      <c r="O4905" t="s">
        <v>29</v>
      </c>
      <c r="P4905" t="s">
        <v>29</v>
      </c>
      <c r="Q4905" t="s">
        <v>29</v>
      </c>
      <c r="R4905" t="s">
        <v>29</v>
      </c>
      <c r="S4905" t="s">
        <v>29</v>
      </c>
      <c r="T4905" t="s">
        <v>29</v>
      </c>
      <c r="U4905" t="s">
        <v>29</v>
      </c>
      <c r="V4905" t="s">
        <v>29</v>
      </c>
      <c r="W4905" t="s">
        <v>29</v>
      </c>
      <c r="X4905" t="s">
        <v>29</v>
      </c>
      <c r="Y4905" t="s">
        <v>29</v>
      </c>
      <c r="Z4905" t="s">
        <v>29</v>
      </c>
    </row>
    <row r="4906" spans="1:26" x14ac:dyDescent="0.25">
      <c r="A4906" t="s">
        <v>193</v>
      </c>
      <c r="B4906" t="s">
        <v>193</v>
      </c>
      <c r="C4906">
        <v>0</v>
      </c>
      <c r="D4906">
        <v>0</v>
      </c>
      <c r="E4906" s="3" t="s">
        <v>194</v>
      </c>
      <c r="F4906" t="s">
        <v>29</v>
      </c>
      <c r="G4906" s="3" t="s">
        <v>29</v>
      </c>
      <c r="H4906" t="s">
        <v>29</v>
      </c>
      <c r="I4906" t="s">
        <v>29</v>
      </c>
      <c r="J4906" t="s">
        <v>29</v>
      </c>
      <c r="K4906" t="s">
        <v>29</v>
      </c>
      <c r="L4906" t="s">
        <v>29</v>
      </c>
      <c r="M4906" t="s">
        <v>29</v>
      </c>
      <c r="N4906" t="s">
        <v>29</v>
      </c>
      <c r="O4906" t="s">
        <v>29</v>
      </c>
      <c r="P4906" t="s">
        <v>29</v>
      </c>
      <c r="Q4906" t="s">
        <v>29</v>
      </c>
      <c r="R4906" t="s">
        <v>29</v>
      </c>
      <c r="S4906" t="s">
        <v>29</v>
      </c>
      <c r="T4906" t="s">
        <v>29</v>
      </c>
      <c r="U4906" t="s">
        <v>29</v>
      </c>
      <c r="V4906" t="s">
        <v>29</v>
      </c>
      <c r="W4906" t="s">
        <v>29</v>
      </c>
      <c r="X4906" t="s">
        <v>29</v>
      </c>
      <c r="Y4906" t="s">
        <v>29</v>
      </c>
      <c r="Z4906" t="s">
        <v>29</v>
      </c>
    </row>
    <row r="4907" spans="1:26" x14ac:dyDescent="0.25">
      <c r="A4907" t="s">
        <v>193</v>
      </c>
      <c r="B4907" t="s">
        <v>193</v>
      </c>
      <c r="C4907">
        <v>0</v>
      </c>
      <c r="D4907">
        <v>0</v>
      </c>
      <c r="E4907" s="3" t="s">
        <v>194</v>
      </c>
      <c r="F4907" t="s">
        <v>29</v>
      </c>
      <c r="G4907" s="3" t="s">
        <v>29</v>
      </c>
      <c r="H4907" t="s">
        <v>29</v>
      </c>
      <c r="I4907" t="s">
        <v>29</v>
      </c>
      <c r="J4907" t="s">
        <v>29</v>
      </c>
      <c r="K4907" t="s">
        <v>29</v>
      </c>
      <c r="L4907" t="s">
        <v>29</v>
      </c>
      <c r="M4907" t="s">
        <v>29</v>
      </c>
      <c r="N4907" t="s">
        <v>29</v>
      </c>
      <c r="O4907" t="s">
        <v>29</v>
      </c>
      <c r="P4907" t="s">
        <v>29</v>
      </c>
      <c r="Q4907" t="s">
        <v>29</v>
      </c>
      <c r="R4907" t="s">
        <v>29</v>
      </c>
      <c r="S4907" t="s">
        <v>29</v>
      </c>
      <c r="T4907" t="s">
        <v>29</v>
      </c>
      <c r="U4907" t="s">
        <v>29</v>
      </c>
      <c r="V4907" t="s">
        <v>29</v>
      </c>
      <c r="W4907" t="s">
        <v>29</v>
      </c>
      <c r="X4907" t="s">
        <v>29</v>
      </c>
      <c r="Y4907" t="s">
        <v>29</v>
      </c>
      <c r="Z4907" t="s">
        <v>29</v>
      </c>
    </row>
    <row r="4908" spans="1:26" x14ac:dyDescent="0.25">
      <c r="A4908" t="s">
        <v>193</v>
      </c>
      <c r="B4908" t="s">
        <v>193</v>
      </c>
      <c r="C4908">
        <v>0</v>
      </c>
      <c r="D4908">
        <v>0</v>
      </c>
      <c r="E4908" s="3" t="s">
        <v>194</v>
      </c>
      <c r="F4908" t="s">
        <v>29</v>
      </c>
      <c r="G4908" s="3" t="s">
        <v>29</v>
      </c>
      <c r="H4908" t="s">
        <v>29</v>
      </c>
      <c r="I4908" t="s">
        <v>29</v>
      </c>
      <c r="J4908" t="s">
        <v>29</v>
      </c>
      <c r="K4908" t="s">
        <v>29</v>
      </c>
      <c r="L4908" t="s">
        <v>29</v>
      </c>
      <c r="M4908" t="s">
        <v>29</v>
      </c>
      <c r="N4908" t="s">
        <v>29</v>
      </c>
      <c r="O4908" t="s">
        <v>29</v>
      </c>
      <c r="P4908" t="s">
        <v>29</v>
      </c>
      <c r="Q4908" t="s">
        <v>29</v>
      </c>
      <c r="R4908" t="s">
        <v>29</v>
      </c>
      <c r="S4908" t="s">
        <v>29</v>
      </c>
      <c r="T4908" t="s">
        <v>29</v>
      </c>
      <c r="U4908" t="s">
        <v>29</v>
      </c>
      <c r="V4908" t="s">
        <v>29</v>
      </c>
      <c r="W4908" t="s">
        <v>29</v>
      </c>
      <c r="X4908" t="s">
        <v>29</v>
      </c>
      <c r="Y4908" t="s">
        <v>29</v>
      </c>
      <c r="Z4908" t="s">
        <v>29</v>
      </c>
    </row>
    <row r="4909" spans="1:26" x14ac:dyDescent="0.25">
      <c r="A4909" t="s">
        <v>193</v>
      </c>
      <c r="B4909" t="s">
        <v>193</v>
      </c>
      <c r="C4909">
        <v>0</v>
      </c>
      <c r="D4909">
        <v>0</v>
      </c>
      <c r="E4909" s="3" t="s">
        <v>194</v>
      </c>
      <c r="F4909" t="s">
        <v>29</v>
      </c>
      <c r="G4909" s="3" t="s">
        <v>29</v>
      </c>
      <c r="H4909" t="s">
        <v>29</v>
      </c>
      <c r="I4909" t="s">
        <v>29</v>
      </c>
      <c r="J4909" t="s">
        <v>29</v>
      </c>
      <c r="K4909" t="s">
        <v>29</v>
      </c>
      <c r="L4909" t="s">
        <v>29</v>
      </c>
      <c r="M4909" t="s">
        <v>29</v>
      </c>
      <c r="N4909" t="s">
        <v>29</v>
      </c>
      <c r="O4909" t="s">
        <v>29</v>
      </c>
      <c r="P4909" t="s">
        <v>29</v>
      </c>
      <c r="Q4909" t="s">
        <v>29</v>
      </c>
      <c r="R4909" t="s">
        <v>29</v>
      </c>
      <c r="S4909" t="s">
        <v>29</v>
      </c>
      <c r="T4909" t="s">
        <v>29</v>
      </c>
      <c r="U4909" t="s">
        <v>29</v>
      </c>
      <c r="V4909" t="s">
        <v>29</v>
      </c>
      <c r="W4909" t="s">
        <v>29</v>
      </c>
      <c r="X4909" t="s">
        <v>29</v>
      </c>
      <c r="Y4909" t="s">
        <v>29</v>
      </c>
      <c r="Z4909" t="s">
        <v>29</v>
      </c>
    </row>
    <row r="4910" spans="1:26" x14ac:dyDescent="0.25">
      <c r="A4910" t="s">
        <v>193</v>
      </c>
      <c r="B4910" t="s">
        <v>193</v>
      </c>
      <c r="C4910">
        <v>0</v>
      </c>
      <c r="D4910">
        <v>0</v>
      </c>
      <c r="E4910" s="3" t="s">
        <v>194</v>
      </c>
      <c r="F4910" t="s">
        <v>29</v>
      </c>
      <c r="G4910" s="3" t="s">
        <v>29</v>
      </c>
      <c r="H4910" t="s">
        <v>29</v>
      </c>
      <c r="I4910" t="s">
        <v>29</v>
      </c>
      <c r="J4910" t="s">
        <v>29</v>
      </c>
      <c r="K4910" t="s">
        <v>29</v>
      </c>
      <c r="L4910" t="s">
        <v>29</v>
      </c>
      <c r="M4910" t="s">
        <v>29</v>
      </c>
      <c r="N4910" t="s">
        <v>29</v>
      </c>
      <c r="O4910" t="s">
        <v>29</v>
      </c>
      <c r="P4910" t="s">
        <v>29</v>
      </c>
      <c r="Q4910" t="s">
        <v>29</v>
      </c>
      <c r="R4910" t="s">
        <v>29</v>
      </c>
      <c r="S4910" t="s">
        <v>29</v>
      </c>
      <c r="T4910" t="s">
        <v>29</v>
      </c>
      <c r="U4910" t="s">
        <v>29</v>
      </c>
      <c r="V4910" t="s">
        <v>29</v>
      </c>
      <c r="W4910" t="s">
        <v>29</v>
      </c>
      <c r="X4910" t="s">
        <v>29</v>
      </c>
      <c r="Y4910" t="s">
        <v>29</v>
      </c>
      <c r="Z4910" t="s">
        <v>29</v>
      </c>
    </row>
    <row r="4911" spans="1:26" x14ac:dyDescent="0.25">
      <c r="A4911" t="s">
        <v>193</v>
      </c>
      <c r="B4911" t="s">
        <v>193</v>
      </c>
      <c r="C4911">
        <v>0</v>
      </c>
      <c r="D4911">
        <v>0</v>
      </c>
      <c r="E4911" s="3" t="s">
        <v>194</v>
      </c>
      <c r="F4911" t="s">
        <v>29</v>
      </c>
      <c r="G4911" s="3" t="s">
        <v>29</v>
      </c>
      <c r="H4911" t="s">
        <v>29</v>
      </c>
      <c r="I4911" t="s">
        <v>29</v>
      </c>
      <c r="J4911" t="s">
        <v>29</v>
      </c>
      <c r="K4911" t="s">
        <v>29</v>
      </c>
      <c r="L4911" t="s">
        <v>29</v>
      </c>
      <c r="M4911" t="s">
        <v>29</v>
      </c>
      <c r="N4911" t="s">
        <v>29</v>
      </c>
      <c r="O4911" t="s">
        <v>29</v>
      </c>
      <c r="P4911" t="s">
        <v>29</v>
      </c>
      <c r="Q4911" t="s">
        <v>29</v>
      </c>
      <c r="R4911" t="s">
        <v>29</v>
      </c>
      <c r="S4911" t="s">
        <v>29</v>
      </c>
      <c r="T4911" t="s">
        <v>29</v>
      </c>
      <c r="U4911" t="s">
        <v>29</v>
      </c>
      <c r="V4911" t="s">
        <v>29</v>
      </c>
      <c r="W4911" t="s">
        <v>29</v>
      </c>
      <c r="X4911" t="s">
        <v>29</v>
      </c>
      <c r="Y4911" t="s">
        <v>29</v>
      </c>
      <c r="Z4911" t="s">
        <v>29</v>
      </c>
    </row>
    <row r="4912" spans="1:26" x14ac:dyDescent="0.25">
      <c r="A4912" t="s">
        <v>193</v>
      </c>
      <c r="B4912" t="s">
        <v>193</v>
      </c>
      <c r="C4912">
        <v>0</v>
      </c>
      <c r="D4912">
        <v>0</v>
      </c>
      <c r="E4912" s="3" t="s">
        <v>194</v>
      </c>
      <c r="F4912" t="s">
        <v>29</v>
      </c>
      <c r="G4912" s="3" t="s">
        <v>29</v>
      </c>
      <c r="H4912" t="s">
        <v>29</v>
      </c>
      <c r="I4912" t="s">
        <v>29</v>
      </c>
      <c r="J4912" t="s">
        <v>29</v>
      </c>
      <c r="K4912" t="s">
        <v>29</v>
      </c>
      <c r="L4912" t="s">
        <v>29</v>
      </c>
      <c r="M4912" t="s">
        <v>29</v>
      </c>
      <c r="N4912" t="s">
        <v>29</v>
      </c>
      <c r="O4912" t="s">
        <v>29</v>
      </c>
      <c r="P4912" t="s">
        <v>29</v>
      </c>
      <c r="Q4912" t="s">
        <v>29</v>
      </c>
      <c r="R4912" t="s">
        <v>29</v>
      </c>
      <c r="S4912" t="s">
        <v>29</v>
      </c>
      <c r="T4912" t="s">
        <v>29</v>
      </c>
      <c r="U4912" t="s">
        <v>29</v>
      </c>
      <c r="V4912" t="s">
        <v>29</v>
      </c>
      <c r="W4912" t="s">
        <v>29</v>
      </c>
      <c r="X4912" t="s">
        <v>29</v>
      </c>
      <c r="Y4912" t="s">
        <v>29</v>
      </c>
      <c r="Z4912" t="s">
        <v>29</v>
      </c>
    </row>
    <row r="4913" spans="1:26" x14ac:dyDescent="0.25">
      <c r="A4913" t="s">
        <v>193</v>
      </c>
      <c r="B4913" t="s">
        <v>193</v>
      </c>
      <c r="C4913">
        <v>1</v>
      </c>
      <c r="D4913">
        <v>0</v>
      </c>
      <c r="E4913" s="3">
        <v>0</v>
      </c>
      <c r="F4913" t="s">
        <v>29</v>
      </c>
      <c r="G4913" s="3" t="s">
        <v>29</v>
      </c>
      <c r="H4913" t="s">
        <v>29</v>
      </c>
      <c r="I4913" t="s">
        <v>29</v>
      </c>
      <c r="J4913" t="s">
        <v>29</v>
      </c>
      <c r="K4913" t="s">
        <v>29</v>
      </c>
      <c r="L4913" t="s">
        <v>29</v>
      </c>
      <c r="M4913" t="s">
        <v>29</v>
      </c>
      <c r="N4913" t="s">
        <v>29</v>
      </c>
      <c r="O4913" t="s">
        <v>29</v>
      </c>
      <c r="P4913" t="s">
        <v>29</v>
      </c>
      <c r="Q4913" t="s">
        <v>29</v>
      </c>
      <c r="R4913" t="s">
        <v>29</v>
      </c>
      <c r="S4913" t="s">
        <v>29</v>
      </c>
      <c r="T4913" t="s">
        <v>29</v>
      </c>
      <c r="U4913" t="s">
        <v>29</v>
      </c>
      <c r="V4913" t="s">
        <v>29</v>
      </c>
      <c r="W4913" t="s">
        <v>29</v>
      </c>
      <c r="X4913" t="s">
        <v>29</v>
      </c>
      <c r="Y4913" t="s">
        <v>29</v>
      </c>
      <c r="Z4913" t="s">
        <v>29</v>
      </c>
    </row>
    <row r="4915" spans="1:26" x14ac:dyDescent="0.25">
      <c r="A4915" s="61" t="s">
        <v>8602</v>
      </c>
    </row>
    <row r="4916" spans="1:26" x14ac:dyDescent="0.25">
      <c r="A4916" t="s">
        <v>393</v>
      </c>
      <c r="B4916" t="s">
        <v>394</v>
      </c>
      <c r="C4916">
        <v>18</v>
      </c>
      <c r="D4916">
        <v>18</v>
      </c>
      <c r="E4916" s="3">
        <v>100</v>
      </c>
      <c r="F4916" s="1">
        <v>9.98856751617324E-12</v>
      </c>
      <c r="G4916" s="3">
        <v>3260.5</v>
      </c>
      <c r="H4916" s="1">
        <v>6.8614460876435398E-13</v>
      </c>
      <c r="I4916">
        <v>3763</v>
      </c>
      <c r="J4916">
        <v>3947</v>
      </c>
      <c r="K4916">
        <v>4136</v>
      </c>
      <c r="L4916">
        <v>4155</v>
      </c>
      <c r="M4916">
        <v>3876</v>
      </c>
      <c r="N4916">
        <v>3794</v>
      </c>
      <c r="O4916">
        <v>3509</v>
      </c>
      <c r="P4916">
        <v>3642</v>
      </c>
      <c r="Q4916">
        <v>3476</v>
      </c>
      <c r="R4916">
        <v>2655</v>
      </c>
      <c r="S4916">
        <v>2702</v>
      </c>
      <c r="T4916">
        <v>2826</v>
      </c>
      <c r="U4916">
        <v>2972</v>
      </c>
      <c r="V4916">
        <v>2889</v>
      </c>
      <c r="W4916">
        <v>2816</v>
      </c>
      <c r="X4916">
        <v>2780</v>
      </c>
      <c r="Y4916">
        <v>3045</v>
      </c>
      <c r="Z4916">
        <v>2883</v>
      </c>
    </row>
    <row r="4917" spans="1:26" x14ac:dyDescent="0.25">
      <c r="A4917" t="s">
        <v>337</v>
      </c>
      <c r="B4917" t="s">
        <v>39</v>
      </c>
      <c r="C4917">
        <v>18</v>
      </c>
      <c r="D4917">
        <v>18</v>
      </c>
      <c r="E4917" s="3">
        <v>100</v>
      </c>
      <c r="F4917" s="1">
        <v>9.98856751617324E-12</v>
      </c>
      <c r="G4917" s="3">
        <v>3634</v>
      </c>
      <c r="H4917" s="1">
        <v>4.3493372091454801E-13</v>
      </c>
      <c r="I4917">
        <v>4091</v>
      </c>
      <c r="J4917">
        <v>4294</v>
      </c>
      <c r="K4917">
        <v>4533</v>
      </c>
      <c r="L4917">
        <v>4688</v>
      </c>
      <c r="M4917">
        <v>4392</v>
      </c>
      <c r="N4917">
        <v>4181</v>
      </c>
      <c r="O4917">
        <v>3773</v>
      </c>
      <c r="P4917">
        <v>3984</v>
      </c>
      <c r="Q4917">
        <v>3891</v>
      </c>
      <c r="R4917">
        <v>3071</v>
      </c>
      <c r="S4917">
        <v>3115</v>
      </c>
      <c r="T4917">
        <v>3303</v>
      </c>
      <c r="U4917">
        <v>3324</v>
      </c>
      <c r="V4917">
        <v>3213</v>
      </c>
      <c r="W4917">
        <v>3191</v>
      </c>
      <c r="X4917">
        <v>3077</v>
      </c>
      <c r="Y4917">
        <v>3495</v>
      </c>
      <c r="Z4917">
        <v>3172</v>
      </c>
    </row>
    <row r="4918" spans="1:26" x14ac:dyDescent="0.25">
      <c r="A4918" t="s">
        <v>281</v>
      </c>
      <c r="B4918" t="s">
        <v>282</v>
      </c>
      <c r="C4918">
        <v>18</v>
      </c>
      <c r="D4918">
        <v>18</v>
      </c>
      <c r="E4918" s="3">
        <v>100</v>
      </c>
      <c r="F4918" s="1">
        <v>9.98856751617324E-12</v>
      </c>
      <c r="G4918" s="3">
        <v>3460</v>
      </c>
      <c r="H4918" s="1">
        <v>6.1756910538717595E-13</v>
      </c>
      <c r="I4918">
        <v>3809</v>
      </c>
      <c r="J4918">
        <v>3993</v>
      </c>
      <c r="K4918">
        <v>4153</v>
      </c>
      <c r="L4918">
        <v>4295</v>
      </c>
      <c r="M4918">
        <v>4050</v>
      </c>
      <c r="N4918">
        <v>3809</v>
      </c>
      <c r="O4918">
        <v>3496</v>
      </c>
      <c r="P4918">
        <v>3584</v>
      </c>
      <c r="Q4918">
        <v>3489</v>
      </c>
      <c r="R4918">
        <v>2834</v>
      </c>
      <c r="S4918">
        <v>2798</v>
      </c>
      <c r="T4918">
        <v>3002</v>
      </c>
      <c r="U4918">
        <v>2956</v>
      </c>
      <c r="V4918">
        <v>2535</v>
      </c>
      <c r="W4918">
        <v>3431</v>
      </c>
      <c r="X4918">
        <v>2882</v>
      </c>
      <c r="Y4918">
        <v>2995</v>
      </c>
      <c r="Z4918">
        <v>2979</v>
      </c>
    </row>
    <row r="4919" spans="1:26" x14ac:dyDescent="0.25">
      <c r="A4919" t="s">
        <v>223</v>
      </c>
      <c r="B4919" t="s">
        <v>224</v>
      </c>
      <c r="C4919">
        <v>18</v>
      </c>
      <c r="D4919">
        <v>18</v>
      </c>
      <c r="E4919" s="3">
        <v>100</v>
      </c>
      <c r="F4919" s="1">
        <v>9.98856751617324E-12</v>
      </c>
      <c r="G4919" s="3">
        <v>3322.5</v>
      </c>
      <c r="H4919" s="1">
        <v>5.8206822941773895E-13</v>
      </c>
      <c r="I4919">
        <v>4036</v>
      </c>
      <c r="J4919">
        <v>4244</v>
      </c>
      <c r="K4919">
        <v>4404</v>
      </c>
      <c r="L4919">
        <v>4621</v>
      </c>
      <c r="M4919">
        <v>4430</v>
      </c>
      <c r="N4919">
        <v>4093</v>
      </c>
      <c r="O4919">
        <v>3561</v>
      </c>
      <c r="P4919">
        <v>3809</v>
      </c>
      <c r="Q4919">
        <v>3643</v>
      </c>
      <c r="R4919">
        <v>3005</v>
      </c>
      <c r="S4919">
        <v>2855</v>
      </c>
      <c r="T4919">
        <v>2987</v>
      </c>
      <c r="U4919">
        <v>3030</v>
      </c>
      <c r="V4919">
        <v>2741</v>
      </c>
      <c r="W4919">
        <v>3023</v>
      </c>
      <c r="X4919">
        <v>2990</v>
      </c>
      <c r="Y4919">
        <v>2969</v>
      </c>
      <c r="Z4919">
        <v>3084</v>
      </c>
    </row>
    <row r="4920" spans="1:26" x14ac:dyDescent="0.25">
      <c r="A4920" t="s">
        <v>169</v>
      </c>
      <c r="B4920" t="s">
        <v>39</v>
      </c>
      <c r="C4920">
        <v>18</v>
      </c>
      <c r="D4920">
        <v>18</v>
      </c>
      <c r="E4920" s="3">
        <v>100</v>
      </c>
      <c r="F4920" s="1">
        <v>9.98856751617324E-12</v>
      </c>
      <c r="G4920" s="3">
        <v>3895</v>
      </c>
      <c r="H4920" s="1">
        <v>1.43462924372341E-8</v>
      </c>
      <c r="I4920">
        <v>4528</v>
      </c>
      <c r="J4920">
        <v>4753</v>
      </c>
      <c r="K4920">
        <v>4911</v>
      </c>
      <c r="L4920">
        <v>0</v>
      </c>
      <c r="M4920">
        <v>4870</v>
      </c>
      <c r="N4920">
        <v>0</v>
      </c>
      <c r="O4920">
        <v>3836</v>
      </c>
      <c r="P4920">
        <v>5079</v>
      </c>
      <c r="Q4920">
        <v>4143</v>
      </c>
      <c r="R4920">
        <v>3755</v>
      </c>
      <c r="S4920">
        <v>3369</v>
      </c>
      <c r="T4920">
        <v>3902</v>
      </c>
      <c r="U4920">
        <v>3824</v>
      </c>
      <c r="V4920">
        <v>3532</v>
      </c>
      <c r="W4920">
        <v>3984</v>
      </c>
      <c r="X4920">
        <v>3931</v>
      </c>
      <c r="Y4920">
        <v>3527</v>
      </c>
      <c r="Z4920">
        <v>3888</v>
      </c>
    </row>
    <row r="4921" spans="1:26" x14ac:dyDescent="0.25">
      <c r="A4921" t="s">
        <v>114</v>
      </c>
      <c r="B4921" t="s">
        <v>39</v>
      </c>
      <c r="C4921">
        <v>18</v>
      </c>
      <c r="D4921">
        <v>18</v>
      </c>
      <c r="E4921" s="3">
        <v>100</v>
      </c>
      <c r="F4921" s="1">
        <v>9.98856751617324E-12</v>
      </c>
      <c r="G4921" s="3">
        <v>4149.5</v>
      </c>
      <c r="H4921" s="1">
        <v>3.3622848763188599E-13</v>
      </c>
      <c r="I4921">
        <v>4386</v>
      </c>
      <c r="J4921">
        <v>4679</v>
      </c>
      <c r="K4921">
        <v>4812</v>
      </c>
      <c r="L4921">
        <v>4744</v>
      </c>
      <c r="M4921">
        <v>4724</v>
      </c>
      <c r="N4921">
        <v>4445</v>
      </c>
      <c r="O4921">
        <v>3966</v>
      </c>
      <c r="P4921">
        <v>4211</v>
      </c>
      <c r="Q4921">
        <v>3590</v>
      </c>
      <c r="R4921">
        <v>3265</v>
      </c>
      <c r="S4921">
        <v>3311</v>
      </c>
      <c r="T4921">
        <v>3861</v>
      </c>
      <c r="U4921">
        <v>3782</v>
      </c>
      <c r="V4921">
        <v>3105</v>
      </c>
      <c r="W4921">
        <v>4531</v>
      </c>
      <c r="X4921">
        <v>4268</v>
      </c>
      <c r="Y4921">
        <v>3522</v>
      </c>
      <c r="Z4921">
        <v>4088</v>
      </c>
    </row>
    <row r="4922" spans="1:26" x14ac:dyDescent="0.25">
      <c r="A4922" t="s">
        <v>65</v>
      </c>
      <c r="B4922" t="s">
        <v>39</v>
      </c>
      <c r="C4922">
        <v>18</v>
      </c>
      <c r="D4922">
        <v>18</v>
      </c>
      <c r="E4922" s="3">
        <v>100</v>
      </c>
      <c r="F4922" s="1">
        <v>9.98856751617324E-12</v>
      </c>
      <c r="G4922" s="3">
        <v>4301.5</v>
      </c>
      <c r="H4922" s="1">
        <v>8.6408392860228499E-11</v>
      </c>
      <c r="I4922">
        <v>4876</v>
      </c>
      <c r="J4922">
        <v>5200</v>
      </c>
      <c r="K4922">
        <v>5995</v>
      </c>
      <c r="L4922">
        <v>5344</v>
      </c>
      <c r="M4922">
        <v>5587</v>
      </c>
      <c r="N4922">
        <v>0</v>
      </c>
      <c r="O4922">
        <v>4501</v>
      </c>
      <c r="P4922">
        <v>4577</v>
      </c>
      <c r="Q4922">
        <v>4576</v>
      </c>
      <c r="R4922">
        <v>3836</v>
      </c>
      <c r="S4922">
        <v>3687</v>
      </c>
      <c r="T4922">
        <v>4177</v>
      </c>
      <c r="U4922">
        <v>4164</v>
      </c>
      <c r="V4922">
        <v>3605</v>
      </c>
      <c r="W4922">
        <v>4212</v>
      </c>
      <c r="X4922">
        <v>4305</v>
      </c>
      <c r="Y4922">
        <v>3879</v>
      </c>
      <c r="Z4922">
        <v>4298</v>
      </c>
    </row>
    <row r="4923" spans="1:26" x14ac:dyDescent="0.25">
      <c r="A4923" t="s">
        <v>678</v>
      </c>
      <c r="B4923" t="s">
        <v>679</v>
      </c>
      <c r="C4923">
        <v>18</v>
      </c>
      <c r="D4923">
        <v>18</v>
      </c>
      <c r="E4923" s="3">
        <v>100</v>
      </c>
      <c r="F4923" s="1">
        <v>9.98856751617324E-12</v>
      </c>
      <c r="G4923" s="3">
        <v>3965.5</v>
      </c>
      <c r="H4923" s="1">
        <v>3.6503406375945002E-13</v>
      </c>
      <c r="I4923">
        <v>4203</v>
      </c>
      <c r="J4923">
        <v>2860</v>
      </c>
      <c r="K4923">
        <v>4085</v>
      </c>
      <c r="L4923">
        <v>4085</v>
      </c>
      <c r="M4923">
        <v>3890</v>
      </c>
      <c r="N4923">
        <v>4041</v>
      </c>
      <c r="O4923">
        <v>3788</v>
      </c>
      <c r="P4923">
        <v>3686</v>
      </c>
      <c r="Q4923">
        <v>4436</v>
      </c>
      <c r="R4923">
        <v>2951</v>
      </c>
      <c r="S4923">
        <v>3535</v>
      </c>
      <c r="T4923">
        <v>3652</v>
      </c>
      <c r="U4923">
        <v>4313</v>
      </c>
      <c r="V4923">
        <v>4194</v>
      </c>
      <c r="W4923">
        <v>4048</v>
      </c>
      <c r="X4923">
        <v>3580</v>
      </c>
      <c r="Y4923">
        <v>4321</v>
      </c>
      <c r="Z4923">
        <v>3669</v>
      </c>
    </row>
    <row r="4924" spans="1:26" x14ac:dyDescent="0.25">
      <c r="A4924" t="s">
        <v>678</v>
      </c>
      <c r="B4924" t="s">
        <v>679</v>
      </c>
      <c r="C4924">
        <v>18</v>
      </c>
      <c r="D4924">
        <v>2</v>
      </c>
      <c r="E4924" s="3">
        <v>11.1111111111111</v>
      </c>
      <c r="F4924">
        <v>0.23258571410371201</v>
      </c>
      <c r="G4924" s="3">
        <v>366</v>
      </c>
      <c r="H4924">
        <v>0.75115210851561698</v>
      </c>
      <c r="I4924">
        <v>330</v>
      </c>
      <c r="J4924">
        <v>402</v>
      </c>
      <c r="K4924" t="s">
        <v>29</v>
      </c>
      <c r="L4924" t="s">
        <v>29</v>
      </c>
      <c r="M4924" t="s">
        <v>29</v>
      </c>
      <c r="N4924" t="s">
        <v>29</v>
      </c>
      <c r="O4924" t="s">
        <v>29</v>
      </c>
      <c r="P4924" t="s">
        <v>29</v>
      </c>
      <c r="Q4924" t="s">
        <v>29</v>
      </c>
      <c r="R4924" t="s">
        <v>29</v>
      </c>
      <c r="S4924" t="s">
        <v>29</v>
      </c>
      <c r="T4924" t="s">
        <v>29</v>
      </c>
      <c r="U4924" t="s">
        <v>29</v>
      </c>
      <c r="V4924" t="s">
        <v>29</v>
      </c>
      <c r="W4924" t="s">
        <v>29</v>
      </c>
      <c r="X4924" t="s">
        <v>29</v>
      </c>
      <c r="Y4924" t="s">
        <v>29</v>
      </c>
      <c r="Z4924" t="s">
        <v>29</v>
      </c>
    </row>
    <row r="4925" spans="1:26" x14ac:dyDescent="0.25">
      <c r="A4925" t="s">
        <v>619</v>
      </c>
      <c r="B4925" t="s">
        <v>620</v>
      </c>
      <c r="C4925">
        <v>18</v>
      </c>
      <c r="D4925">
        <v>18</v>
      </c>
      <c r="E4925" s="3">
        <v>100</v>
      </c>
      <c r="F4925" s="1">
        <v>9.98856751617324E-12</v>
      </c>
      <c r="G4925" s="3">
        <v>3684</v>
      </c>
      <c r="H4925" s="1">
        <v>3.8318058699379503E-13</v>
      </c>
      <c r="I4925">
        <v>3836</v>
      </c>
      <c r="J4925">
        <v>3786</v>
      </c>
      <c r="K4925">
        <v>4136</v>
      </c>
      <c r="L4925">
        <v>4666</v>
      </c>
      <c r="M4925">
        <v>4874</v>
      </c>
      <c r="N4925">
        <v>4167</v>
      </c>
      <c r="O4925">
        <v>3864</v>
      </c>
      <c r="P4925">
        <v>3918</v>
      </c>
      <c r="Q4925">
        <v>4112</v>
      </c>
      <c r="R4925">
        <v>3241</v>
      </c>
      <c r="S4925">
        <v>3326</v>
      </c>
      <c r="T4925">
        <v>3401</v>
      </c>
      <c r="U4925">
        <v>3509</v>
      </c>
      <c r="V4925">
        <v>3310</v>
      </c>
      <c r="W4925">
        <v>3224</v>
      </c>
      <c r="X4925">
        <v>3124</v>
      </c>
      <c r="Y4925">
        <v>3582</v>
      </c>
      <c r="Z4925">
        <v>3468</v>
      </c>
    </row>
    <row r="4926" spans="1:26" x14ac:dyDescent="0.25">
      <c r="A4926" t="s">
        <v>562</v>
      </c>
      <c r="B4926" t="s">
        <v>563</v>
      </c>
      <c r="C4926">
        <v>18</v>
      </c>
      <c r="D4926">
        <v>18</v>
      </c>
      <c r="E4926" s="3">
        <v>100</v>
      </c>
      <c r="F4926" s="1">
        <v>9.98856751617324E-12</v>
      </c>
      <c r="G4926" s="3">
        <v>3216</v>
      </c>
      <c r="H4926" s="1">
        <v>7.4277175488459196E-13</v>
      </c>
      <c r="I4926">
        <v>3408</v>
      </c>
      <c r="J4926">
        <v>3448</v>
      </c>
      <c r="K4926">
        <v>3714</v>
      </c>
      <c r="L4926">
        <v>4063</v>
      </c>
      <c r="M4926">
        <v>3786</v>
      </c>
      <c r="N4926">
        <v>3663</v>
      </c>
      <c r="O4926">
        <v>3421</v>
      </c>
      <c r="P4926">
        <v>3492</v>
      </c>
      <c r="Q4926">
        <v>3653</v>
      </c>
      <c r="R4926">
        <v>2645</v>
      </c>
      <c r="S4926">
        <v>2750</v>
      </c>
      <c r="T4926">
        <v>2876</v>
      </c>
      <c r="U4926">
        <v>3024</v>
      </c>
      <c r="V4926">
        <v>2836</v>
      </c>
      <c r="W4926">
        <v>2786</v>
      </c>
      <c r="X4926">
        <v>2638</v>
      </c>
      <c r="Y4926">
        <v>3022</v>
      </c>
      <c r="Z4926">
        <v>2875</v>
      </c>
    </row>
    <row r="4927" spans="1:26" x14ac:dyDescent="0.25">
      <c r="A4927" t="s">
        <v>506</v>
      </c>
      <c r="B4927" t="s">
        <v>39</v>
      </c>
      <c r="C4927">
        <v>18</v>
      </c>
      <c r="D4927">
        <v>18</v>
      </c>
      <c r="E4927" s="3">
        <v>100</v>
      </c>
      <c r="F4927" s="1">
        <v>9.98856751617324E-12</v>
      </c>
      <c r="G4927" s="3">
        <v>3199.5</v>
      </c>
      <c r="H4927" s="1">
        <v>7.49646917422541E-13</v>
      </c>
      <c r="I4927">
        <v>3389</v>
      </c>
      <c r="J4927">
        <v>3445</v>
      </c>
      <c r="K4927">
        <v>3695</v>
      </c>
      <c r="L4927">
        <v>3957</v>
      </c>
      <c r="M4927">
        <v>3664</v>
      </c>
      <c r="N4927">
        <v>3191</v>
      </c>
      <c r="O4927">
        <v>3370</v>
      </c>
      <c r="P4927">
        <v>3433</v>
      </c>
      <c r="Q4927">
        <v>3573</v>
      </c>
      <c r="R4927">
        <v>2656</v>
      </c>
      <c r="S4927">
        <v>2733</v>
      </c>
      <c r="T4927">
        <v>2878</v>
      </c>
      <c r="U4927">
        <v>3016</v>
      </c>
      <c r="V4927">
        <v>2797</v>
      </c>
      <c r="W4927">
        <v>2758</v>
      </c>
      <c r="X4927">
        <v>2769</v>
      </c>
      <c r="Y4927">
        <v>3208</v>
      </c>
      <c r="Z4927">
        <v>2852</v>
      </c>
    </row>
    <row r="4928" spans="1:26" x14ac:dyDescent="0.25">
      <c r="F4928" s="1"/>
      <c r="H4928" s="1"/>
    </row>
    <row r="4929" spans="1:26" x14ac:dyDescent="0.25">
      <c r="A4929" s="61" t="s">
        <v>8604</v>
      </c>
      <c r="F4929" s="1"/>
      <c r="H4929" s="1"/>
    </row>
    <row r="4930" spans="1:26" x14ac:dyDescent="0.25">
      <c r="A4930" t="s">
        <v>63</v>
      </c>
      <c r="B4930" t="s">
        <v>64</v>
      </c>
      <c r="C4930">
        <v>18</v>
      </c>
      <c r="D4930">
        <v>13</v>
      </c>
      <c r="E4930" s="3">
        <v>72.2222222222222</v>
      </c>
      <c r="F4930" s="1">
        <v>3.40278389729688E-5</v>
      </c>
      <c r="G4930" s="3">
        <v>446</v>
      </c>
      <c r="H4930">
        <v>0.133296911334952</v>
      </c>
      <c r="I4930">
        <v>642</v>
      </c>
      <c r="J4930">
        <v>470</v>
      </c>
      <c r="K4930">
        <v>336</v>
      </c>
      <c r="L4930">
        <v>306</v>
      </c>
      <c r="M4930">
        <v>290</v>
      </c>
      <c r="N4930">
        <v>1152</v>
      </c>
      <c r="O4930">
        <v>693</v>
      </c>
      <c r="P4930">
        <v>1499</v>
      </c>
      <c r="Q4930">
        <v>318</v>
      </c>
      <c r="R4930">
        <v>390</v>
      </c>
      <c r="S4930">
        <v>243</v>
      </c>
      <c r="T4930">
        <v>446</v>
      </c>
      <c r="U4930">
        <v>553</v>
      </c>
      <c r="V4930" t="s">
        <v>29</v>
      </c>
      <c r="W4930" t="s">
        <v>29</v>
      </c>
      <c r="X4930" t="s">
        <v>29</v>
      </c>
      <c r="Y4930" t="s">
        <v>29</v>
      </c>
      <c r="Z4930" t="s">
        <v>29</v>
      </c>
    </row>
    <row r="4931" spans="1:26" x14ac:dyDescent="0.25">
      <c r="A4931" t="s">
        <v>63</v>
      </c>
      <c r="B4931" t="s">
        <v>64</v>
      </c>
      <c r="C4931">
        <v>18</v>
      </c>
      <c r="D4931">
        <v>13</v>
      </c>
      <c r="E4931" s="3">
        <v>72.2222222222222</v>
      </c>
      <c r="F4931" s="1">
        <v>3.40278389729688E-5</v>
      </c>
      <c r="G4931" s="3">
        <v>327</v>
      </c>
      <c r="H4931">
        <v>0.57300667858354903</v>
      </c>
      <c r="I4931">
        <v>327</v>
      </c>
      <c r="J4931">
        <v>1175</v>
      </c>
      <c r="K4931">
        <v>369</v>
      </c>
      <c r="L4931">
        <v>311</v>
      </c>
      <c r="M4931">
        <v>618</v>
      </c>
      <c r="N4931">
        <v>252</v>
      </c>
      <c r="O4931">
        <v>222</v>
      </c>
      <c r="P4931">
        <v>266</v>
      </c>
      <c r="Q4931">
        <v>302</v>
      </c>
      <c r="R4931">
        <v>837</v>
      </c>
      <c r="S4931">
        <v>2664</v>
      </c>
      <c r="T4931">
        <v>283</v>
      </c>
      <c r="U4931">
        <v>622</v>
      </c>
      <c r="V4931" t="s">
        <v>29</v>
      </c>
      <c r="W4931" t="s">
        <v>29</v>
      </c>
      <c r="X4931" t="s">
        <v>29</v>
      </c>
      <c r="Y4931" t="s">
        <v>29</v>
      </c>
      <c r="Z4931" t="s">
        <v>29</v>
      </c>
    </row>
    <row r="4932" spans="1:26" x14ac:dyDescent="0.25">
      <c r="A4932" t="s">
        <v>63</v>
      </c>
      <c r="B4932" t="s">
        <v>64</v>
      </c>
      <c r="C4932">
        <v>18</v>
      </c>
      <c r="D4932">
        <v>12</v>
      </c>
      <c r="E4932" s="3">
        <v>66.6666666666667</v>
      </c>
      <c r="F4932">
        <v>3.0423973140358498E-4</v>
      </c>
      <c r="G4932" s="3">
        <v>3178</v>
      </c>
      <c r="H4932">
        <v>1.21162675842515E-4</v>
      </c>
      <c r="I4932">
        <v>2982</v>
      </c>
      <c r="J4932">
        <v>3275</v>
      </c>
      <c r="K4932">
        <v>3658</v>
      </c>
      <c r="L4932">
        <v>3803</v>
      </c>
      <c r="M4932">
        <v>4114</v>
      </c>
      <c r="N4932">
        <v>3614</v>
      </c>
      <c r="O4932">
        <v>3066</v>
      </c>
      <c r="P4932">
        <v>3113</v>
      </c>
      <c r="Q4932">
        <v>3243</v>
      </c>
      <c r="R4932">
        <v>388</v>
      </c>
      <c r="S4932">
        <v>261</v>
      </c>
      <c r="T4932">
        <v>227</v>
      </c>
      <c r="U4932" t="s">
        <v>29</v>
      </c>
      <c r="V4932" t="s">
        <v>29</v>
      </c>
      <c r="W4932" t="s">
        <v>29</v>
      </c>
      <c r="X4932" t="s">
        <v>29</v>
      </c>
      <c r="Y4932" t="s">
        <v>29</v>
      </c>
      <c r="Z4932" t="s">
        <v>29</v>
      </c>
    </row>
    <row r="4933" spans="1:26" x14ac:dyDescent="0.25">
      <c r="A4933" t="s">
        <v>63</v>
      </c>
      <c r="B4933" t="s">
        <v>64</v>
      </c>
      <c r="C4933">
        <v>18</v>
      </c>
      <c r="D4933">
        <v>11</v>
      </c>
      <c r="E4933" s="3">
        <v>61.1111111111111</v>
      </c>
      <c r="F4933">
        <v>2.08095112138117E-3</v>
      </c>
      <c r="G4933" s="3">
        <v>2696</v>
      </c>
      <c r="H4933" s="1">
        <v>1.08373322809012E-5</v>
      </c>
      <c r="I4933">
        <v>322</v>
      </c>
      <c r="J4933">
        <v>673</v>
      </c>
      <c r="K4933">
        <v>345</v>
      </c>
      <c r="L4933">
        <v>2930</v>
      </c>
      <c r="M4933">
        <v>2980</v>
      </c>
      <c r="N4933">
        <v>3228</v>
      </c>
      <c r="O4933">
        <v>3482</v>
      </c>
      <c r="P4933">
        <v>2696</v>
      </c>
      <c r="Q4933">
        <v>3421</v>
      </c>
      <c r="R4933">
        <v>2549</v>
      </c>
      <c r="S4933">
        <v>2653</v>
      </c>
      <c r="T4933" t="s">
        <v>29</v>
      </c>
      <c r="U4933" t="s">
        <v>29</v>
      </c>
      <c r="V4933" t="s">
        <v>29</v>
      </c>
      <c r="W4933" t="s">
        <v>29</v>
      </c>
      <c r="X4933" t="s">
        <v>29</v>
      </c>
      <c r="Y4933" t="s">
        <v>29</v>
      </c>
      <c r="Z4933" t="s">
        <v>29</v>
      </c>
    </row>
    <row r="4934" spans="1:26" x14ac:dyDescent="0.25">
      <c r="A4934" t="s">
        <v>63</v>
      </c>
      <c r="B4934" t="s">
        <v>64</v>
      </c>
      <c r="C4934">
        <v>18</v>
      </c>
      <c r="D4934">
        <v>11</v>
      </c>
      <c r="E4934" s="3">
        <v>61.1111111111111</v>
      </c>
      <c r="F4934">
        <v>2.08095112138117E-3</v>
      </c>
      <c r="G4934" s="3">
        <v>659</v>
      </c>
      <c r="H4934">
        <v>3.2586293589525001E-2</v>
      </c>
      <c r="I4934">
        <v>632</v>
      </c>
      <c r="J4934">
        <v>927</v>
      </c>
      <c r="K4934">
        <v>1020</v>
      </c>
      <c r="L4934">
        <v>659</v>
      </c>
      <c r="M4934">
        <v>819</v>
      </c>
      <c r="N4934">
        <v>1007</v>
      </c>
      <c r="O4934">
        <v>316</v>
      </c>
      <c r="P4934">
        <v>284</v>
      </c>
      <c r="Q4934">
        <v>309</v>
      </c>
      <c r="R4934">
        <v>898</v>
      </c>
      <c r="S4934">
        <v>296</v>
      </c>
      <c r="T4934" t="s">
        <v>29</v>
      </c>
      <c r="U4934" t="s">
        <v>29</v>
      </c>
      <c r="V4934" t="s">
        <v>29</v>
      </c>
      <c r="W4934" t="s">
        <v>29</v>
      </c>
      <c r="X4934" t="s">
        <v>29</v>
      </c>
      <c r="Y4934" t="s">
        <v>29</v>
      </c>
      <c r="Z4934" t="s">
        <v>29</v>
      </c>
    </row>
    <row r="4935" spans="1:26" x14ac:dyDescent="0.25">
      <c r="A4935" t="s">
        <v>63</v>
      </c>
      <c r="B4935" t="s">
        <v>64</v>
      </c>
      <c r="C4935">
        <v>18</v>
      </c>
      <c r="D4935">
        <v>11</v>
      </c>
      <c r="E4935" s="3">
        <v>61.1111111111111</v>
      </c>
      <c r="F4935">
        <v>2.08095112138117E-3</v>
      </c>
      <c r="G4935" s="3">
        <v>602</v>
      </c>
      <c r="H4935">
        <v>0.13834059832950099</v>
      </c>
      <c r="I4935">
        <v>506</v>
      </c>
      <c r="J4935">
        <v>618</v>
      </c>
      <c r="K4935">
        <v>641</v>
      </c>
      <c r="L4935">
        <v>566</v>
      </c>
      <c r="M4935">
        <v>633</v>
      </c>
      <c r="N4935">
        <v>926</v>
      </c>
      <c r="O4935">
        <v>602</v>
      </c>
      <c r="P4935">
        <v>1484</v>
      </c>
      <c r="Q4935">
        <v>241</v>
      </c>
      <c r="R4935">
        <v>310</v>
      </c>
      <c r="S4935">
        <v>210</v>
      </c>
      <c r="T4935" t="s">
        <v>29</v>
      </c>
      <c r="U4935" t="s">
        <v>29</v>
      </c>
      <c r="V4935" t="s">
        <v>29</v>
      </c>
      <c r="W4935" t="s">
        <v>29</v>
      </c>
      <c r="X4935" t="s">
        <v>29</v>
      </c>
      <c r="Y4935" t="s">
        <v>29</v>
      </c>
      <c r="Z4935" t="s">
        <v>29</v>
      </c>
    </row>
    <row r="4936" spans="1:26" x14ac:dyDescent="0.25">
      <c r="A4936" t="s">
        <v>63</v>
      </c>
      <c r="B4936" t="s">
        <v>64</v>
      </c>
      <c r="C4936">
        <v>18</v>
      </c>
      <c r="D4936">
        <v>11</v>
      </c>
      <c r="E4936" s="3">
        <v>61.1111111111111</v>
      </c>
      <c r="F4936">
        <v>2.08095112138117E-3</v>
      </c>
      <c r="G4936" s="3">
        <v>428</v>
      </c>
      <c r="H4936">
        <v>0.42877867547484799</v>
      </c>
      <c r="I4936">
        <v>1503</v>
      </c>
      <c r="J4936">
        <v>1523</v>
      </c>
      <c r="K4936">
        <v>250</v>
      </c>
      <c r="L4936">
        <v>815</v>
      </c>
      <c r="M4936">
        <v>321</v>
      </c>
      <c r="N4936">
        <v>559</v>
      </c>
      <c r="O4936">
        <v>303</v>
      </c>
      <c r="P4936">
        <v>982</v>
      </c>
      <c r="Q4936">
        <v>224</v>
      </c>
      <c r="R4936">
        <v>428</v>
      </c>
      <c r="S4936">
        <v>241</v>
      </c>
      <c r="T4936" t="s">
        <v>29</v>
      </c>
      <c r="U4936" t="s">
        <v>29</v>
      </c>
      <c r="V4936" t="s">
        <v>29</v>
      </c>
      <c r="W4936" t="s">
        <v>29</v>
      </c>
      <c r="X4936" t="s">
        <v>29</v>
      </c>
      <c r="Y4936" t="s">
        <v>29</v>
      </c>
      <c r="Z4936" t="s">
        <v>29</v>
      </c>
    </row>
    <row r="4937" spans="1:26" x14ac:dyDescent="0.25">
      <c r="A4937" t="s">
        <v>63</v>
      </c>
      <c r="B4937" t="s">
        <v>64</v>
      </c>
      <c r="C4937">
        <v>18</v>
      </c>
      <c r="D4937">
        <v>11</v>
      </c>
      <c r="E4937" s="3">
        <v>61.1111111111111</v>
      </c>
      <c r="F4937">
        <v>2.08095112138117E-3</v>
      </c>
      <c r="G4937" s="3">
        <v>271</v>
      </c>
      <c r="H4937">
        <v>0.256771782775012</v>
      </c>
      <c r="I4937">
        <v>408</v>
      </c>
      <c r="J4937">
        <v>1292</v>
      </c>
      <c r="K4937">
        <v>540</v>
      </c>
      <c r="L4937">
        <v>322</v>
      </c>
      <c r="M4937">
        <v>226</v>
      </c>
      <c r="N4937">
        <v>244</v>
      </c>
      <c r="O4937">
        <v>310</v>
      </c>
      <c r="P4937">
        <v>259</v>
      </c>
      <c r="Q4937">
        <v>271</v>
      </c>
      <c r="R4937">
        <v>249</v>
      </c>
      <c r="S4937">
        <v>265</v>
      </c>
      <c r="T4937" t="s">
        <v>29</v>
      </c>
      <c r="U4937" t="s">
        <v>29</v>
      </c>
      <c r="V4937" t="s">
        <v>29</v>
      </c>
      <c r="W4937" t="s">
        <v>29</v>
      </c>
      <c r="X4937" t="s">
        <v>29</v>
      </c>
      <c r="Y4937" t="s">
        <v>29</v>
      </c>
      <c r="Z4937" t="s">
        <v>29</v>
      </c>
    </row>
    <row r="4938" spans="1:26" x14ac:dyDescent="0.25">
      <c r="A4938" t="s">
        <v>63</v>
      </c>
      <c r="B4938" t="s">
        <v>64</v>
      </c>
      <c r="C4938">
        <v>18</v>
      </c>
      <c r="D4938">
        <v>11</v>
      </c>
      <c r="E4938" s="3">
        <v>61.1111111111111</v>
      </c>
      <c r="F4938">
        <v>2.08095112138117E-3</v>
      </c>
      <c r="G4938" s="3">
        <v>249</v>
      </c>
      <c r="H4938">
        <v>3.3926603013733E-3</v>
      </c>
      <c r="I4938">
        <v>373</v>
      </c>
      <c r="J4938">
        <v>266</v>
      </c>
      <c r="K4938">
        <v>245</v>
      </c>
      <c r="L4938">
        <v>249</v>
      </c>
      <c r="M4938">
        <v>225</v>
      </c>
      <c r="N4938">
        <v>232</v>
      </c>
      <c r="O4938">
        <v>252</v>
      </c>
      <c r="P4938">
        <v>265</v>
      </c>
      <c r="Q4938">
        <v>230</v>
      </c>
      <c r="R4938">
        <v>224</v>
      </c>
      <c r="S4938">
        <v>604</v>
      </c>
      <c r="T4938" t="s">
        <v>29</v>
      </c>
      <c r="U4938" t="s">
        <v>29</v>
      </c>
      <c r="V4938" t="s">
        <v>29</v>
      </c>
      <c r="W4938" t="s">
        <v>29</v>
      </c>
      <c r="X4938" t="s">
        <v>29</v>
      </c>
      <c r="Y4938" t="s">
        <v>29</v>
      </c>
      <c r="Z4938" t="s">
        <v>29</v>
      </c>
    </row>
    <row r="4939" spans="1:26" x14ac:dyDescent="0.25">
      <c r="A4939" t="s">
        <v>63</v>
      </c>
      <c r="B4939" t="s">
        <v>64</v>
      </c>
      <c r="C4939">
        <v>18</v>
      </c>
      <c r="D4939">
        <v>10</v>
      </c>
      <c r="E4939" s="3">
        <v>55.5555555555556</v>
      </c>
      <c r="F4939">
        <v>1.09282633038195E-2</v>
      </c>
      <c r="G4939" s="3">
        <v>2211</v>
      </c>
      <c r="H4939" s="1">
        <v>7.4692418003877899E-5</v>
      </c>
      <c r="I4939">
        <v>297</v>
      </c>
      <c r="J4939">
        <v>304</v>
      </c>
      <c r="K4939">
        <v>1924</v>
      </c>
      <c r="L4939">
        <v>2949</v>
      </c>
      <c r="M4939">
        <v>2303</v>
      </c>
      <c r="N4939">
        <v>3086</v>
      </c>
      <c r="O4939">
        <v>3833</v>
      </c>
      <c r="P4939">
        <v>2760</v>
      </c>
      <c r="Q4939">
        <v>1167</v>
      </c>
      <c r="R4939">
        <v>2119</v>
      </c>
      <c r="S4939" t="s">
        <v>29</v>
      </c>
      <c r="T4939" t="s">
        <v>29</v>
      </c>
      <c r="U4939" t="s">
        <v>29</v>
      </c>
      <c r="V4939" t="s">
        <v>29</v>
      </c>
      <c r="W4939" t="s">
        <v>29</v>
      </c>
      <c r="X4939" t="s">
        <v>29</v>
      </c>
      <c r="Y4939" t="s">
        <v>29</v>
      </c>
      <c r="Z4939" t="s">
        <v>29</v>
      </c>
    </row>
    <row r="4940" spans="1:26" x14ac:dyDescent="0.25">
      <c r="A4940" t="s">
        <v>63</v>
      </c>
      <c r="B4940" t="s">
        <v>64</v>
      </c>
      <c r="C4940">
        <v>18</v>
      </c>
      <c r="D4940">
        <v>10</v>
      </c>
      <c r="E4940" s="3">
        <v>55.5555555555556</v>
      </c>
      <c r="F4940">
        <v>1.09282633038195E-2</v>
      </c>
      <c r="G4940" s="3">
        <v>754.5</v>
      </c>
      <c r="H4940">
        <v>2.0057786917612799E-2</v>
      </c>
      <c r="I4940">
        <v>626</v>
      </c>
      <c r="J4940">
        <v>616</v>
      </c>
      <c r="K4940">
        <v>1291</v>
      </c>
      <c r="L4940">
        <v>1127</v>
      </c>
      <c r="M4940">
        <v>883</v>
      </c>
      <c r="N4940">
        <v>1280</v>
      </c>
      <c r="O4940">
        <v>2195</v>
      </c>
      <c r="P4940">
        <v>371</v>
      </c>
      <c r="Q4940">
        <v>255</v>
      </c>
      <c r="R4940">
        <v>261</v>
      </c>
      <c r="S4940" t="s">
        <v>29</v>
      </c>
      <c r="T4940" t="s">
        <v>29</v>
      </c>
      <c r="U4940" t="s">
        <v>29</v>
      </c>
      <c r="V4940" t="s">
        <v>29</v>
      </c>
      <c r="W4940" t="s">
        <v>29</v>
      </c>
      <c r="X4940" t="s">
        <v>29</v>
      </c>
      <c r="Y4940" t="s">
        <v>29</v>
      </c>
      <c r="Z4940" t="s">
        <v>29</v>
      </c>
    </row>
    <row r="4941" spans="1:26" x14ac:dyDescent="0.25">
      <c r="A4941" t="s">
        <v>63</v>
      </c>
      <c r="B4941" t="s">
        <v>64</v>
      </c>
      <c r="C4941">
        <v>18</v>
      </c>
      <c r="D4941">
        <v>10</v>
      </c>
      <c r="E4941" s="3">
        <v>55.5555555555556</v>
      </c>
      <c r="F4941">
        <v>1.09282633038195E-2</v>
      </c>
      <c r="G4941" s="3">
        <v>398</v>
      </c>
      <c r="H4941">
        <v>0.48718212007615402</v>
      </c>
      <c r="I4941">
        <v>416</v>
      </c>
      <c r="J4941">
        <v>1051</v>
      </c>
      <c r="K4941">
        <v>593</v>
      </c>
      <c r="L4941">
        <v>311</v>
      </c>
      <c r="M4941">
        <v>559</v>
      </c>
      <c r="N4941">
        <v>272</v>
      </c>
      <c r="O4941">
        <v>730</v>
      </c>
      <c r="P4941">
        <v>250</v>
      </c>
      <c r="Q4941">
        <v>380</v>
      </c>
      <c r="R4941">
        <v>269</v>
      </c>
      <c r="S4941" t="s">
        <v>29</v>
      </c>
      <c r="T4941" t="s">
        <v>29</v>
      </c>
      <c r="U4941" t="s">
        <v>29</v>
      </c>
      <c r="V4941" t="s">
        <v>29</v>
      </c>
      <c r="W4941" t="s">
        <v>29</v>
      </c>
      <c r="X4941" t="s">
        <v>29</v>
      </c>
      <c r="Y4941" t="s">
        <v>29</v>
      </c>
      <c r="Z4941" t="s">
        <v>29</v>
      </c>
    </row>
    <row r="4942" spans="1:26" x14ac:dyDescent="0.25">
      <c r="A4942" t="s">
        <v>63</v>
      </c>
      <c r="B4942" t="s">
        <v>64</v>
      </c>
      <c r="C4942">
        <v>18</v>
      </c>
      <c r="D4942">
        <v>10</v>
      </c>
      <c r="E4942" s="3">
        <v>55.5555555555556</v>
      </c>
      <c r="F4942">
        <v>1.09282633038195E-2</v>
      </c>
      <c r="G4942" s="3">
        <v>321.5</v>
      </c>
      <c r="H4942">
        <v>0.83049171945967803</v>
      </c>
      <c r="I4942">
        <v>228</v>
      </c>
      <c r="J4942">
        <v>563</v>
      </c>
      <c r="K4942">
        <v>578</v>
      </c>
      <c r="L4942">
        <v>295</v>
      </c>
      <c r="M4942">
        <v>416</v>
      </c>
      <c r="N4942">
        <v>357</v>
      </c>
      <c r="O4942">
        <v>265</v>
      </c>
      <c r="P4942">
        <v>313</v>
      </c>
      <c r="Q4942">
        <v>330</v>
      </c>
      <c r="R4942">
        <v>295</v>
      </c>
      <c r="S4942" t="s">
        <v>29</v>
      </c>
      <c r="T4942" t="s">
        <v>29</v>
      </c>
      <c r="U4942" t="s">
        <v>29</v>
      </c>
      <c r="V4942" t="s">
        <v>29</v>
      </c>
      <c r="W4942" t="s">
        <v>29</v>
      </c>
      <c r="X4942" t="s">
        <v>29</v>
      </c>
      <c r="Y4942" t="s">
        <v>29</v>
      </c>
      <c r="Z4942" t="s">
        <v>29</v>
      </c>
    </row>
    <row r="4943" spans="1:26" x14ac:dyDescent="0.25">
      <c r="A4943" t="s">
        <v>63</v>
      </c>
      <c r="B4943" t="s">
        <v>64</v>
      </c>
      <c r="C4943">
        <v>18</v>
      </c>
      <c r="D4943">
        <v>10</v>
      </c>
      <c r="E4943" s="3">
        <v>55.5555555555556</v>
      </c>
      <c r="F4943">
        <v>1.09282633038195E-2</v>
      </c>
      <c r="G4943" s="3">
        <v>315.5</v>
      </c>
      <c r="H4943">
        <v>0.57795046023125596</v>
      </c>
      <c r="I4943">
        <v>317</v>
      </c>
      <c r="J4943">
        <v>365</v>
      </c>
      <c r="K4943">
        <v>425</v>
      </c>
      <c r="L4943">
        <v>281</v>
      </c>
      <c r="M4943">
        <v>245</v>
      </c>
      <c r="N4943">
        <v>314</v>
      </c>
      <c r="O4943">
        <v>288</v>
      </c>
      <c r="P4943">
        <v>1143</v>
      </c>
      <c r="Q4943">
        <v>333</v>
      </c>
      <c r="R4943">
        <v>223</v>
      </c>
      <c r="S4943" t="s">
        <v>29</v>
      </c>
      <c r="T4943" t="s">
        <v>29</v>
      </c>
      <c r="U4943" t="s">
        <v>29</v>
      </c>
      <c r="V4943" t="s">
        <v>29</v>
      </c>
      <c r="W4943" t="s">
        <v>29</v>
      </c>
      <c r="X4943" t="s">
        <v>29</v>
      </c>
      <c r="Y4943" t="s">
        <v>29</v>
      </c>
      <c r="Z4943" t="s">
        <v>29</v>
      </c>
    </row>
    <row r="4944" spans="1:26" x14ac:dyDescent="0.25">
      <c r="A4944" t="s">
        <v>63</v>
      </c>
      <c r="B4944" t="s">
        <v>64</v>
      </c>
      <c r="C4944">
        <v>18</v>
      </c>
      <c r="D4944">
        <v>9</v>
      </c>
      <c r="E4944" s="3">
        <v>50</v>
      </c>
      <c r="F4944">
        <v>4.4290748005868498E-2</v>
      </c>
      <c r="G4944" s="3">
        <v>2900</v>
      </c>
      <c r="H4944" s="1">
        <v>4.8261970848741703E-7</v>
      </c>
      <c r="I4944">
        <v>2867</v>
      </c>
      <c r="J4944">
        <v>2653</v>
      </c>
      <c r="K4944">
        <v>3177</v>
      </c>
      <c r="L4944">
        <v>3162</v>
      </c>
      <c r="M4944">
        <v>2261</v>
      </c>
      <c r="N4944">
        <v>3329</v>
      </c>
      <c r="O4944">
        <v>2550</v>
      </c>
      <c r="P4944">
        <v>2900</v>
      </c>
      <c r="Q4944">
        <v>3128</v>
      </c>
      <c r="R4944" t="s">
        <v>29</v>
      </c>
      <c r="S4944" t="s">
        <v>29</v>
      </c>
      <c r="T4944" t="s">
        <v>29</v>
      </c>
      <c r="U4944" t="s">
        <v>29</v>
      </c>
      <c r="V4944" t="s">
        <v>29</v>
      </c>
      <c r="W4944" t="s">
        <v>29</v>
      </c>
      <c r="X4944" t="s">
        <v>29</v>
      </c>
      <c r="Y4944" t="s">
        <v>29</v>
      </c>
      <c r="Z4944" t="s">
        <v>29</v>
      </c>
    </row>
    <row r="4945" spans="1:26" x14ac:dyDescent="0.25">
      <c r="A4945" t="s">
        <v>63</v>
      </c>
      <c r="B4945" t="s">
        <v>64</v>
      </c>
      <c r="C4945">
        <v>18</v>
      </c>
      <c r="D4945">
        <v>9</v>
      </c>
      <c r="E4945" s="3">
        <v>50</v>
      </c>
      <c r="F4945">
        <v>4.4290748005868498E-2</v>
      </c>
      <c r="G4945" s="3">
        <v>695</v>
      </c>
      <c r="H4945">
        <v>2.19113335130676E-2</v>
      </c>
      <c r="I4945">
        <v>1127</v>
      </c>
      <c r="J4945">
        <v>646</v>
      </c>
      <c r="K4945">
        <v>267</v>
      </c>
      <c r="L4945">
        <v>2084</v>
      </c>
      <c r="M4945">
        <v>1815</v>
      </c>
      <c r="N4945">
        <v>837</v>
      </c>
      <c r="O4945">
        <v>318</v>
      </c>
      <c r="P4945">
        <v>319</v>
      </c>
      <c r="Q4945">
        <v>695</v>
      </c>
      <c r="R4945" t="s">
        <v>29</v>
      </c>
      <c r="S4945" t="s">
        <v>29</v>
      </c>
      <c r="T4945" t="s">
        <v>29</v>
      </c>
      <c r="U4945" t="s">
        <v>29</v>
      </c>
      <c r="V4945" t="s">
        <v>29</v>
      </c>
      <c r="W4945" t="s">
        <v>29</v>
      </c>
      <c r="X4945" t="s">
        <v>29</v>
      </c>
      <c r="Y4945" t="s">
        <v>29</v>
      </c>
      <c r="Z4945" t="s">
        <v>29</v>
      </c>
    </row>
    <row r="4946" spans="1:26" x14ac:dyDescent="0.25">
      <c r="A4946" t="s">
        <v>63</v>
      </c>
      <c r="B4946" t="s">
        <v>64</v>
      </c>
      <c r="C4946">
        <v>18</v>
      </c>
      <c r="D4946">
        <v>9</v>
      </c>
      <c r="E4946" s="3">
        <v>50</v>
      </c>
      <c r="F4946">
        <v>4.4290748005868498E-2</v>
      </c>
      <c r="G4946" s="3">
        <v>454</v>
      </c>
      <c r="H4946">
        <v>0.99200843108312897</v>
      </c>
      <c r="I4946">
        <v>454</v>
      </c>
      <c r="J4946">
        <v>258</v>
      </c>
      <c r="K4946">
        <v>257</v>
      </c>
      <c r="L4946">
        <v>547</v>
      </c>
      <c r="M4946">
        <v>787</v>
      </c>
      <c r="N4946">
        <v>605</v>
      </c>
      <c r="O4946">
        <v>278</v>
      </c>
      <c r="P4946">
        <v>461</v>
      </c>
      <c r="Q4946">
        <v>231</v>
      </c>
      <c r="R4946" t="s">
        <v>29</v>
      </c>
      <c r="S4946" t="s">
        <v>29</v>
      </c>
      <c r="T4946" t="s">
        <v>29</v>
      </c>
      <c r="U4946" t="s">
        <v>29</v>
      </c>
      <c r="V4946" t="s">
        <v>29</v>
      </c>
      <c r="W4946" t="s">
        <v>29</v>
      </c>
      <c r="X4946" t="s">
        <v>29</v>
      </c>
      <c r="Y4946" t="s">
        <v>29</v>
      </c>
      <c r="Z4946" t="s">
        <v>29</v>
      </c>
    </row>
    <row r="4947" spans="1:26" x14ac:dyDescent="0.25">
      <c r="A4947" t="s">
        <v>63</v>
      </c>
      <c r="B4947" t="s">
        <v>64</v>
      </c>
      <c r="C4947">
        <v>18</v>
      </c>
      <c r="D4947">
        <v>9</v>
      </c>
      <c r="E4947" s="3">
        <v>50</v>
      </c>
      <c r="F4947">
        <v>4.4290748005868498E-2</v>
      </c>
      <c r="G4947" s="3">
        <v>387</v>
      </c>
      <c r="H4947">
        <v>0.92902479737101196</v>
      </c>
      <c r="I4947">
        <v>168</v>
      </c>
      <c r="J4947">
        <v>1271</v>
      </c>
      <c r="K4947">
        <v>453</v>
      </c>
      <c r="L4947">
        <v>707</v>
      </c>
      <c r="M4947">
        <v>226</v>
      </c>
      <c r="N4947">
        <v>316</v>
      </c>
      <c r="O4947">
        <v>209</v>
      </c>
      <c r="P4947">
        <v>387</v>
      </c>
      <c r="Q4947">
        <v>1023</v>
      </c>
      <c r="R4947" t="s">
        <v>29</v>
      </c>
      <c r="S4947" t="s">
        <v>29</v>
      </c>
      <c r="T4947" t="s">
        <v>29</v>
      </c>
      <c r="U4947" t="s">
        <v>29</v>
      </c>
      <c r="V4947" t="s">
        <v>29</v>
      </c>
      <c r="W4947" t="s">
        <v>29</v>
      </c>
      <c r="X4947" t="s">
        <v>29</v>
      </c>
      <c r="Y4947" t="s">
        <v>29</v>
      </c>
      <c r="Z4947" t="s">
        <v>29</v>
      </c>
    </row>
    <row r="4948" spans="1:26" x14ac:dyDescent="0.25">
      <c r="A4948" t="s">
        <v>63</v>
      </c>
      <c r="B4948" t="s">
        <v>64</v>
      </c>
      <c r="C4948">
        <v>18</v>
      </c>
      <c r="D4948">
        <v>9</v>
      </c>
      <c r="E4948" s="3">
        <v>50</v>
      </c>
      <c r="F4948">
        <v>4.4290748005868498E-2</v>
      </c>
      <c r="G4948" s="3">
        <v>380</v>
      </c>
      <c r="H4948">
        <v>0.20526952223188999</v>
      </c>
      <c r="I4948">
        <v>279</v>
      </c>
      <c r="J4948">
        <v>332</v>
      </c>
      <c r="K4948">
        <v>315</v>
      </c>
      <c r="L4948">
        <v>795</v>
      </c>
      <c r="M4948">
        <v>1026</v>
      </c>
      <c r="N4948">
        <v>276</v>
      </c>
      <c r="O4948">
        <v>380</v>
      </c>
      <c r="P4948">
        <v>1210</v>
      </c>
      <c r="Q4948">
        <v>579</v>
      </c>
      <c r="R4948" t="s">
        <v>29</v>
      </c>
      <c r="S4948" t="s">
        <v>29</v>
      </c>
      <c r="T4948" t="s">
        <v>29</v>
      </c>
      <c r="U4948" t="s">
        <v>29</v>
      </c>
      <c r="V4948" t="s">
        <v>29</v>
      </c>
      <c r="W4948" t="s">
        <v>29</v>
      </c>
      <c r="X4948" t="s">
        <v>29</v>
      </c>
      <c r="Y4948" t="s">
        <v>29</v>
      </c>
      <c r="Z4948" t="s">
        <v>29</v>
      </c>
    </row>
    <row r="4949" spans="1:26" x14ac:dyDescent="0.25">
      <c r="A4949" t="s">
        <v>63</v>
      </c>
      <c r="B4949" t="s">
        <v>64</v>
      </c>
      <c r="C4949">
        <v>18</v>
      </c>
      <c r="D4949">
        <v>9</v>
      </c>
      <c r="E4949" s="3">
        <v>50</v>
      </c>
      <c r="F4949">
        <v>4.4290748005868498E-2</v>
      </c>
      <c r="G4949" s="3">
        <v>353</v>
      </c>
      <c r="H4949">
        <v>0.80836715697878003</v>
      </c>
      <c r="I4949">
        <v>310</v>
      </c>
      <c r="J4949">
        <v>353</v>
      </c>
      <c r="K4949">
        <v>217</v>
      </c>
      <c r="L4949">
        <v>1405</v>
      </c>
      <c r="M4949">
        <v>892</v>
      </c>
      <c r="N4949">
        <v>232</v>
      </c>
      <c r="O4949">
        <v>413</v>
      </c>
      <c r="P4949">
        <v>1123</v>
      </c>
      <c r="Q4949">
        <v>266</v>
      </c>
      <c r="R4949" t="s">
        <v>29</v>
      </c>
      <c r="S4949" t="s">
        <v>29</v>
      </c>
      <c r="T4949" t="s">
        <v>29</v>
      </c>
      <c r="U4949" t="s">
        <v>29</v>
      </c>
      <c r="V4949" t="s">
        <v>29</v>
      </c>
      <c r="W4949" t="s">
        <v>29</v>
      </c>
      <c r="X4949" t="s">
        <v>29</v>
      </c>
      <c r="Y4949" t="s">
        <v>29</v>
      </c>
      <c r="Z4949" t="s">
        <v>29</v>
      </c>
    </row>
    <row r="4950" spans="1:26" x14ac:dyDescent="0.25">
      <c r="A4950" t="s">
        <v>63</v>
      </c>
      <c r="B4950" t="s">
        <v>64</v>
      </c>
      <c r="C4950">
        <v>18</v>
      </c>
      <c r="D4950">
        <v>9</v>
      </c>
      <c r="E4950" s="3">
        <v>50</v>
      </c>
      <c r="F4950">
        <v>4.4290748005868498E-2</v>
      </c>
      <c r="G4950" s="3">
        <v>314</v>
      </c>
      <c r="H4950">
        <v>0.74884860396196895</v>
      </c>
      <c r="I4950">
        <v>2037</v>
      </c>
      <c r="J4950">
        <v>499</v>
      </c>
      <c r="K4950">
        <v>314</v>
      </c>
      <c r="L4950">
        <v>491</v>
      </c>
      <c r="M4950">
        <v>225</v>
      </c>
      <c r="N4950">
        <v>244</v>
      </c>
      <c r="O4950">
        <v>211</v>
      </c>
      <c r="P4950">
        <v>258</v>
      </c>
      <c r="Q4950">
        <v>1528</v>
      </c>
      <c r="R4950" t="s">
        <v>29</v>
      </c>
      <c r="S4950" t="s">
        <v>29</v>
      </c>
      <c r="T4950" t="s">
        <v>29</v>
      </c>
      <c r="U4950" t="s">
        <v>29</v>
      </c>
      <c r="V4950" t="s">
        <v>29</v>
      </c>
      <c r="W4950" t="s">
        <v>29</v>
      </c>
      <c r="X4950" t="s">
        <v>29</v>
      </c>
      <c r="Y4950" t="s">
        <v>29</v>
      </c>
      <c r="Z4950" t="s">
        <v>29</v>
      </c>
    </row>
    <row r="4951" spans="1:26" x14ac:dyDescent="0.25">
      <c r="A4951" t="s">
        <v>63</v>
      </c>
      <c r="B4951" t="s">
        <v>64</v>
      </c>
      <c r="C4951">
        <v>18</v>
      </c>
      <c r="D4951">
        <v>9</v>
      </c>
      <c r="E4951" s="3">
        <v>50</v>
      </c>
      <c r="F4951">
        <v>4.4290748005868498E-2</v>
      </c>
      <c r="G4951" s="3">
        <v>312</v>
      </c>
      <c r="H4951">
        <v>0.88763393541576896</v>
      </c>
      <c r="I4951">
        <v>1142</v>
      </c>
      <c r="J4951">
        <v>520</v>
      </c>
      <c r="K4951">
        <v>569</v>
      </c>
      <c r="L4951">
        <v>257</v>
      </c>
      <c r="M4951">
        <v>836</v>
      </c>
      <c r="N4951">
        <v>254</v>
      </c>
      <c r="O4951">
        <v>216</v>
      </c>
      <c r="P4951">
        <v>267</v>
      </c>
      <c r="Q4951">
        <v>312</v>
      </c>
      <c r="R4951" t="s">
        <v>29</v>
      </c>
      <c r="S4951" t="s">
        <v>29</v>
      </c>
      <c r="T4951" t="s">
        <v>29</v>
      </c>
      <c r="U4951" t="s">
        <v>29</v>
      </c>
      <c r="V4951" t="s">
        <v>29</v>
      </c>
      <c r="W4951" t="s">
        <v>29</v>
      </c>
      <c r="X4951" t="s">
        <v>29</v>
      </c>
      <c r="Y4951" t="s">
        <v>29</v>
      </c>
      <c r="Z4951" t="s">
        <v>29</v>
      </c>
    </row>
    <row r="4952" spans="1:26" x14ac:dyDescent="0.25">
      <c r="A4952" t="s">
        <v>63</v>
      </c>
      <c r="B4952" t="s">
        <v>64</v>
      </c>
      <c r="C4952">
        <v>18</v>
      </c>
      <c r="D4952">
        <v>9</v>
      </c>
      <c r="E4952" s="3">
        <v>50</v>
      </c>
      <c r="F4952">
        <v>4.4290748005868498E-2</v>
      </c>
      <c r="G4952" s="3">
        <v>270</v>
      </c>
      <c r="H4952">
        <v>0.42732523759177798</v>
      </c>
      <c r="I4952">
        <v>257</v>
      </c>
      <c r="J4952">
        <v>537</v>
      </c>
      <c r="K4952">
        <v>260</v>
      </c>
      <c r="L4952">
        <v>464</v>
      </c>
      <c r="M4952">
        <v>247</v>
      </c>
      <c r="N4952">
        <v>259</v>
      </c>
      <c r="O4952">
        <v>290</v>
      </c>
      <c r="P4952">
        <v>270</v>
      </c>
      <c r="Q4952">
        <v>1047</v>
      </c>
      <c r="R4952" t="s">
        <v>29</v>
      </c>
      <c r="S4952" t="s">
        <v>29</v>
      </c>
      <c r="T4952" t="s">
        <v>29</v>
      </c>
      <c r="U4952" t="s">
        <v>29</v>
      </c>
      <c r="V4952" t="s">
        <v>29</v>
      </c>
      <c r="W4952" t="s">
        <v>29</v>
      </c>
      <c r="X4952" t="s">
        <v>29</v>
      </c>
      <c r="Y4952" t="s">
        <v>29</v>
      </c>
      <c r="Z4952" t="s">
        <v>29</v>
      </c>
    </row>
    <row r="4953" spans="1:26" x14ac:dyDescent="0.25">
      <c r="A4953" t="s">
        <v>63</v>
      </c>
      <c r="B4953" t="s">
        <v>64</v>
      </c>
      <c r="C4953">
        <v>18</v>
      </c>
      <c r="D4953">
        <v>9</v>
      </c>
      <c r="E4953" s="3">
        <v>50</v>
      </c>
      <c r="F4953">
        <v>4.4290748005868498E-2</v>
      </c>
      <c r="G4953" s="3">
        <v>266</v>
      </c>
      <c r="H4953">
        <v>0.12461563733969</v>
      </c>
      <c r="I4953">
        <v>234</v>
      </c>
      <c r="J4953">
        <v>271</v>
      </c>
      <c r="K4953">
        <v>403</v>
      </c>
      <c r="L4953">
        <v>620</v>
      </c>
      <c r="M4953">
        <v>234</v>
      </c>
      <c r="N4953">
        <v>255</v>
      </c>
      <c r="O4953">
        <v>266</v>
      </c>
      <c r="P4953">
        <v>242</v>
      </c>
      <c r="Q4953">
        <v>441</v>
      </c>
      <c r="R4953" t="s">
        <v>29</v>
      </c>
      <c r="S4953" t="s">
        <v>29</v>
      </c>
      <c r="T4953" t="s">
        <v>29</v>
      </c>
      <c r="U4953" t="s">
        <v>29</v>
      </c>
      <c r="V4953" t="s">
        <v>29</v>
      </c>
      <c r="W4953" t="s">
        <v>29</v>
      </c>
      <c r="X4953" t="s">
        <v>29</v>
      </c>
      <c r="Y4953" t="s">
        <v>29</v>
      </c>
      <c r="Z4953" t="s">
        <v>29</v>
      </c>
    </row>
    <row r="4954" spans="1:26" x14ac:dyDescent="0.25">
      <c r="A4954" t="s">
        <v>63</v>
      </c>
      <c r="B4954" t="s">
        <v>64</v>
      </c>
      <c r="C4954">
        <v>18</v>
      </c>
      <c r="D4954">
        <v>9</v>
      </c>
      <c r="E4954" s="3">
        <v>50</v>
      </c>
      <c r="F4954">
        <v>4.4290748005868498E-2</v>
      </c>
      <c r="G4954" s="3">
        <v>265</v>
      </c>
      <c r="H4954">
        <v>0.48994490466310398</v>
      </c>
      <c r="I4954">
        <v>364</v>
      </c>
      <c r="J4954">
        <v>2773</v>
      </c>
      <c r="K4954">
        <v>547</v>
      </c>
      <c r="L4954">
        <v>242</v>
      </c>
      <c r="M4954">
        <v>255</v>
      </c>
      <c r="N4954">
        <v>265</v>
      </c>
      <c r="O4954">
        <v>263</v>
      </c>
      <c r="P4954">
        <v>449</v>
      </c>
      <c r="Q4954">
        <v>231</v>
      </c>
      <c r="R4954" t="s">
        <v>29</v>
      </c>
      <c r="S4954" t="s">
        <v>29</v>
      </c>
      <c r="T4954" t="s">
        <v>29</v>
      </c>
      <c r="U4954" t="s">
        <v>29</v>
      </c>
      <c r="V4954" t="s">
        <v>29</v>
      </c>
      <c r="W4954" t="s">
        <v>29</v>
      </c>
      <c r="X4954" t="s">
        <v>29</v>
      </c>
      <c r="Y4954" t="s">
        <v>29</v>
      </c>
      <c r="Z4954" t="s">
        <v>29</v>
      </c>
    </row>
    <row r="4955" spans="1:26" x14ac:dyDescent="0.25">
      <c r="A4955" t="s">
        <v>63</v>
      </c>
      <c r="B4955" t="s">
        <v>64</v>
      </c>
      <c r="C4955">
        <v>18</v>
      </c>
      <c r="D4955">
        <v>8</v>
      </c>
      <c r="E4955" s="3">
        <v>44.4444444444444</v>
      </c>
      <c r="F4955">
        <v>0.13955193411189901</v>
      </c>
      <c r="G4955" s="3">
        <v>1191</v>
      </c>
      <c r="H4955">
        <v>2.00095419887922E-2</v>
      </c>
      <c r="I4955">
        <v>1242</v>
      </c>
      <c r="J4955">
        <v>316</v>
      </c>
      <c r="K4955">
        <v>313</v>
      </c>
      <c r="L4955">
        <v>262</v>
      </c>
      <c r="M4955">
        <v>1140</v>
      </c>
      <c r="N4955">
        <v>2041</v>
      </c>
      <c r="O4955">
        <v>3219</v>
      </c>
      <c r="P4955">
        <v>1421</v>
      </c>
      <c r="Q4955" t="s">
        <v>29</v>
      </c>
      <c r="R4955" t="s">
        <v>29</v>
      </c>
      <c r="S4955" t="s">
        <v>29</v>
      </c>
      <c r="T4955" t="s">
        <v>29</v>
      </c>
      <c r="U4955" t="s">
        <v>29</v>
      </c>
      <c r="V4955" t="s">
        <v>29</v>
      </c>
      <c r="W4955" t="s">
        <v>29</v>
      </c>
      <c r="X4955" t="s">
        <v>29</v>
      </c>
      <c r="Y4955" t="s">
        <v>29</v>
      </c>
      <c r="Z4955" t="s">
        <v>29</v>
      </c>
    </row>
    <row r="4956" spans="1:26" x14ac:dyDescent="0.25">
      <c r="A4956" t="s">
        <v>63</v>
      </c>
      <c r="B4956" t="s">
        <v>64</v>
      </c>
      <c r="C4956">
        <v>18</v>
      </c>
      <c r="D4956">
        <v>8</v>
      </c>
      <c r="E4956" s="3">
        <v>44.4444444444444</v>
      </c>
      <c r="F4956">
        <v>0.13955193411189901</v>
      </c>
      <c r="G4956" s="3">
        <v>606</v>
      </c>
      <c r="H4956">
        <v>7.2803406879027102E-2</v>
      </c>
      <c r="I4956">
        <v>1867</v>
      </c>
      <c r="J4956">
        <v>793</v>
      </c>
      <c r="K4956">
        <v>297</v>
      </c>
      <c r="L4956">
        <v>556</v>
      </c>
      <c r="M4956">
        <v>297</v>
      </c>
      <c r="N4956">
        <v>328</v>
      </c>
      <c r="O4956">
        <v>656</v>
      </c>
      <c r="P4956">
        <v>799</v>
      </c>
      <c r="Q4956" t="s">
        <v>29</v>
      </c>
      <c r="R4956" t="s">
        <v>29</v>
      </c>
      <c r="S4956" t="s">
        <v>29</v>
      </c>
      <c r="T4956" t="s">
        <v>29</v>
      </c>
      <c r="U4956" t="s">
        <v>29</v>
      </c>
      <c r="V4956" t="s">
        <v>29</v>
      </c>
      <c r="W4956" t="s">
        <v>29</v>
      </c>
      <c r="X4956" t="s">
        <v>29</v>
      </c>
      <c r="Y4956" t="s">
        <v>29</v>
      </c>
      <c r="Z4956" t="s">
        <v>29</v>
      </c>
    </row>
    <row r="4957" spans="1:26" x14ac:dyDescent="0.25">
      <c r="A4957" t="s">
        <v>63</v>
      </c>
      <c r="B4957" t="s">
        <v>64</v>
      </c>
      <c r="C4957">
        <v>18</v>
      </c>
      <c r="D4957">
        <v>8</v>
      </c>
      <c r="E4957" s="3">
        <v>44.4444444444444</v>
      </c>
      <c r="F4957">
        <v>0.13955193411189901</v>
      </c>
      <c r="G4957" s="3">
        <v>508</v>
      </c>
      <c r="H4957">
        <v>7.8553068287029598E-2</v>
      </c>
      <c r="I4957">
        <v>496</v>
      </c>
      <c r="J4957">
        <v>369</v>
      </c>
      <c r="K4957">
        <v>1719</v>
      </c>
      <c r="L4957">
        <v>1533</v>
      </c>
      <c r="M4957">
        <v>1828</v>
      </c>
      <c r="N4957">
        <v>262</v>
      </c>
      <c r="O4957">
        <v>283</v>
      </c>
      <c r="P4957">
        <v>520</v>
      </c>
      <c r="Q4957" t="s">
        <v>29</v>
      </c>
      <c r="R4957" t="s">
        <v>29</v>
      </c>
      <c r="S4957" t="s">
        <v>29</v>
      </c>
      <c r="T4957" t="s">
        <v>29</v>
      </c>
      <c r="U4957" t="s">
        <v>29</v>
      </c>
      <c r="V4957" t="s">
        <v>29</v>
      </c>
      <c r="W4957" t="s">
        <v>29</v>
      </c>
      <c r="X4957" t="s">
        <v>29</v>
      </c>
      <c r="Y4957" t="s">
        <v>29</v>
      </c>
      <c r="Z4957" t="s">
        <v>29</v>
      </c>
    </row>
    <row r="4958" spans="1:26" x14ac:dyDescent="0.25">
      <c r="A4958" t="s">
        <v>63</v>
      </c>
      <c r="B4958" t="s">
        <v>64</v>
      </c>
      <c r="C4958">
        <v>18</v>
      </c>
      <c r="D4958">
        <v>8</v>
      </c>
      <c r="E4958" s="3">
        <v>44.4444444444444</v>
      </c>
      <c r="F4958">
        <v>0.13955193411189901</v>
      </c>
      <c r="G4958" s="3">
        <v>471</v>
      </c>
      <c r="H4958">
        <v>0.34833148653484203</v>
      </c>
      <c r="I4958">
        <v>245</v>
      </c>
      <c r="J4958">
        <v>692</v>
      </c>
      <c r="K4958">
        <v>1002</v>
      </c>
      <c r="L4958">
        <v>305</v>
      </c>
      <c r="M4958">
        <v>608</v>
      </c>
      <c r="N4958">
        <v>627</v>
      </c>
      <c r="O4958">
        <v>306</v>
      </c>
      <c r="P4958">
        <v>334</v>
      </c>
      <c r="Q4958" t="s">
        <v>29</v>
      </c>
      <c r="R4958" t="s">
        <v>29</v>
      </c>
      <c r="S4958" t="s">
        <v>29</v>
      </c>
      <c r="T4958" t="s">
        <v>29</v>
      </c>
      <c r="U4958" t="s">
        <v>29</v>
      </c>
      <c r="V4958" t="s">
        <v>29</v>
      </c>
      <c r="W4958" t="s">
        <v>29</v>
      </c>
      <c r="X4958" t="s">
        <v>29</v>
      </c>
      <c r="Y4958" t="s">
        <v>29</v>
      </c>
      <c r="Z4958" t="s">
        <v>29</v>
      </c>
    </row>
    <row r="4959" spans="1:26" x14ac:dyDescent="0.25">
      <c r="A4959" t="s">
        <v>63</v>
      </c>
      <c r="B4959" t="s">
        <v>64</v>
      </c>
      <c r="C4959">
        <v>18</v>
      </c>
      <c r="D4959">
        <v>8</v>
      </c>
      <c r="E4959" s="3">
        <v>44.4444444444444</v>
      </c>
      <c r="F4959">
        <v>0.13955193411189901</v>
      </c>
      <c r="G4959" s="3">
        <v>439</v>
      </c>
      <c r="H4959">
        <v>0.201822789984447</v>
      </c>
      <c r="I4959">
        <v>468</v>
      </c>
      <c r="J4959">
        <v>854</v>
      </c>
      <c r="K4959">
        <v>341</v>
      </c>
      <c r="L4959">
        <v>243</v>
      </c>
      <c r="M4959">
        <v>890</v>
      </c>
      <c r="N4959">
        <v>296</v>
      </c>
      <c r="O4959">
        <v>1760</v>
      </c>
      <c r="P4959">
        <v>410</v>
      </c>
      <c r="Q4959" t="s">
        <v>29</v>
      </c>
      <c r="R4959" t="s">
        <v>29</v>
      </c>
      <c r="S4959" t="s">
        <v>29</v>
      </c>
      <c r="T4959" t="s">
        <v>29</v>
      </c>
      <c r="U4959" t="s">
        <v>29</v>
      </c>
      <c r="V4959" t="s">
        <v>29</v>
      </c>
      <c r="W4959" t="s">
        <v>29</v>
      </c>
      <c r="X4959" t="s">
        <v>29</v>
      </c>
      <c r="Y4959" t="s">
        <v>29</v>
      </c>
      <c r="Z4959" t="s">
        <v>29</v>
      </c>
    </row>
    <row r="4960" spans="1:26" x14ac:dyDescent="0.25">
      <c r="A4960" t="s">
        <v>63</v>
      </c>
      <c r="B4960" t="s">
        <v>64</v>
      </c>
      <c r="C4960">
        <v>18</v>
      </c>
      <c r="D4960">
        <v>8</v>
      </c>
      <c r="E4960" s="3">
        <v>44.4444444444444</v>
      </c>
      <c r="F4960">
        <v>0.13955193411189901</v>
      </c>
      <c r="G4960" s="3">
        <v>402.5</v>
      </c>
      <c r="H4960">
        <v>0.71786236725989006</v>
      </c>
      <c r="I4960">
        <v>302</v>
      </c>
      <c r="J4960">
        <v>264</v>
      </c>
      <c r="K4960">
        <v>425</v>
      </c>
      <c r="L4960">
        <v>720</v>
      </c>
      <c r="M4960">
        <v>384</v>
      </c>
      <c r="N4960">
        <v>718</v>
      </c>
      <c r="O4960">
        <v>421</v>
      </c>
      <c r="P4960">
        <v>239</v>
      </c>
      <c r="Q4960" t="s">
        <v>29</v>
      </c>
      <c r="R4960" t="s">
        <v>29</v>
      </c>
      <c r="S4960" t="s">
        <v>29</v>
      </c>
      <c r="T4960" t="s">
        <v>29</v>
      </c>
      <c r="U4960" t="s">
        <v>29</v>
      </c>
      <c r="V4960" t="s">
        <v>29</v>
      </c>
      <c r="W4960" t="s">
        <v>29</v>
      </c>
      <c r="X4960" t="s">
        <v>29</v>
      </c>
      <c r="Y4960" t="s">
        <v>29</v>
      </c>
      <c r="Z4960" t="s">
        <v>29</v>
      </c>
    </row>
    <row r="4961" spans="1:26" x14ac:dyDescent="0.25">
      <c r="A4961" t="s">
        <v>63</v>
      </c>
      <c r="B4961" t="s">
        <v>64</v>
      </c>
      <c r="C4961">
        <v>18</v>
      </c>
      <c r="D4961">
        <v>8</v>
      </c>
      <c r="E4961" s="3">
        <v>44.4444444444444</v>
      </c>
      <c r="F4961">
        <v>0.13955193411189901</v>
      </c>
      <c r="G4961" s="3">
        <v>394.5</v>
      </c>
      <c r="H4961">
        <v>0.562474336139551</v>
      </c>
      <c r="I4961">
        <v>503</v>
      </c>
      <c r="J4961">
        <v>261</v>
      </c>
      <c r="K4961">
        <v>1213</v>
      </c>
      <c r="L4961">
        <v>1646</v>
      </c>
      <c r="M4961">
        <v>262</v>
      </c>
      <c r="N4961">
        <v>245</v>
      </c>
      <c r="O4961">
        <v>286</v>
      </c>
      <c r="P4961">
        <v>1105</v>
      </c>
      <c r="Q4961" t="s">
        <v>29</v>
      </c>
      <c r="R4961" t="s">
        <v>29</v>
      </c>
      <c r="S4961" t="s">
        <v>29</v>
      </c>
      <c r="T4961" t="s">
        <v>29</v>
      </c>
      <c r="U4961" t="s">
        <v>29</v>
      </c>
      <c r="V4961" t="s">
        <v>29</v>
      </c>
      <c r="W4961" t="s">
        <v>29</v>
      </c>
      <c r="X4961" t="s">
        <v>29</v>
      </c>
      <c r="Y4961" t="s">
        <v>29</v>
      </c>
      <c r="Z4961" t="s">
        <v>29</v>
      </c>
    </row>
    <row r="4962" spans="1:26" x14ac:dyDescent="0.25">
      <c r="A4962" t="s">
        <v>63</v>
      </c>
      <c r="B4962" t="s">
        <v>64</v>
      </c>
      <c r="C4962">
        <v>18</v>
      </c>
      <c r="D4962">
        <v>8</v>
      </c>
      <c r="E4962" s="3">
        <v>44.4444444444444</v>
      </c>
      <c r="F4962">
        <v>0.13955193411189901</v>
      </c>
      <c r="G4962" s="3">
        <v>385</v>
      </c>
      <c r="H4962">
        <v>0.70260075499475705</v>
      </c>
      <c r="I4962">
        <v>1765</v>
      </c>
      <c r="J4962">
        <v>254</v>
      </c>
      <c r="K4962">
        <v>258</v>
      </c>
      <c r="L4962">
        <v>375</v>
      </c>
      <c r="M4962">
        <v>232</v>
      </c>
      <c r="N4962">
        <v>556</v>
      </c>
      <c r="O4962">
        <v>395</v>
      </c>
      <c r="P4962">
        <v>1191</v>
      </c>
      <c r="Q4962" t="s">
        <v>29</v>
      </c>
      <c r="R4962" t="s">
        <v>29</v>
      </c>
      <c r="S4962" t="s">
        <v>29</v>
      </c>
      <c r="T4962" t="s">
        <v>29</v>
      </c>
      <c r="U4962" t="s">
        <v>29</v>
      </c>
      <c r="V4962" t="s">
        <v>29</v>
      </c>
      <c r="W4962" t="s">
        <v>29</v>
      </c>
      <c r="X4962" t="s">
        <v>29</v>
      </c>
      <c r="Y4962" t="s">
        <v>29</v>
      </c>
      <c r="Z4962" t="s">
        <v>29</v>
      </c>
    </row>
    <row r="4963" spans="1:26" x14ac:dyDescent="0.25">
      <c r="A4963" t="s">
        <v>63</v>
      </c>
      <c r="B4963" t="s">
        <v>64</v>
      </c>
      <c r="C4963">
        <v>18</v>
      </c>
      <c r="D4963">
        <v>8</v>
      </c>
      <c r="E4963" s="3">
        <v>44.4444444444444</v>
      </c>
      <c r="F4963">
        <v>0.13955193411189901</v>
      </c>
      <c r="G4963" s="3">
        <v>381.5</v>
      </c>
      <c r="H4963">
        <v>0.59886366956138803</v>
      </c>
      <c r="I4963">
        <v>264</v>
      </c>
      <c r="J4963">
        <v>294</v>
      </c>
      <c r="K4963">
        <v>254</v>
      </c>
      <c r="L4963">
        <v>277</v>
      </c>
      <c r="M4963">
        <v>1398</v>
      </c>
      <c r="N4963">
        <v>1004</v>
      </c>
      <c r="O4963">
        <v>469</v>
      </c>
      <c r="P4963">
        <v>594</v>
      </c>
      <c r="Q4963" t="s">
        <v>29</v>
      </c>
      <c r="R4963" t="s">
        <v>29</v>
      </c>
      <c r="S4963" t="s">
        <v>29</v>
      </c>
      <c r="T4963" t="s">
        <v>29</v>
      </c>
      <c r="U4963" t="s">
        <v>29</v>
      </c>
      <c r="V4963" t="s">
        <v>29</v>
      </c>
      <c r="W4963" t="s">
        <v>29</v>
      </c>
      <c r="X4963" t="s">
        <v>29</v>
      </c>
      <c r="Y4963" t="s">
        <v>29</v>
      </c>
      <c r="Z4963" t="s">
        <v>29</v>
      </c>
    </row>
    <row r="4964" spans="1:26" x14ac:dyDescent="0.25">
      <c r="A4964" t="s">
        <v>63</v>
      </c>
      <c r="B4964" t="s">
        <v>64</v>
      </c>
      <c r="C4964">
        <v>18</v>
      </c>
      <c r="D4964">
        <v>8</v>
      </c>
      <c r="E4964" s="3">
        <v>44.4444444444444</v>
      </c>
      <c r="F4964">
        <v>0.13955193411189901</v>
      </c>
      <c r="G4964" s="3">
        <v>376</v>
      </c>
      <c r="H4964">
        <v>0.678543070429527</v>
      </c>
      <c r="I4964">
        <v>268</v>
      </c>
      <c r="J4964">
        <v>1313</v>
      </c>
      <c r="K4964">
        <v>306</v>
      </c>
      <c r="L4964">
        <v>1210</v>
      </c>
      <c r="M4964">
        <v>253</v>
      </c>
      <c r="N4964">
        <v>446</v>
      </c>
      <c r="O4964">
        <v>1039</v>
      </c>
      <c r="P4964">
        <v>220</v>
      </c>
      <c r="Q4964" t="s">
        <v>29</v>
      </c>
      <c r="R4964" t="s">
        <v>29</v>
      </c>
      <c r="S4964" t="s">
        <v>29</v>
      </c>
      <c r="T4964" t="s">
        <v>29</v>
      </c>
      <c r="U4964" t="s">
        <v>29</v>
      </c>
      <c r="V4964" t="s">
        <v>29</v>
      </c>
      <c r="W4964" t="s">
        <v>29</v>
      </c>
      <c r="X4964" t="s">
        <v>29</v>
      </c>
      <c r="Y4964" t="s">
        <v>29</v>
      </c>
      <c r="Z4964" t="s">
        <v>29</v>
      </c>
    </row>
    <row r="4965" spans="1:26" x14ac:dyDescent="0.25">
      <c r="A4965" t="s">
        <v>63</v>
      </c>
      <c r="B4965" t="s">
        <v>64</v>
      </c>
      <c r="C4965">
        <v>18</v>
      </c>
      <c r="D4965">
        <v>8</v>
      </c>
      <c r="E4965" s="3">
        <v>44.4444444444444</v>
      </c>
      <c r="F4965">
        <v>0.13955193411189901</v>
      </c>
      <c r="G4965" s="3">
        <v>365</v>
      </c>
      <c r="H4965">
        <v>0.56324282090398803</v>
      </c>
      <c r="I4965">
        <v>290</v>
      </c>
      <c r="J4965">
        <v>391</v>
      </c>
      <c r="K4965">
        <v>611</v>
      </c>
      <c r="L4965">
        <v>277</v>
      </c>
      <c r="M4965">
        <v>457</v>
      </c>
      <c r="N4965">
        <v>715</v>
      </c>
      <c r="O4965">
        <v>339</v>
      </c>
      <c r="P4965">
        <v>294</v>
      </c>
      <c r="Q4965" t="s">
        <v>29</v>
      </c>
      <c r="R4965" t="s">
        <v>29</v>
      </c>
      <c r="S4965" t="s">
        <v>29</v>
      </c>
      <c r="T4965" t="s">
        <v>29</v>
      </c>
      <c r="U4965" t="s">
        <v>29</v>
      </c>
      <c r="V4965" t="s">
        <v>29</v>
      </c>
      <c r="W4965" t="s">
        <v>29</v>
      </c>
      <c r="X4965" t="s">
        <v>29</v>
      </c>
      <c r="Y4965" t="s">
        <v>29</v>
      </c>
      <c r="Z4965" t="s">
        <v>29</v>
      </c>
    </row>
    <row r="4966" spans="1:26" x14ac:dyDescent="0.25">
      <c r="A4966" t="s">
        <v>63</v>
      </c>
      <c r="B4966" t="s">
        <v>64</v>
      </c>
      <c r="C4966">
        <v>18</v>
      </c>
      <c r="D4966">
        <v>8</v>
      </c>
      <c r="E4966" s="3">
        <v>44.4444444444444</v>
      </c>
      <c r="F4966">
        <v>0.13955193411189901</v>
      </c>
      <c r="G4966" s="3">
        <v>328.5</v>
      </c>
      <c r="H4966">
        <v>0.42919435775488401</v>
      </c>
      <c r="I4966">
        <v>323</v>
      </c>
      <c r="J4966">
        <v>334</v>
      </c>
      <c r="K4966">
        <v>286</v>
      </c>
      <c r="L4966">
        <v>885</v>
      </c>
      <c r="M4966">
        <v>293</v>
      </c>
      <c r="N4966">
        <v>590</v>
      </c>
      <c r="O4966">
        <v>269</v>
      </c>
      <c r="P4966">
        <v>2217</v>
      </c>
      <c r="Q4966" t="s">
        <v>29</v>
      </c>
      <c r="R4966" t="s">
        <v>29</v>
      </c>
      <c r="S4966" t="s">
        <v>29</v>
      </c>
      <c r="T4966" t="s">
        <v>29</v>
      </c>
      <c r="U4966" t="s">
        <v>29</v>
      </c>
      <c r="V4966" t="s">
        <v>29</v>
      </c>
      <c r="W4966" t="s">
        <v>29</v>
      </c>
      <c r="X4966" t="s">
        <v>29</v>
      </c>
      <c r="Y4966" t="s">
        <v>29</v>
      </c>
      <c r="Z4966" t="s">
        <v>29</v>
      </c>
    </row>
    <row r="4967" spans="1:26" x14ac:dyDescent="0.25">
      <c r="A4967" t="s">
        <v>63</v>
      </c>
      <c r="B4967" t="s">
        <v>64</v>
      </c>
      <c r="C4967">
        <v>18</v>
      </c>
      <c r="D4967">
        <v>8</v>
      </c>
      <c r="E4967" s="3">
        <v>44.4444444444444</v>
      </c>
      <c r="F4967">
        <v>0.13955193411189901</v>
      </c>
      <c r="G4967" s="3">
        <v>325</v>
      </c>
      <c r="H4967">
        <v>0.94613812730604996</v>
      </c>
      <c r="I4967">
        <v>3360</v>
      </c>
      <c r="J4967">
        <v>553</v>
      </c>
      <c r="K4967">
        <v>365</v>
      </c>
      <c r="L4967">
        <v>311</v>
      </c>
      <c r="M4967">
        <v>312</v>
      </c>
      <c r="N4967">
        <v>208</v>
      </c>
      <c r="O4967">
        <v>270</v>
      </c>
      <c r="P4967">
        <v>338</v>
      </c>
      <c r="Q4967" t="s">
        <v>29</v>
      </c>
      <c r="R4967" t="s">
        <v>29</v>
      </c>
      <c r="S4967" t="s">
        <v>29</v>
      </c>
      <c r="T4967" t="s">
        <v>29</v>
      </c>
      <c r="U4967" t="s">
        <v>29</v>
      </c>
      <c r="V4967" t="s">
        <v>29</v>
      </c>
      <c r="W4967" t="s">
        <v>29</v>
      </c>
      <c r="X4967" t="s">
        <v>29</v>
      </c>
      <c r="Y4967" t="s">
        <v>29</v>
      </c>
      <c r="Z4967" t="s">
        <v>29</v>
      </c>
    </row>
    <row r="4968" spans="1:26" x14ac:dyDescent="0.25">
      <c r="A4968" t="s">
        <v>63</v>
      </c>
      <c r="B4968" t="s">
        <v>64</v>
      </c>
      <c r="C4968">
        <v>18</v>
      </c>
      <c r="D4968">
        <v>8</v>
      </c>
      <c r="E4968" s="3">
        <v>44.4444444444444</v>
      </c>
      <c r="F4968">
        <v>0.13955193411189901</v>
      </c>
      <c r="G4968" s="3">
        <v>315</v>
      </c>
      <c r="H4968">
        <v>0.78961313759593599</v>
      </c>
      <c r="I4968">
        <v>225</v>
      </c>
      <c r="J4968">
        <v>259</v>
      </c>
      <c r="K4968">
        <v>371</v>
      </c>
      <c r="L4968">
        <v>819</v>
      </c>
      <c r="M4968">
        <v>1131</v>
      </c>
      <c r="N4968">
        <v>249</v>
      </c>
      <c r="O4968">
        <v>663</v>
      </c>
      <c r="P4968">
        <v>258</v>
      </c>
      <c r="Q4968" t="s">
        <v>29</v>
      </c>
      <c r="R4968" t="s">
        <v>29</v>
      </c>
      <c r="S4968" t="s">
        <v>29</v>
      </c>
      <c r="T4968" t="s">
        <v>29</v>
      </c>
      <c r="U4968" t="s">
        <v>29</v>
      </c>
      <c r="V4968" t="s">
        <v>29</v>
      </c>
      <c r="W4968" t="s">
        <v>29</v>
      </c>
      <c r="X4968" t="s">
        <v>29</v>
      </c>
      <c r="Y4968" t="s">
        <v>29</v>
      </c>
      <c r="Z4968" t="s">
        <v>29</v>
      </c>
    </row>
    <row r="4969" spans="1:26" x14ac:dyDescent="0.25">
      <c r="A4969" t="s">
        <v>63</v>
      </c>
      <c r="B4969" t="s">
        <v>64</v>
      </c>
      <c r="C4969">
        <v>18</v>
      </c>
      <c r="D4969">
        <v>8</v>
      </c>
      <c r="E4969" s="3">
        <v>44.4444444444444</v>
      </c>
      <c r="F4969">
        <v>0.13955193411189901</v>
      </c>
      <c r="G4969" s="3">
        <v>314.5</v>
      </c>
      <c r="H4969">
        <v>0.869464600196176</v>
      </c>
      <c r="I4969">
        <v>672</v>
      </c>
      <c r="J4969">
        <v>261</v>
      </c>
      <c r="K4969">
        <v>1126</v>
      </c>
      <c r="L4969">
        <v>315</v>
      </c>
      <c r="M4969">
        <v>264</v>
      </c>
      <c r="N4969">
        <v>344</v>
      </c>
      <c r="O4969">
        <v>312</v>
      </c>
      <c r="P4969">
        <v>314</v>
      </c>
      <c r="Q4969" t="s">
        <v>29</v>
      </c>
      <c r="R4969" t="s">
        <v>29</v>
      </c>
      <c r="S4969" t="s">
        <v>29</v>
      </c>
      <c r="T4969" t="s">
        <v>29</v>
      </c>
      <c r="U4969" t="s">
        <v>29</v>
      </c>
      <c r="V4969" t="s">
        <v>29</v>
      </c>
      <c r="W4969" t="s">
        <v>29</v>
      </c>
      <c r="X4969" t="s">
        <v>29</v>
      </c>
      <c r="Y4969" t="s">
        <v>29</v>
      </c>
      <c r="Z4969" t="s">
        <v>29</v>
      </c>
    </row>
    <row r="4970" spans="1:26" x14ac:dyDescent="0.25">
      <c r="A4970" t="s">
        <v>63</v>
      </c>
      <c r="B4970" t="s">
        <v>64</v>
      </c>
      <c r="C4970">
        <v>18</v>
      </c>
      <c r="D4970">
        <v>8</v>
      </c>
      <c r="E4970" s="3">
        <v>44.4444444444444</v>
      </c>
      <c r="F4970">
        <v>0.13955193411189901</v>
      </c>
      <c r="G4970" s="3">
        <v>296.5</v>
      </c>
      <c r="H4970">
        <v>0.451451617599125</v>
      </c>
      <c r="I4970">
        <v>318</v>
      </c>
      <c r="J4970">
        <v>502</v>
      </c>
      <c r="K4970">
        <v>222</v>
      </c>
      <c r="L4970">
        <v>260</v>
      </c>
      <c r="M4970">
        <v>295</v>
      </c>
      <c r="N4970">
        <v>272</v>
      </c>
      <c r="O4970">
        <v>298</v>
      </c>
      <c r="P4970">
        <v>692</v>
      </c>
      <c r="Q4970" t="s">
        <v>29</v>
      </c>
      <c r="R4970" t="s">
        <v>29</v>
      </c>
      <c r="S4970" t="s">
        <v>29</v>
      </c>
      <c r="T4970" t="s">
        <v>29</v>
      </c>
      <c r="U4970" t="s">
        <v>29</v>
      </c>
      <c r="V4970" t="s">
        <v>29</v>
      </c>
      <c r="W4970" t="s">
        <v>29</v>
      </c>
      <c r="X4970" t="s">
        <v>29</v>
      </c>
      <c r="Y4970" t="s">
        <v>29</v>
      </c>
      <c r="Z4970" t="s">
        <v>29</v>
      </c>
    </row>
    <row r="4971" spans="1:26" x14ac:dyDescent="0.25">
      <c r="A4971" t="s">
        <v>63</v>
      </c>
      <c r="B4971" t="s">
        <v>64</v>
      </c>
      <c r="C4971">
        <v>18</v>
      </c>
      <c r="D4971">
        <v>8</v>
      </c>
      <c r="E4971" s="3">
        <v>44.4444444444444</v>
      </c>
      <c r="F4971">
        <v>0.13955193411189901</v>
      </c>
      <c r="G4971" s="3">
        <v>283</v>
      </c>
      <c r="H4971">
        <v>0.33484638852772802</v>
      </c>
      <c r="I4971">
        <v>318</v>
      </c>
      <c r="J4971">
        <v>422</v>
      </c>
      <c r="K4971">
        <v>216</v>
      </c>
      <c r="L4971">
        <v>236</v>
      </c>
      <c r="M4971">
        <v>1051</v>
      </c>
      <c r="N4971">
        <v>248</v>
      </c>
      <c r="O4971">
        <v>235</v>
      </c>
      <c r="P4971">
        <v>690</v>
      </c>
      <c r="Q4971" t="s">
        <v>29</v>
      </c>
      <c r="R4971" t="s">
        <v>29</v>
      </c>
      <c r="S4971" t="s">
        <v>29</v>
      </c>
      <c r="T4971" t="s">
        <v>29</v>
      </c>
      <c r="U4971" t="s">
        <v>29</v>
      </c>
      <c r="V4971" t="s">
        <v>29</v>
      </c>
      <c r="W4971" t="s">
        <v>29</v>
      </c>
      <c r="X4971" t="s">
        <v>29</v>
      </c>
      <c r="Y4971" t="s">
        <v>29</v>
      </c>
      <c r="Z4971" t="s">
        <v>29</v>
      </c>
    </row>
    <row r="4972" spans="1:26" x14ac:dyDescent="0.25">
      <c r="A4972" t="s">
        <v>63</v>
      </c>
      <c r="B4972" t="s">
        <v>64</v>
      </c>
      <c r="C4972">
        <v>18</v>
      </c>
      <c r="D4972">
        <v>8</v>
      </c>
      <c r="E4972" s="3">
        <v>44.4444444444444</v>
      </c>
      <c r="F4972">
        <v>0.13955193411189901</v>
      </c>
      <c r="G4972" s="3">
        <v>272</v>
      </c>
      <c r="H4972">
        <v>0.15149742288462401</v>
      </c>
      <c r="I4972">
        <v>220</v>
      </c>
      <c r="J4972">
        <v>254</v>
      </c>
      <c r="K4972">
        <v>452</v>
      </c>
      <c r="L4972">
        <v>510</v>
      </c>
      <c r="M4972">
        <v>281</v>
      </c>
      <c r="N4972">
        <v>268</v>
      </c>
      <c r="O4972">
        <v>276</v>
      </c>
      <c r="P4972">
        <v>265</v>
      </c>
      <c r="Q4972" t="s">
        <v>29</v>
      </c>
      <c r="R4972" t="s">
        <v>29</v>
      </c>
      <c r="S4972" t="s">
        <v>29</v>
      </c>
      <c r="T4972" t="s">
        <v>29</v>
      </c>
      <c r="U4972" t="s">
        <v>29</v>
      </c>
      <c r="V4972" t="s">
        <v>29</v>
      </c>
      <c r="W4972" t="s">
        <v>29</v>
      </c>
      <c r="X4972" t="s">
        <v>29</v>
      </c>
      <c r="Y4972" t="s">
        <v>29</v>
      </c>
      <c r="Z4972" t="s">
        <v>29</v>
      </c>
    </row>
    <row r="4973" spans="1:26" x14ac:dyDescent="0.25">
      <c r="A4973" t="s">
        <v>63</v>
      </c>
      <c r="B4973" t="s">
        <v>64</v>
      </c>
      <c r="C4973">
        <v>18</v>
      </c>
      <c r="D4973">
        <v>8</v>
      </c>
      <c r="E4973" s="3">
        <v>44.4444444444444</v>
      </c>
      <c r="F4973">
        <v>0.13955193411189901</v>
      </c>
      <c r="G4973" s="3">
        <v>260.5</v>
      </c>
      <c r="H4973">
        <v>0.14437502381845699</v>
      </c>
      <c r="I4973">
        <v>223</v>
      </c>
      <c r="J4973">
        <v>228</v>
      </c>
      <c r="K4973">
        <v>229</v>
      </c>
      <c r="L4973">
        <v>821</v>
      </c>
      <c r="M4973">
        <v>273</v>
      </c>
      <c r="N4973">
        <v>292</v>
      </c>
      <c r="O4973">
        <v>1157</v>
      </c>
      <c r="P4973">
        <v>248</v>
      </c>
      <c r="Q4973" t="s">
        <v>29</v>
      </c>
      <c r="R4973" t="s">
        <v>29</v>
      </c>
      <c r="S4973" t="s">
        <v>29</v>
      </c>
      <c r="T4973" t="s">
        <v>29</v>
      </c>
      <c r="U4973" t="s">
        <v>29</v>
      </c>
      <c r="V4973" t="s">
        <v>29</v>
      </c>
      <c r="W4973" t="s">
        <v>29</v>
      </c>
      <c r="X4973" t="s">
        <v>29</v>
      </c>
      <c r="Y4973" t="s">
        <v>29</v>
      </c>
      <c r="Z4973" t="s">
        <v>29</v>
      </c>
    </row>
    <row r="4974" spans="1:26" x14ac:dyDescent="0.25">
      <c r="A4974" t="s">
        <v>63</v>
      </c>
      <c r="B4974" t="s">
        <v>64</v>
      </c>
      <c r="C4974">
        <v>18</v>
      </c>
      <c r="D4974">
        <v>8</v>
      </c>
      <c r="E4974" s="3">
        <v>44.4444444444444</v>
      </c>
      <c r="F4974">
        <v>0.13955193411189901</v>
      </c>
      <c r="G4974" s="3">
        <v>253.5</v>
      </c>
      <c r="H4974">
        <v>0.10404584179427299</v>
      </c>
      <c r="I4974">
        <v>452</v>
      </c>
      <c r="J4974">
        <v>452</v>
      </c>
      <c r="K4974">
        <v>254</v>
      </c>
      <c r="L4974">
        <v>308</v>
      </c>
      <c r="M4974">
        <v>250</v>
      </c>
      <c r="N4974">
        <v>245</v>
      </c>
      <c r="O4974">
        <v>253</v>
      </c>
      <c r="P4974">
        <v>244</v>
      </c>
      <c r="Q4974" t="s">
        <v>29</v>
      </c>
      <c r="R4974" t="s">
        <v>29</v>
      </c>
      <c r="S4974" t="s">
        <v>29</v>
      </c>
      <c r="T4974" t="s">
        <v>29</v>
      </c>
      <c r="U4974" t="s">
        <v>29</v>
      </c>
      <c r="V4974" t="s">
        <v>29</v>
      </c>
      <c r="W4974" t="s">
        <v>29</v>
      </c>
      <c r="X4974" t="s">
        <v>29</v>
      </c>
      <c r="Y4974" t="s">
        <v>29</v>
      </c>
      <c r="Z4974" t="s">
        <v>29</v>
      </c>
    </row>
    <row r="4975" spans="1:26" x14ac:dyDescent="0.25">
      <c r="A4975" t="s">
        <v>63</v>
      </c>
      <c r="B4975" t="s">
        <v>64</v>
      </c>
      <c r="C4975">
        <v>18</v>
      </c>
      <c r="D4975">
        <v>7</v>
      </c>
      <c r="E4975" s="3">
        <v>38.8888888888889</v>
      </c>
      <c r="F4975">
        <v>0.345485168841768</v>
      </c>
      <c r="G4975" s="3">
        <v>1061</v>
      </c>
      <c r="H4975">
        <v>0.28669664906074199</v>
      </c>
      <c r="I4975">
        <v>1061</v>
      </c>
      <c r="J4975">
        <v>243</v>
      </c>
      <c r="K4975">
        <v>1677</v>
      </c>
      <c r="L4975">
        <v>278</v>
      </c>
      <c r="M4975">
        <v>1361</v>
      </c>
      <c r="N4975">
        <v>2077</v>
      </c>
      <c r="O4975">
        <v>234</v>
      </c>
      <c r="P4975" t="s">
        <v>29</v>
      </c>
      <c r="Q4975" t="s">
        <v>29</v>
      </c>
      <c r="R4975" t="s">
        <v>29</v>
      </c>
      <c r="S4975" t="s">
        <v>29</v>
      </c>
      <c r="T4975" t="s">
        <v>29</v>
      </c>
      <c r="U4975" t="s">
        <v>29</v>
      </c>
      <c r="V4975" t="s">
        <v>29</v>
      </c>
      <c r="W4975" t="s">
        <v>29</v>
      </c>
      <c r="X4975" t="s">
        <v>29</v>
      </c>
      <c r="Y4975" t="s">
        <v>29</v>
      </c>
      <c r="Z4975" t="s">
        <v>29</v>
      </c>
    </row>
    <row r="4976" spans="1:26" x14ac:dyDescent="0.25">
      <c r="A4976" t="s">
        <v>63</v>
      </c>
      <c r="B4976" t="s">
        <v>64</v>
      </c>
      <c r="C4976">
        <v>18</v>
      </c>
      <c r="D4976">
        <v>7</v>
      </c>
      <c r="E4976" s="3">
        <v>38.8888888888889</v>
      </c>
      <c r="F4976">
        <v>0.345485168841768</v>
      </c>
      <c r="G4976" s="3">
        <v>695</v>
      </c>
      <c r="H4976">
        <v>7.5788917529876806E-2</v>
      </c>
      <c r="I4976">
        <v>389</v>
      </c>
      <c r="J4976">
        <v>1453</v>
      </c>
      <c r="K4976">
        <v>1246</v>
      </c>
      <c r="L4976">
        <v>233</v>
      </c>
      <c r="M4976">
        <v>449</v>
      </c>
      <c r="N4976">
        <v>882</v>
      </c>
      <c r="O4976">
        <v>695</v>
      </c>
      <c r="P4976" t="s">
        <v>29</v>
      </c>
      <c r="Q4976" t="s">
        <v>29</v>
      </c>
      <c r="R4976" t="s">
        <v>29</v>
      </c>
      <c r="S4976" t="s">
        <v>29</v>
      </c>
      <c r="T4976" t="s">
        <v>29</v>
      </c>
      <c r="U4976" t="s">
        <v>29</v>
      </c>
      <c r="V4976" t="s">
        <v>29</v>
      </c>
      <c r="W4976" t="s">
        <v>29</v>
      </c>
      <c r="X4976" t="s">
        <v>29</v>
      </c>
      <c r="Y4976" t="s">
        <v>29</v>
      </c>
      <c r="Z4976" t="s">
        <v>29</v>
      </c>
    </row>
    <row r="4977" spans="1:26" x14ac:dyDescent="0.25">
      <c r="A4977" t="s">
        <v>63</v>
      </c>
      <c r="B4977" t="s">
        <v>64</v>
      </c>
      <c r="C4977">
        <v>18</v>
      </c>
      <c r="D4977">
        <v>7</v>
      </c>
      <c r="E4977" s="3">
        <v>38.8888888888889</v>
      </c>
      <c r="F4977">
        <v>0.345485168841768</v>
      </c>
      <c r="G4977" s="3">
        <v>545</v>
      </c>
      <c r="H4977">
        <v>9.6021881224530301E-2</v>
      </c>
      <c r="I4977">
        <v>562</v>
      </c>
      <c r="J4977">
        <v>299</v>
      </c>
      <c r="K4977">
        <v>545</v>
      </c>
      <c r="L4977">
        <v>918</v>
      </c>
      <c r="M4977">
        <v>497</v>
      </c>
      <c r="N4977">
        <v>336</v>
      </c>
      <c r="O4977">
        <v>743</v>
      </c>
      <c r="P4977" t="s">
        <v>29</v>
      </c>
      <c r="Q4977" t="s">
        <v>29</v>
      </c>
      <c r="R4977" t="s">
        <v>29</v>
      </c>
      <c r="S4977" t="s">
        <v>29</v>
      </c>
      <c r="T4977" t="s">
        <v>29</v>
      </c>
      <c r="U4977" t="s">
        <v>29</v>
      </c>
      <c r="V4977" t="s">
        <v>29</v>
      </c>
      <c r="W4977" t="s">
        <v>29</v>
      </c>
      <c r="X4977" t="s">
        <v>29</v>
      </c>
      <c r="Y4977" t="s">
        <v>29</v>
      </c>
      <c r="Z4977" t="s">
        <v>29</v>
      </c>
    </row>
    <row r="4978" spans="1:26" x14ac:dyDescent="0.25">
      <c r="A4978" t="s">
        <v>63</v>
      </c>
      <c r="B4978" t="s">
        <v>64</v>
      </c>
      <c r="C4978">
        <v>18</v>
      </c>
      <c r="D4978">
        <v>7</v>
      </c>
      <c r="E4978" s="3">
        <v>38.8888888888889</v>
      </c>
      <c r="F4978">
        <v>0.345485168841768</v>
      </c>
      <c r="G4978" s="3">
        <v>522</v>
      </c>
      <c r="H4978">
        <v>0.83189832514234496</v>
      </c>
      <c r="I4978">
        <v>928</v>
      </c>
      <c r="J4978">
        <v>522</v>
      </c>
      <c r="K4978">
        <v>245</v>
      </c>
      <c r="L4978">
        <v>647</v>
      </c>
      <c r="M4978">
        <v>244</v>
      </c>
      <c r="N4978">
        <v>824</v>
      </c>
      <c r="O4978">
        <v>246</v>
      </c>
      <c r="P4978" t="s">
        <v>29</v>
      </c>
      <c r="Q4978" t="s">
        <v>29</v>
      </c>
      <c r="R4978" t="s">
        <v>29</v>
      </c>
      <c r="S4978" t="s">
        <v>29</v>
      </c>
      <c r="T4978" t="s">
        <v>29</v>
      </c>
      <c r="U4978" t="s">
        <v>29</v>
      </c>
      <c r="V4978" t="s">
        <v>29</v>
      </c>
      <c r="W4978" t="s">
        <v>29</v>
      </c>
      <c r="X4978" t="s">
        <v>29</v>
      </c>
      <c r="Y4978" t="s">
        <v>29</v>
      </c>
      <c r="Z4978" t="s">
        <v>29</v>
      </c>
    </row>
    <row r="4979" spans="1:26" x14ac:dyDescent="0.25">
      <c r="A4979" t="s">
        <v>63</v>
      </c>
      <c r="B4979" t="s">
        <v>64</v>
      </c>
      <c r="C4979">
        <v>18</v>
      </c>
      <c r="D4979">
        <v>7</v>
      </c>
      <c r="E4979" s="3">
        <v>38.8888888888889</v>
      </c>
      <c r="F4979">
        <v>0.345485168841768</v>
      </c>
      <c r="G4979" s="3">
        <v>428</v>
      </c>
      <c r="H4979">
        <v>0.336507476195747</v>
      </c>
      <c r="I4979">
        <v>319</v>
      </c>
      <c r="J4979">
        <v>428</v>
      </c>
      <c r="K4979">
        <v>287</v>
      </c>
      <c r="L4979">
        <v>977</v>
      </c>
      <c r="M4979">
        <v>905</v>
      </c>
      <c r="N4979">
        <v>266</v>
      </c>
      <c r="O4979">
        <v>564</v>
      </c>
      <c r="P4979" t="s">
        <v>29</v>
      </c>
      <c r="Q4979" t="s">
        <v>29</v>
      </c>
      <c r="R4979" t="s">
        <v>29</v>
      </c>
      <c r="S4979" t="s">
        <v>29</v>
      </c>
      <c r="T4979" t="s">
        <v>29</v>
      </c>
      <c r="U4979" t="s">
        <v>29</v>
      </c>
      <c r="V4979" t="s">
        <v>29</v>
      </c>
      <c r="W4979" t="s">
        <v>29</v>
      </c>
      <c r="X4979" t="s">
        <v>29</v>
      </c>
      <c r="Y4979" t="s">
        <v>29</v>
      </c>
      <c r="Z4979" t="s">
        <v>29</v>
      </c>
    </row>
    <row r="4980" spans="1:26" x14ac:dyDescent="0.25">
      <c r="A4980" t="s">
        <v>63</v>
      </c>
      <c r="B4980" t="s">
        <v>64</v>
      </c>
      <c r="C4980">
        <v>18</v>
      </c>
      <c r="D4980">
        <v>7</v>
      </c>
      <c r="E4980" s="3">
        <v>38.8888888888889</v>
      </c>
      <c r="F4980">
        <v>0.345485168841768</v>
      </c>
      <c r="G4980" s="3">
        <v>416</v>
      </c>
      <c r="H4980">
        <v>0.11988043045996601</v>
      </c>
      <c r="I4980">
        <v>2535</v>
      </c>
      <c r="J4980">
        <v>327</v>
      </c>
      <c r="K4980">
        <v>1253</v>
      </c>
      <c r="L4980">
        <v>268</v>
      </c>
      <c r="M4980">
        <v>416</v>
      </c>
      <c r="N4980">
        <v>367</v>
      </c>
      <c r="O4980">
        <v>695</v>
      </c>
      <c r="P4980" t="s">
        <v>29</v>
      </c>
      <c r="Q4980" t="s">
        <v>29</v>
      </c>
      <c r="R4980" t="s">
        <v>29</v>
      </c>
      <c r="S4980" t="s">
        <v>29</v>
      </c>
      <c r="T4980" t="s">
        <v>29</v>
      </c>
      <c r="U4980" t="s">
        <v>29</v>
      </c>
      <c r="V4980" t="s">
        <v>29</v>
      </c>
      <c r="W4980" t="s">
        <v>29</v>
      </c>
      <c r="X4980" t="s">
        <v>29</v>
      </c>
      <c r="Y4980" t="s">
        <v>29</v>
      </c>
      <c r="Z4980" t="s">
        <v>29</v>
      </c>
    </row>
    <row r="4981" spans="1:26" x14ac:dyDescent="0.25">
      <c r="A4981" t="s">
        <v>63</v>
      </c>
      <c r="B4981" t="s">
        <v>64</v>
      </c>
      <c r="C4981">
        <v>18</v>
      </c>
      <c r="D4981">
        <v>7</v>
      </c>
      <c r="E4981" s="3">
        <v>38.8888888888889</v>
      </c>
      <c r="F4981">
        <v>0.345485168841768</v>
      </c>
      <c r="G4981" s="3">
        <v>394</v>
      </c>
      <c r="H4981">
        <v>0.86273114391588201</v>
      </c>
      <c r="I4981">
        <v>394</v>
      </c>
      <c r="J4981">
        <v>536</v>
      </c>
      <c r="K4981">
        <v>251</v>
      </c>
      <c r="L4981">
        <v>1383</v>
      </c>
      <c r="M4981">
        <v>463</v>
      </c>
      <c r="N4981">
        <v>329</v>
      </c>
      <c r="O4981">
        <v>200</v>
      </c>
      <c r="P4981" t="s">
        <v>29</v>
      </c>
      <c r="Q4981" t="s">
        <v>29</v>
      </c>
      <c r="R4981" t="s">
        <v>29</v>
      </c>
      <c r="S4981" t="s">
        <v>29</v>
      </c>
      <c r="T4981" t="s">
        <v>29</v>
      </c>
      <c r="U4981" t="s">
        <v>29</v>
      </c>
      <c r="V4981" t="s">
        <v>29</v>
      </c>
      <c r="W4981" t="s">
        <v>29</v>
      </c>
      <c r="X4981" t="s">
        <v>29</v>
      </c>
      <c r="Y4981" t="s">
        <v>29</v>
      </c>
      <c r="Z4981" t="s">
        <v>29</v>
      </c>
    </row>
    <row r="4982" spans="1:26" x14ac:dyDescent="0.25">
      <c r="A4982" t="s">
        <v>63</v>
      </c>
      <c r="B4982" t="s">
        <v>64</v>
      </c>
      <c r="C4982">
        <v>18</v>
      </c>
      <c r="D4982">
        <v>7</v>
      </c>
      <c r="E4982" s="3">
        <v>38.8888888888889</v>
      </c>
      <c r="F4982">
        <v>0.345485168841768</v>
      </c>
      <c r="G4982" s="3">
        <v>393</v>
      </c>
      <c r="H4982">
        <v>0.99125666741208596</v>
      </c>
      <c r="I4982">
        <v>784</v>
      </c>
      <c r="J4982">
        <v>1340</v>
      </c>
      <c r="K4982">
        <v>1762</v>
      </c>
      <c r="L4982">
        <v>225</v>
      </c>
      <c r="M4982">
        <v>206</v>
      </c>
      <c r="N4982">
        <v>393</v>
      </c>
      <c r="O4982">
        <v>240</v>
      </c>
      <c r="P4982" t="s">
        <v>29</v>
      </c>
      <c r="Q4982" t="s">
        <v>29</v>
      </c>
      <c r="R4982" t="s">
        <v>29</v>
      </c>
      <c r="S4982" t="s">
        <v>29</v>
      </c>
      <c r="T4982" t="s">
        <v>29</v>
      </c>
      <c r="U4982" t="s">
        <v>29</v>
      </c>
      <c r="V4982" t="s">
        <v>29</v>
      </c>
      <c r="W4982" t="s">
        <v>29</v>
      </c>
      <c r="X4982" t="s">
        <v>29</v>
      </c>
      <c r="Y4982" t="s">
        <v>29</v>
      </c>
      <c r="Z4982" t="s">
        <v>29</v>
      </c>
    </row>
    <row r="4983" spans="1:26" x14ac:dyDescent="0.25">
      <c r="A4983" t="s">
        <v>63</v>
      </c>
      <c r="B4983" t="s">
        <v>64</v>
      </c>
      <c r="C4983">
        <v>18</v>
      </c>
      <c r="D4983">
        <v>7</v>
      </c>
      <c r="E4983" s="3">
        <v>38.8888888888889</v>
      </c>
      <c r="F4983">
        <v>0.345485168841768</v>
      </c>
      <c r="G4983" s="3">
        <v>367</v>
      </c>
      <c r="H4983">
        <v>0.57044270659956098</v>
      </c>
      <c r="I4983">
        <v>371</v>
      </c>
      <c r="J4983">
        <v>335</v>
      </c>
      <c r="K4983">
        <v>367</v>
      </c>
      <c r="L4983">
        <v>282</v>
      </c>
      <c r="M4983">
        <v>1151</v>
      </c>
      <c r="N4983">
        <v>291</v>
      </c>
      <c r="O4983">
        <v>415</v>
      </c>
      <c r="P4983" t="s">
        <v>29</v>
      </c>
      <c r="Q4983" t="s">
        <v>29</v>
      </c>
      <c r="R4983" t="s">
        <v>29</v>
      </c>
      <c r="S4983" t="s">
        <v>29</v>
      </c>
      <c r="T4983" t="s">
        <v>29</v>
      </c>
      <c r="U4983" t="s">
        <v>29</v>
      </c>
      <c r="V4983" t="s">
        <v>29</v>
      </c>
      <c r="W4983" t="s">
        <v>29</v>
      </c>
      <c r="X4983" t="s">
        <v>29</v>
      </c>
      <c r="Y4983" t="s">
        <v>29</v>
      </c>
      <c r="Z4983" t="s">
        <v>29</v>
      </c>
    </row>
    <row r="4984" spans="1:26" x14ac:dyDescent="0.25">
      <c r="A4984" t="s">
        <v>63</v>
      </c>
      <c r="B4984" t="s">
        <v>64</v>
      </c>
      <c r="C4984">
        <v>18</v>
      </c>
      <c r="D4984">
        <v>7</v>
      </c>
      <c r="E4984" s="3">
        <v>38.8888888888889</v>
      </c>
      <c r="F4984">
        <v>0.345485168841768</v>
      </c>
      <c r="G4984" s="3">
        <v>356</v>
      </c>
      <c r="H4984">
        <v>0.44835743003933698</v>
      </c>
      <c r="I4984">
        <v>356</v>
      </c>
      <c r="J4984">
        <v>308</v>
      </c>
      <c r="K4984">
        <v>328</v>
      </c>
      <c r="L4984">
        <v>883</v>
      </c>
      <c r="M4984">
        <v>863</v>
      </c>
      <c r="N4984">
        <v>369</v>
      </c>
      <c r="O4984">
        <v>268</v>
      </c>
      <c r="P4984" t="s">
        <v>29</v>
      </c>
      <c r="Q4984" t="s">
        <v>29</v>
      </c>
      <c r="R4984" t="s">
        <v>29</v>
      </c>
      <c r="S4984" t="s">
        <v>29</v>
      </c>
      <c r="T4984" t="s">
        <v>29</v>
      </c>
      <c r="U4984" t="s">
        <v>29</v>
      </c>
      <c r="V4984" t="s">
        <v>29</v>
      </c>
      <c r="W4984" t="s">
        <v>29</v>
      </c>
      <c r="X4984" t="s">
        <v>29</v>
      </c>
      <c r="Y4984" t="s">
        <v>29</v>
      </c>
      <c r="Z4984" t="s">
        <v>29</v>
      </c>
    </row>
    <row r="4985" spans="1:26" x14ac:dyDescent="0.25">
      <c r="A4985" t="s">
        <v>63</v>
      </c>
      <c r="B4985" t="s">
        <v>64</v>
      </c>
      <c r="C4985">
        <v>18</v>
      </c>
      <c r="D4985">
        <v>7</v>
      </c>
      <c r="E4985" s="3">
        <v>38.8888888888889</v>
      </c>
      <c r="F4985">
        <v>0.345485168841768</v>
      </c>
      <c r="G4985" s="3">
        <v>348</v>
      </c>
      <c r="H4985">
        <v>0.88447420090095596</v>
      </c>
      <c r="I4985">
        <v>366</v>
      </c>
      <c r="J4985">
        <v>654</v>
      </c>
      <c r="K4985">
        <v>298</v>
      </c>
      <c r="L4985">
        <v>348</v>
      </c>
      <c r="M4985">
        <v>568</v>
      </c>
      <c r="N4985">
        <v>277</v>
      </c>
      <c r="O4985">
        <v>258</v>
      </c>
      <c r="P4985" t="s">
        <v>29</v>
      </c>
      <c r="Q4985" t="s">
        <v>29</v>
      </c>
      <c r="R4985" t="s">
        <v>29</v>
      </c>
      <c r="S4985" t="s">
        <v>29</v>
      </c>
      <c r="T4985" t="s">
        <v>29</v>
      </c>
      <c r="U4985" t="s">
        <v>29</v>
      </c>
      <c r="V4985" t="s">
        <v>29</v>
      </c>
      <c r="W4985" t="s">
        <v>29</v>
      </c>
      <c r="X4985" t="s">
        <v>29</v>
      </c>
      <c r="Y4985" t="s">
        <v>29</v>
      </c>
      <c r="Z4985" t="s">
        <v>29</v>
      </c>
    </row>
    <row r="4986" spans="1:26" x14ac:dyDescent="0.25">
      <c r="A4986" t="s">
        <v>63</v>
      </c>
      <c r="B4986" t="s">
        <v>64</v>
      </c>
      <c r="C4986">
        <v>18</v>
      </c>
      <c r="D4986">
        <v>7</v>
      </c>
      <c r="E4986" s="3">
        <v>38.8888888888889</v>
      </c>
      <c r="F4986">
        <v>0.345485168841768</v>
      </c>
      <c r="G4986" s="3">
        <v>348</v>
      </c>
      <c r="H4986">
        <v>0.99255193507959305</v>
      </c>
      <c r="I4986">
        <v>348</v>
      </c>
      <c r="J4986">
        <v>540</v>
      </c>
      <c r="K4986">
        <v>1897</v>
      </c>
      <c r="L4986">
        <v>251</v>
      </c>
      <c r="M4986">
        <v>271</v>
      </c>
      <c r="N4986">
        <v>352</v>
      </c>
      <c r="O4986">
        <v>256</v>
      </c>
      <c r="P4986" t="s">
        <v>29</v>
      </c>
      <c r="Q4986" t="s">
        <v>29</v>
      </c>
      <c r="R4986" t="s">
        <v>29</v>
      </c>
      <c r="S4986" t="s">
        <v>29</v>
      </c>
      <c r="T4986" t="s">
        <v>29</v>
      </c>
      <c r="U4986" t="s">
        <v>29</v>
      </c>
      <c r="V4986" t="s">
        <v>29</v>
      </c>
      <c r="W4986" t="s">
        <v>29</v>
      </c>
      <c r="X4986" t="s">
        <v>29</v>
      </c>
      <c r="Y4986" t="s">
        <v>29</v>
      </c>
      <c r="Z4986" t="s">
        <v>29</v>
      </c>
    </row>
    <row r="4987" spans="1:26" x14ac:dyDescent="0.25">
      <c r="A4987" t="s">
        <v>63</v>
      </c>
      <c r="B4987" t="s">
        <v>64</v>
      </c>
      <c r="C4987">
        <v>18</v>
      </c>
      <c r="D4987">
        <v>7</v>
      </c>
      <c r="E4987" s="3">
        <v>38.8888888888889</v>
      </c>
      <c r="F4987">
        <v>0.345485168841768</v>
      </c>
      <c r="G4987" s="3">
        <v>344</v>
      </c>
      <c r="H4987">
        <v>0.73010530862496303</v>
      </c>
      <c r="I4987">
        <v>344</v>
      </c>
      <c r="J4987">
        <v>338</v>
      </c>
      <c r="K4987">
        <v>828</v>
      </c>
      <c r="L4987">
        <v>685</v>
      </c>
      <c r="M4987">
        <v>215</v>
      </c>
      <c r="N4987">
        <v>993</v>
      </c>
      <c r="O4987">
        <v>248</v>
      </c>
      <c r="P4987" t="s">
        <v>29</v>
      </c>
      <c r="Q4987" t="s">
        <v>29</v>
      </c>
      <c r="R4987" t="s">
        <v>29</v>
      </c>
      <c r="S4987" t="s">
        <v>29</v>
      </c>
      <c r="T4987" t="s">
        <v>29</v>
      </c>
      <c r="U4987" t="s">
        <v>29</v>
      </c>
      <c r="V4987" t="s">
        <v>29</v>
      </c>
      <c r="W4987" t="s">
        <v>29</v>
      </c>
      <c r="X4987" t="s">
        <v>29</v>
      </c>
      <c r="Y4987" t="s">
        <v>29</v>
      </c>
      <c r="Z4987" t="s">
        <v>29</v>
      </c>
    </row>
    <row r="4988" spans="1:26" x14ac:dyDescent="0.25">
      <c r="A4988" t="s">
        <v>63</v>
      </c>
      <c r="B4988" t="s">
        <v>64</v>
      </c>
      <c r="C4988">
        <v>18</v>
      </c>
      <c r="D4988">
        <v>7</v>
      </c>
      <c r="E4988" s="3">
        <v>38.8888888888889</v>
      </c>
      <c r="F4988">
        <v>0.345485168841768</v>
      </c>
      <c r="G4988" s="3">
        <v>327</v>
      </c>
      <c r="H4988">
        <v>0.53061872786284003</v>
      </c>
      <c r="I4988">
        <v>322</v>
      </c>
      <c r="J4988">
        <v>327</v>
      </c>
      <c r="K4988">
        <v>283</v>
      </c>
      <c r="L4988">
        <v>0</v>
      </c>
      <c r="M4988">
        <v>848</v>
      </c>
      <c r="N4988">
        <v>1758</v>
      </c>
      <c r="O4988">
        <v>810</v>
      </c>
      <c r="P4988" t="s">
        <v>29</v>
      </c>
      <c r="Q4988" t="s">
        <v>29</v>
      </c>
      <c r="R4988" t="s">
        <v>29</v>
      </c>
      <c r="S4988" t="s">
        <v>29</v>
      </c>
      <c r="T4988" t="s">
        <v>29</v>
      </c>
      <c r="U4988" t="s">
        <v>29</v>
      </c>
      <c r="V4988" t="s">
        <v>29</v>
      </c>
      <c r="W4988" t="s">
        <v>29</v>
      </c>
      <c r="X4988" t="s">
        <v>29</v>
      </c>
      <c r="Y4988" t="s">
        <v>29</v>
      </c>
      <c r="Z4988" t="s">
        <v>29</v>
      </c>
    </row>
    <row r="4989" spans="1:26" x14ac:dyDescent="0.25">
      <c r="A4989" t="s">
        <v>63</v>
      </c>
      <c r="B4989" t="s">
        <v>64</v>
      </c>
      <c r="C4989">
        <v>18</v>
      </c>
      <c r="D4989">
        <v>7</v>
      </c>
      <c r="E4989" s="3">
        <v>38.8888888888889</v>
      </c>
      <c r="F4989">
        <v>0.345485168841768</v>
      </c>
      <c r="G4989" s="3">
        <v>327</v>
      </c>
      <c r="H4989">
        <v>0.900518410036525</v>
      </c>
      <c r="I4989">
        <v>599</v>
      </c>
      <c r="J4989">
        <v>249</v>
      </c>
      <c r="K4989">
        <v>1732</v>
      </c>
      <c r="L4989">
        <v>204</v>
      </c>
      <c r="M4989">
        <v>305</v>
      </c>
      <c r="N4989">
        <v>327</v>
      </c>
      <c r="O4989">
        <v>595</v>
      </c>
      <c r="P4989" t="s">
        <v>29</v>
      </c>
      <c r="Q4989" t="s">
        <v>29</v>
      </c>
      <c r="R4989" t="s">
        <v>29</v>
      </c>
      <c r="S4989" t="s">
        <v>29</v>
      </c>
      <c r="T4989" t="s">
        <v>29</v>
      </c>
      <c r="U4989" t="s">
        <v>29</v>
      </c>
      <c r="V4989" t="s">
        <v>29</v>
      </c>
      <c r="W4989" t="s">
        <v>29</v>
      </c>
      <c r="X4989" t="s">
        <v>29</v>
      </c>
      <c r="Y4989" t="s">
        <v>29</v>
      </c>
      <c r="Z4989" t="s">
        <v>29</v>
      </c>
    </row>
    <row r="4990" spans="1:26" x14ac:dyDescent="0.25">
      <c r="A4990" t="s">
        <v>63</v>
      </c>
      <c r="B4990" t="s">
        <v>64</v>
      </c>
      <c r="C4990">
        <v>18</v>
      </c>
      <c r="D4990">
        <v>7</v>
      </c>
      <c r="E4990" s="3">
        <v>38.8888888888889</v>
      </c>
      <c r="F4990">
        <v>0.345485168841768</v>
      </c>
      <c r="G4990" s="3">
        <v>320</v>
      </c>
      <c r="H4990">
        <v>0.77477471551848198</v>
      </c>
      <c r="I4990">
        <v>1273</v>
      </c>
      <c r="J4990">
        <v>234</v>
      </c>
      <c r="K4990">
        <v>1352</v>
      </c>
      <c r="L4990">
        <v>320</v>
      </c>
      <c r="M4990">
        <v>309</v>
      </c>
      <c r="N4990">
        <v>260</v>
      </c>
      <c r="O4990">
        <v>381</v>
      </c>
      <c r="P4990" t="s">
        <v>29</v>
      </c>
      <c r="Q4990" t="s">
        <v>29</v>
      </c>
      <c r="R4990" t="s">
        <v>29</v>
      </c>
      <c r="S4990" t="s">
        <v>29</v>
      </c>
      <c r="T4990" t="s">
        <v>29</v>
      </c>
      <c r="U4990" t="s">
        <v>29</v>
      </c>
      <c r="V4990" t="s">
        <v>29</v>
      </c>
      <c r="W4990" t="s">
        <v>29</v>
      </c>
      <c r="X4990" t="s">
        <v>29</v>
      </c>
      <c r="Y4990" t="s">
        <v>29</v>
      </c>
      <c r="Z4990" t="s">
        <v>29</v>
      </c>
    </row>
    <row r="4991" spans="1:26" x14ac:dyDescent="0.25">
      <c r="A4991" t="s">
        <v>63</v>
      </c>
      <c r="B4991" t="s">
        <v>64</v>
      </c>
      <c r="C4991">
        <v>18</v>
      </c>
      <c r="D4991">
        <v>7</v>
      </c>
      <c r="E4991" s="3">
        <v>38.8888888888889</v>
      </c>
      <c r="F4991">
        <v>0.345485168841768</v>
      </c>
      <c r="G4991" s="3">
        <v>318</v>
      </c>
      <c r="H4991">
        <v>0.41485295231283797</v>
      </c>
      <c r="I4991">
        <v>363</v>
      </c>
      <c r="J4991">
        <v>301</v>
      </c>
      <c r="K4991">
        <v>304</v>
      </c>
      <c r="L4991">
        <v>1535</v>
      </c>
      <c r="M4991">
        <v>283</v>
      </c>
      <c r="N4991">
        <v>1202</v>
      </c>
      <c r="O4991">
        <v>318</v>
      </c>
      <c r="P4991" t="s">
        <v>29</v>
      </c>
      <c r="Q4991" t="s">
        <v>29</v>
      </c>
      <c r="R4991" t="s">
        <v>29</v>
      </c>
      <c r="S4991" t="s">
        <v>29</v>
      </c>
      <c r="T4991" t="s">
        <v>29</v>
      </c>
      <c r="U4991" t="s">
        <v>29</v>
      </c>
      <c r="V4991" t="s">
        <v>29</v>
      </c>
      <c r="W4991" t="s">
        <v>29</v>
      </c>
      <c r="X4991" t="s">
        <v>29</v>
      </c>
      <c r="Y4991" t="s">
        <v>29</v>
      </c>
      <c r="Z4991" t="s">
        <v>29</v>
      </c>
    </row>
    <row r="4992" spans="1:26" x14ac:dyDescent="0.25">
      <c r="A4992" t="s">
        <v>63</v>
      </c>
      <c r="B4992" t="s">
        <v>64</v>
      </c>
      <c r="C4992">
        <v>18</v>
      </c>
      <c r="D4992">
        <v>7</v>
      </c>
      <c r="E4992" s="3">
        <v>38.8888888888889</v>
      </c>
      <c r="F4992">
        <v>0.345485168841768</v>
      </c>
      <c r="G4992" s="3">
        <v>314</v>
      </c>
      <c r="H4992">
        <v>0.74910339534828496</v>
      </c>
      <c r="I4992">
        <v>275</v>
      </c>
      <c r="J4992">
        <v>314</v>
      </c>
      <c r="K4992">
        <v>258</v>
      </c>
      <c r="L4992">
        <v>270</v>
      </c>
      <c r="M4992">
        <v>1064</v>
      </c>
      <c r="N4992">
        <v>554</v>
      </c>
      <c r="O4992">
        <v>734</v>
      </c>
      <c r="P4992" t="s">
        <v>29</v>
      </c>
      <c r="Q4992" t="s">
        <v>29</v>
      </c>
      <c r="R4992" t="s">
        <v>29</v>
      </c>
      <c r="S4992" t="s">
        <v>29</v>
      </c>
      <c r="T4992" t="s">
        <v>29</v>
      </c>
      <c r="U4992" t="s">
        <v>29</v>
      </c>
      <c r="V4992" t="s">
        <v>29</v>
      </c>
      <c r="W4992" t="s">
        <v>29</v>
      </c>
      <c r="X4992" t="s">
        <v>29</v>
      </c>
      <c r="Y4992" t="s">
        <v>29</v>
      </c>
      <c r="Z4992" t="s">
        <v>29</v>
      </c>
    </row>
    <row r="4993" spans="1:26" x14ac:dyDescent="0.25">
      <c r="A4993" t="s">
        <v>63</v>
      </c>
      <c r="B4993" t="s">
        <v>64</v>
      </c>
      <c r="C4993">
        <v>18</v>
      </c>
      <c r="D4993">
        <v>7</v>
      </c>
      <c r="E4993" s="3">
        <v>38.8888888888889</v>
      </c>
      <c r="F4993">
        <v>0.345485168841768</v>
      </c>
      <c r="G4993" s="3">
        <v>300</v>
      </c>
      <c r="H4993">
        <v>0.97992443475026603</v>
      </c>
      <c r="I4993">
        <v>298</v>
      </c>
      <c r="J4993">
        <v>216</v>
      </c>
      <c r="K4993">
        <v>759</v>
      </c>
      <c r="L4993">
        <v>413</v>
      </c>
      <c r="M4993">
        <v>272</v>
      </c>
      <c r="N4993">
        <v>300</v>
      </c>
      <c r="O4993">
        <v>1157</v>
      </c>
      <c r="P4993" t="s">
        <v>29</v>
      </c>
      <c r="Q4993" t="s">
        <v>29</v>
      </c>
      <c r="R4993" t="s">
        <v>29</v>
      </c>
      <c r="S4993" t="s">
        <v>29</v>
      </c>
      <c r="T4993" t="s">
        <v>29</v>
      </c>
      <c r="U4993" t="s">
        <v>29</v>
      </c>
      <c r="V4993" t="s">
        <v>29</v>
      </c>
      <c r="W4993" t="s">
        <v>29</v>
      </c>
      <c r="X4993" t="s">
        <v>29</v>
      </c>
      <c r="Y4993" t="s">
        <v>29</v>
      </c>
      <c r="Z4993" t="s">
        <v>29</v>
      </c>
    </row>
    <row r="4994" spans="1:26" x14ac:dyDescent="0.25">
      <c r="A4994" t="s">
        <v>63</v>
      </c>
      <c r="B4994" t="s">
        <v>64</v>
      </c>
      <c r="C4994">
        <v>18</v>
      </c>
      <c r="D4994">
        <v>7</v>
      </c>
      <c r="E4994" s="3">
        <v>38.8888888888889</v>
      </c>
      <c r="F4994">
        <v>0.345485168841768</v>
      </c>
      <c r="G4994" s="3">
        <v>294</v>
      </c>
      <c r="H4994">
        <v>0.17432692986432999</v>
      </c>
      <c r="I4994">
        <v>319</v>
      </c>
      <c r="J4994">
        <v>261</v>
      </c>
      <c r="K4994">
        <v>204</v>
      </c>
      <c r="L4994">
        <v>294</v>
      </c>
      <c r="M4994">
        <v>264</v>
      </c>
      <c r="N4994">
        <v>350</v>
      </c>
      <c r="O4994">
        <v>327</v>
      </c>
      <c r="P4994" t="s">
        <v>29</v>
      </c>
      <c r="Q4994" t="s">
        <v>29</v>
      </c>
      <c r="R4994" t="s">
        <v>29</v>
      </c>
      <c r="S4994" t="s">
        <v>29</v>
      </c>
      <c r="T4994" t="s">
        <v>29</v>
      </c>
      <c r="U4994" t="s">
        <v>29</v>
      </c>
      <c r="V4994" t="s">
        <v>29</v>
      </c>
      <c r="W4994" t="s">
        <v>29</v>
      </c>
      <c r="X4994" t="s">
        <v>29</v>
      </c>
      <c r="Y4994" t="s">
        <v>29</v>
      </c>
      <c r="Z4994" t="s">
        <v>29</v>
      </c>
    </row>
    <row r="4995" spans="1:26" x14ac:dyDescent="0.25">
      <c r="A4995" t="s">
        <v>63</v>
      </c>
      <c r="B4995" t="s">
        <v>64</v>
      </c>
      <c r="C4995">
        <v>18</v>
      </c>
      <c r="D4995">
        <v>7</v>
      </c>
      <c r="E4995" s="3">
        <v>38.8888888888889</v>
      </c>
      <c r="F4995">
        <v>0.345485168841768</v>
      </c>
      <c r="G4995" s="3">
        <v>289</v>
      </c>
      <c r="H4995">
        <v>0.71672177337568299</v>
      </c>
      <c r="I4995">
        <v>286</v>
      </c>
      <c r="J4995">
        <v>289</v>
      </c>
      <c r="K4995">
        <v>248</v>
      </c>
      <c r="L4995">
        <v>1472</v>
      </c>
      <c r="M4995">
        <v>668</v>
      </c>
      <c r="N4995">
        <v>235</v>
      </c>
      <c r="O4995">
        <v>317</v>
      </c>
      <c r="P4995" t="s">
        <v>29</v>
      </c>
      <c r="Q4995" t="s">
        <v>29</v>
      </c>
      <c r="R4995" t="s">
        <v>29</v>
      </c>
      <c r="S4995" t="s">
        <v>29</v>
      </c>
      <c r="T4995" t="s">
        <v>29</v>
      </c>
      <c r="U4995" t="s">
        <v>29</v>
      </c>
      <c r="V4995" t="s">
        <v>29</v>
      </c>
      <c r="W4995" t="s">
        <v>29</v>
      </c>
      <c r="X4995" t="s">
        <v>29</v>
      </c>
      <c r="Y4995" t="s">
        <v>29</v>
      </c>
      <c r="Z4995" t="s">
        <v>29</v>
      </c>
    </row>
    <row r="4996" spans="1:26" x14ac:dyDescent="0.25">
      <c r="A4996" t="s">
        <v>63</v>
      </c>
      <c r="B4996" t="s">
        <v>64</v>
      </c>
      <c r="C4996">
        <v>18</v>
      </c>
      <c r="D4996">
        <v>7</v>
      </c>
      <c r="E4996" s="3">
        <v>38.8888888888889</v>
      </c>
      <c r="F4996">
        <v>0.345485168841768</v>
      </c>
      <c r="G4996" s="3">
        <v>272</v>
      </c>
      <c r="H4996">
        <v>9.6102901562538603E-2</v>
      </c>
      <c r="I4996">
        <v>536</v>
      </c>
      <c r="J4996">
        <v>224</v>
      </c>
      <c r="K4996">
        <v>272</v>
      </c>
      <c r="L4996">
        <v>295</v>
      </c>
      <c r="M4996">
        <v>236</v>
      </c>
      <c r="N4996">
        <v>306</v>
      </c>
      <c r="O4996">
        <v>252</v>
      </c>
      <c r="P4996" t="s">
        <v>29</v>
      </c>
      <c r="Q4996" t="s">
        <v>29</v>
      </c>
      <c r="R4996" t="s">
        <v>29</v>
      </c>
      <c r="S4996" t="s">
        <v>29</v>
      </c>
      <c r="T4996" t="s">
        <v>29</v>
      </c>
      <c r="U4996" t="s">
        <v>29</v>
      </c>
      <c r="V4996" t="s">
        <v>29</v>
      </c>
      <c r="W4996" t="s">
        <v>29</v>
      </c>
      <c r="X4996" t="s">
        <v>29</v>
      </c>
      <c r="Y4996" t="s">
        <v>29</v>
      </c>
      <c r="Z4996" t="s">
        <v>29</v>
      </c>
    </row>
    <row r="4997" spans="1:26" x14ac:dyDescent="0.25">
      <c r="A4997" t="s">
        <v>63</v>
      </c>
      <c r="B4997" t="s">
        <v>64</v>
      </c>
      <c r="C4997">
        <v>18</v>
      </c>
      <c r="D4997">
        <v>7</v>
      </c>
      <c r="E4997" s="3">
        <v>38.8888888888889</v>
      </c>
      <c r="F4997">
        <v>0.345485168841768</v>
      </c>
      <c r="G4997" s="3">
        <v>256</v>
      </c>
      <c r="H4997">
        <v>0.17730606937328799</v>
      </c>
      <c r="I4997">
        <v>242</v>
      </c>
      <c r="J4997">
        <v>227</v>
      </c>
      <c r="K4997">
        <v>396</v>
      </c>
      <c r="L4997">
        <v>348</v>
      </c>
      <c r="M4997">
        <v>243</v>
      </c>
      <c r="N4997">
        <v>560</v>
      </c>
      <c r="O4997">
        <v>256</v>
      </c>
      <c r="P4997" t="s">
        <v>29</v>
      </c>
      <c r="Q4997" t="s">
        <v>29</v>
      </c>
      <c r="R4997" t="s">
        <v>29</v>
      </c>
      <c r="S4997" t="s">
        <v>29</v>
      </c>
      <c r="T4997" t="s">
        <v>29</v>
      </c>
      <c r="U4997" t="s">
        <v>29</v>
      </c>
      <c r="V4997" t="s">
        <v>29</v>
      </c>
      <c r="W4997" t="s">
        <v>29</v>
      </c>
      <c r="X4997" t="s">
        <v>29</v>
      </c>
      <c r="Y4997" t="s">
        <v>29</v>
      </c>
      <c r="Z4997" t="s">
        <v>29</v>
      </c>
    </row>
    <row r="4998" spans="1:26" x14ac:dyDescent="0.25">
      <c r="A4998" t="s">
        <v>63</v>
      </c>
      <c r="B4998" t="s">
        <v>64</v>
      </c>
      <c r="C4998">
        <v>18</v>
      </c>
      <c r="D4998">
        <v>7</v>
      </c>
      <c r="E4998" s="3">
        <v>38.8888888888889</v>
      </c>
      <c r="F4998">
        <v>0.345485168841768</v>
      </c>
      <c r="G4998" s="3">
        <v>254</v>
      </c>
      <c r="H4998">
        <v>8.7207387281225096E-2</v>
      </c>
      <c r="I4998">
        <v>346</v>
      </c>
      <c r="J4998">
        <v>226</v>
      </c>
      <c r="K4998">
        <v>254</v>
      </c>
      <c r="L4998">
        <v>330</v>
      </c>
      <c r="M4998">
        <v>227</v>
      </c>
      <c r="N4998">
        <v>427</v>
      </c>
      <c r="O4998">
        <v>245</v>
      </c>
      <c r="P4998" t="s">
        <v>29</v>
      </c>
      <c r="Q4998" t="s">
        <v>29</v>
      </c>
      <c r="R4998" t="s">
        <v>29</v>
      </c>
      <c r="S4998" t="s">
        <v>29</v>
      </c>
      <c r="T4998" t="s">
        <v>29</v>
      </c>
      <c r="U4998" t="s">
        <v>29</v>
      </c>
      <c r="V4998" t="s">
        <v>29</v>
      </c>
      <c r="W4998" t="s">
        <v>29</v>
      </c>
      <c r="X4998" t="s">
        <v>29</v>
      </c>
      <c r="Y4998" t="s">
        <v>29</v>
      </c>
      <c r="Z4998" t="s">
        <v>29</v>
      </c>
    </row>
    <row r="4999" spans="1:26" x14ac:dyDescent="0.25">
      <c r="A4999" t="s">
        <v>63</v>
      </c>
      <c r="B4999" t="s">
        <v>64</v>
      </c>
      <c r="C4999">
        <v>18</v>
      </c>
      <c r="D4999">
        <v>6</v>
      </c>
      <c r="E4999" s="3">
        <v>33.3333333333333</v>
      </c>
      <c r="F4999">
        <v>0.68247243866849805</v>
      </c>
      <c r="G4999" s="3">
        <v>1545.5</v>
      </c>
      <c r="H4999">
        <v>8.0778389844015697E-2</v>
      </c>
      <c r="I4999">
        <v>260</v>
      </c>
      <c r="J4999">
        <v>253</v>
      </c>
      <c r="K4999">
        <v>1930</v>
      </c>
      <c r="L4999">
        <v>1378</v>
      </c>
      <c r="M4999">
        <v>1713</v>
      </c>
      <c r="N4999">
        <v>1720</v>
      </c>
      <c r="O4999" t="s">
        <v>29</v>
      </c>
      <c r="P4999" t="s">
        <v>29</v>
      </c>
      <c r="Q4999" t="s">
        <v>29</v>
      </c>
      <c r="R4999" t="s">
        <v>29</v>
      </c>
      <c r="S4999" t="s">
        <v>29</v>
      </c>
      <c r="T4999" t="s">
        <v>29</v>
      </c>
      <c r="U4999" t="s">
        <v>29</v>
      </c>
      <c r="V4999" t="s">
        <v>29</v>
      </c>
      <c r="W4999" t="s">
        <v>29</v>
      </c>
      <c r="X4999" t="s">
        <v>29</v>
      </c>
      <c r="Y4999" t="s">
        <v>29</v>
      </c>
      <c r="Z4999" t="s">
        <v>29</v>
      </c>
    </row>
    <row r="5000" spans="1:26" x14ac:dyDescent="0.25">
      <c r="A5000" t="s">
        <v>63</v>
      </c>
      <c r="B5000" t="s">
        <v>64</v>
      </c>
      <c r="C5000">
        <v>18</v>
      </c>
      <c r="D5000">
        <v>6</v>
      </c>
      <c r="E5000" s="3">
        <v>33.3333333333333</v>
      </c>
      <c r="F5000">
        <v>0.68247243866849805</v>
      </c>
      <c r="G5000" s="3">
        <v>1105</v>
      </c>
      <c r="H5000">
        <v>4.9616565791297598E-2</v>
      </c>
      <c r="I5000">
        <v>1158</v>
      </c>
      <c r="J5000">
        <v>282</v>
      </c>
      <c r="K5000">
        <v>1052</v>
      </c>
      <c r="L5000">
        <v>1457</v>
      </c>
      <c r="M5000">
        <v>1180</v>
      </c>
      <c r="N5000">
        <v>297</v>
      </c>
      <c r="O5000" t="s">
        <v>29</v>
      </c>
      <c r="P5000" t="s">
        <v>29</v>
      </c>
      <c r="Q5000" t="s">
        <v>29</v>
      </c>
      <c r="R5000" t="s">
        <v>29</v>
      </c>
      <c r="S5000" t="s">
        <v>29</v>
      </c>
      <c r="T5000" t="s">
        <v>29</v>
      </c>
      <c r="U5000" t="s">
        <v>29</v>
      </c>
      <c r="V5000" t="s">
        <v>29</v>
      </c>
      <c r="W5000" t="s">
        <v>29</v>
      </c>
      <c r="X5000" t="s">
        <v>29</v>
      </c>
      <c r="Y5000" t="s">
        <v>29</v>
      </c>
      <c r="Z5000" t="s">
        <v>29</v>
      </c>
    </row>
    <row r="5001" spans="1:26" x14ac:dyDescent="0.25">
      <c r="A5001" t="s">
        <v>63</v>
      </c>
      <c r="B5001" t="s">
        <v>64</v>
      </c>
      <c r="C5001">
        <v>18</v>
      </c>
      <c r="D5001">
        <v>6</v>
      </c>
      <c r="E5001" s="3">
        <v>33.3333333333333</v>
      </c>
      <c r="F5001">
        <v>0.68247243866849805</v>
      </c>
      <c r="G5001" s="3">
        <v>756</v>
      </c>
      <c r="H5001">
        <v>1.9286652781832898E-2</v>
      </c>
      <c r="I5001">
        <v>877</v>
      </c>
      <c r="J5001">
        <v>378</v>
      </c>
      <c r="K5001">
        <v>760</v>
      </c>
      <c r="L5001">
        <v>536</v>
      </c>
      <c r="M5001">
        <v>999</v>
      </c>
      <c r="N5001">
        <v>752</v>
      </c>
      <c r="O5001" t="s">
        <v>29</v>
      </c>
      <c r="P5001" t="s">
        <v>29</v>
      </c>
      <c r="Q5001" t="s">
        <v>29</v>
      </c>
      <c r="R5001" t="s">
        <v>29</v>
      </c>
      <c r="S5001" t="s">
        <v>29</v>
      </c>
      <c r="T5001" t="s">
        <v>29</v>
      </c>
      <c r="U5001" t="s">
        <v>29</v>
      </c>
      <c r="V5001" t="s">
        <v>29</v>
      </c>
      <c r="W5001" t="s">
        <v>29</v>
      </c>
      <c r="X5001" t="s">
        <v>29</v>
      </c>
      <c r="Y5001" t="s">
        <v>29</v>
      </c>
      <c r="Z5001" t="s">
        <v>29</v>
      </c>
    </row>
    <row r="5002" spans="1:26" x14ac:dyDescent="0.25">
      <c r="A5002" t="s">
        <v>63</v>
      </c>
      <c r="B5002" t="s">
        <v>64</v>
      </c>
      <c r="C5002">
        <v>18</v>
      </c>
      <c r="D5002">
        <v>6</v>
      </c>
      <c r="E5002" s="3">
        <v>33.3333333333333</v>
      </c>
      <c r="F5002">
        <v>0.68247243866849805</v>
      </c>
      <c r="G5002" s="3">
        <v>595.5</v>
      </c>
      <c r="H5002">
        <v>0.44701908042720501</v>
      </c>
      <c r="I5002">
        <v>1865</v>
      </c>
      <c r="J5002">
        <v>279</v>
      </c>
      <c r="K5002">
        <v>1475</v>
      </c>
      <c r="L5002">
        <v>240</v>
      </c>
      <c r="M5002">
        <v>274</v>
      </c>
      <c r="N5002">
        <v>912</v>
      </c>
      <c r="O5002" t="s">
        <v>29</v>
      </c>
      <c r="P5002" t="s">
        <v>29</v>
      </c>
      <c r="Q5002" t="s">
        <v>29</v>
      </c>
      <c r="R5002" t="s">
        <v>29</v>
      </c>
      <c r="S5002" t="s">
        <v>29</v>
      </c>
      <c r="T5002" t="s">
        <v>29</v>
      </c>
      <c r="U5002" t="s">
        <v>29</v>
      </c>
      <c r="V5002" t="s">
        <v>29</v>
      </c>
      <c r="W5002" t="s">
        <v>29</v>
      </c>
      <c r="X5002" t="s">
        <v>29</v>
      </c>
      <c r="Y5002" t="s">
        <v>29</v>
      </c>
      <c r="Z5002" t="s">
        <v>29</v>
      </c>
    </row>
    <row r="5003" spans="1:26" x14ac:dyDescent="0.25">
      <c r="A5003" t="s">
        <v>63</v>
      </c>
      <c r="B5003" t="s">
        <v>64</v>
      </c>
      <c r="C5003">
        <v>18</v>
      </c>
      <c r="D5003">
        <v>6</v>
      </c>
      <c r="E5003" s="3">
        <v>33.3333333333333</v>
      </c>
      <c r="F5003">
        <v>0.68247243866849805</v>
      </c>
      <c r="G5003" s="3">
        <v>535</v>
      </c>
      <c r="H5003">
        <v>0.27371541653980702</v>
      </c>
      <c r="I5003">
        <v>781</v>
      </c>
      <c r="J5003">
        <v>2161</v>
      </c>
      <c r="K5003">
        <v>289</v>
      </c>
      <c r="L5003">
        <v>288</v>
      </c>
      <c r="M5003">
        <v>1447</v>
      </c>
      <c r="N5003">
        <v>269</v>
      </c>
      <c r="O5003" t="s">
        <v>29</v>
      </c>
      <c r="P5003" t="s">
        <v>29</v>
      </c>
      <c r="Q5003" t="s">
        <v>29</v>
      </c>
      <c r="R5003" t="s">
        <v>29</v>
      </c>
      <c r="S5003" t="s">
        <v>29</v>
      </c>
      <c r="T5003" t="s">
        <v>29</v>
      </c>
      <c r="U5003" t="s">
        <v>29</v>
      </c>
      <c r="V5003" t="s">
        <v>29</v>
      </c>
      <c r="W5003" t="s">
        <v>29</v>
      </c>
      <c r="X5003" t="s">
        <v>29</v>
      </c>
      <c r="Y5003" t="s">
        <v>29</v>
      </c>
      <c r="Z5003" t="s">
        <v>29</v>
      </c>
    </row>
    <row r="5004" spans="1:26" x14ac:dyDescent="0.25">
      <c r="A5004" t="s">
        <v>63</v>
      </c>
      <c r="B5004" t="s">
        <v>64</v>
      </c>
      <c r="C5004">
        <v>18</v>
      </c>
      <c r="D5004">
        <v>6</v>
      </c>
      <c r="E5004" s="3">
        <v>33.3333333333333</v>
      </c>
      <c r="F5004">
        <v>0.68247243866849805</v>
      </c>
      <c r="G5004" s="3">
        <v>509.5</v>
      </c>
      <c r="H5004">
        <v>0.47582481314800201</v>
      </c>
      <c r="I5004">
        <v>384</v>
      </c>
      <c r="J5004">
        <v>635</v>
      </c>
      <c r="K5004">
        <v>245</v>
      </c>
      <c r="L5004">
        <v>259</v>
      </c>
      <c r="M5004">
        <v>970</v>
      </c>
      <c r="N5004">
        <v>1002</v>
      </c>
      <c r="O5004" t="s">
        <v>29</v>
      </c>
      <c r="P5004" t="s">
        <v>29</v>
      </c>
      <c r="Q5004" t="s">
        <v>29</v>
      </c>
      <c r="R5004" t="s">
        <v>29</v>
      </c>
      <c r="S5004" t="s">
        <v>29</v>
      </c>
      <c r="T5004" t="s">
        <v>29</v>
      </c>
      <c r="U5004" t="s">
        <v>29</v>
      </c>
      <c r="V5004" t="s">
        <v>29</v>
      </c>
      <c r="W5004" t="s">
        <v>29</v>
      </c>
      <c r="X5004" t="s">
        <v>29</v>
      </c>
      <c r="Y5004" t="s">
        <v>29</v>
      </c>
      <c r="Z5004" t="s">
        <v>29</v>
      </c>
    </row>
    <row r="5005" spans="1:26" x14ac:dyDescent="0.25">
      <c r="A5005" t="s">
        <v>63</v>
      </c>
      <c r="B5005" t="s">
        <v>64</v>
      </c>
      <c r="C5005">
        <v>18</v>
      </c>
      <c r="D5005">
        <v>6</v>
      </c>
      <c r="E5005" s="3">
        <v>33.3333333333333</v>
      </c>
      <c r="F5005">
        <v>0.68247243866849805</v>
      </c>
      <c r="G5005" s="3">
        <v>496.5</v>
      </c>
      <c r="H5005">
        <v>0.38476669741855501</v>
      </c>
      <c r="I5005">
        <v>1065</v>
      </c>
      <c r="J5005">
        <v>1008</v>
      </c>
      <c r="K5005">
        <v>299</v>
      </c>
      <c r="L5005">
        <v>291</v>
      </c>
      <c r="M5005">
        <v>694</v>
      </c>
      <c r="N5005">
        <v>261</v>
      </c>
      <c r="O5005" t="s">
        <v>29</v>
      </c>
      <c r="P5005" t="s">
        <v>29</v>
      </c>
      <c r="Q5005" t="s">
        <v>29</v>
      </c>
      <c r="R5005" t="s">
        <v>29</v>
      </c>
      <c r="S5005" t="s">
        <v>29</v>
      </c>
      <c r="T5005" t="s">
        <v>29</v>
      </c>
      <c r="U5005" t="s">
        <v>29</v>
      </c>
      <c r="V5005" t="s">
        <v>29</v>
      </c>
      <c r="W5005" t="s">
        <v>29</v>
      </c>
      <c r="X5005" t="s">
        <v>29</v>
      </c>
      <c r="Y5005" t="s">
        <v>29</v>
      </c>
      <c r="Z5005" t="s">
        <v>29</v>
      </c>
    </row>
    <row r="5006" spans="1:26" x14ac:dyDescent="0.25">
      <c r="A5006" t="s">
        <v>63</v>
      </c>
      <c r="B5006" t="s">
        <v>64</v>
      </c>
      <c r="C5006">
        <v>18</v>
      </c>
      <c r="D5006">
        <v>6</v>
      </c>
      <c r="E5006" s="3">
        <v>33.3333333333333</v>
      </c>
      <c r="F5006">
        <v>0.68247243866849805</v>
      </c>
      <c r="G5006" s="3">
        <v>484</v>
      </c>
      <c r="H5006">
        <v>0.71653413884286399</v>
      </c>
      <c r="I5006">
        <v>972</v>
      </c>
      <c r="J5006">
        <v>1440</v>
      </c>
      <c r="K5006">
        <v>741</v>
      </c>
      <c r="L5006">
        <v>218</v>
      </c>
      <c r="M5006">
        <v>227</v>
      </c>
      <c r="N5006">
        <v>215</v>
      </c>
      <c r="O5006" t="s">
        <v>29</v>
      </c>
      <c r="P5006" t="s">
        <v>29</v>
      </c>
      <c r="Q5006" t="s">
        <v>29</v>
      </c>
      <c r="R5006" t="s">
        <v>29</v>
      </c>
      <c r="S5006" t="s">
        <v>29</v>
      </c>
      <c r="T5006" t="s">
        <v>29</v>
      </c>
      <c r="U5006" t="s">
        <v>29</v>
      </c>
      <c r="V5006" t="s">
        <v>29</v>
      </c>
      <c r="W5006" t="s">
        <v>29</v>
      </c>
      <c r="X5006" t="s">
        <v>29</v>
      </c>
      <c r="Y5006" t="s">
        <v>29</v>
      </c>
      <c r="Z5006" t="s">
        <v>29</v>
      </c>
    </row>
    <row r="5007" spans="1:26" x14ac:dyDescent="0.25">
      <c r="A5007" t="s">
        <v>63</v>
      </c>
      <c r="B5007" t="s">
        <v>64</v>
      </c>
      <c r="C5007">
        <v>18</v>
      </c>
      <c r="D5007">
        <v>6</v>
      </c>
      <c r="E5007" s="3">
        <v>33.3333333333333</v>
      </c>
      <c r="F5007">
        <v>0.68247243866849805</v>
      </c>
      <c r="G5007" s="3">
        <v>458</v>
      </c>
      <c r="H5007">
        <v>0.49474843176098798</v>
      </c>
      <c r="I5007">
        <v>549</v>
      </c>
      <c r="J5007">
        <v>1634</v>
      </c>
      <c r="K5007">
        <v>274</v>
      </c>
      <c r="L5007">
        <v>367</v>
      </c>
      <c r="M5007">
        <v>231</v>
      </c>
      <c r="N5007">
        <v>817</v>
      </c>
      <c r="O5007" t="s">
        <v>29</v>
      </c>
      <c r="P5007" t="s">
        <v>29</v>
      </c>
      <c r="Q5007" t="s">
        <v>29</v>
      </c>
      <c r="R5007" t="s">
        <v>29</v>
      </c>
      <c r="S5007" t="s">
        <v>29</v>
      </c>
      <c r="T5007" t="s">
        <v>29</v>
      </c>
      <c r="U5007" t="s">
        <v>29</v>
      </c>
      <c r="V5007" t="s">
        <v>29</v>
      </c>
      <c r="W5007" t="s">
        <v>29</v>
      </c>
      <c r="X5007" t="s">
        <v>29</v>
      </c>
      <c r="Y5007" t="s">
        <v>29</v>
      </c>
      <c r="Z5007" t="s">
        <v>29</v>
      </c>
    </row>
    <row r="5008" spans="1:26" x14ac:dyDescent="0.25">
      <c r="A5008" t="s">
        <v>63</v>
      </c>
      <c r="B5008" t="s">
        <v>64</v>
      </c>
      <c r="C5008">
        <v>18</v>
      </c>
      <c r="D5008">
        <v>6</v>
      </c>
      <c r="E5008" s="3">
        <v>33.3333333333333</v>
      </c>
      <c r="F5008">
        <v>0.68247243866849805</v>
      </c>
      <c r="G5008" s="3">
        <v>452.5</v>
      </c>
      <c r="H5008">
        <v>0.63547113765668595</v>
      </c>
      <c r="I5008">
        <v>562</v>
      </c>
      <c r="J5008">
        <v>630</v>
      </c>
      <c r="K5008">
        <v>343</v>
      </c>
      <c r="L5008">
        <v>268</v>
      </c>
      <c r="M5008">
        <v>956</v>
      </c>
      <c r="N5008">
        <v>241</v>
      </c>
      <c r="O5008" t="s">
        <v>29</v>
      </c>
      <c r="P5008" t="s">
        <v>29</v>
      </c>
      <c r="Q5008" t="s">
        <v>29</v>
      </c>
      <c r="R5008" t="s">
        <v>29</v>
      </c>
      <c r="S5008" t="s">
        <v>29</v>
      </c>
      <c r="T5008" t="s">
        <v>29</v>
      </c>
      <c r="U5008" t="s">
        <v>29</v>
      </c>
      <c r="V5008" t="s">
        <v>29</v>
      </c>
      <c r="W5008" t="s">
        <v>29</v>
      </c>
      <c r="X5008" t="s">
        <v>29</v>
      </c>
      <c r="Y5008" t="s">
        <v>29</v>
      </c>
      <c r="Z5008" t="s">
        <v>29</v>
      </c>
    </row>
    <row r="5009" spans="1:26" x14ac:dyDescent="0.25">
      <c r="A5009" t="s">
        <v>63</v>
      </c>
      <c r="B5009" t="s">
        <v>64</v>
      </c>
      <c r="C5009">
        <v>18</v>
      </c>
      <c r="D5009">
        <v>6</v>
      </c>
      <c r="E5009" s="3">
        <v>33.3333333333333</v>
      </c>
      <c r="F5009">
        <v>0.68247243866849805</v>
      </c>
      <c r="G5009" s="3">
        <v>449.5</v>
      </c>
      <c r="H5009">
        <v>0.21153928321340101</v>
      </c>
      <c r="I5009">
        <v>466</v>
      </c>
      <c r="J5009">
        <v>381</v>
      </c>
      <c r="K5009">
        <v>270</v>
      </c>
      <c r="L5009">
        <v>806</v>
      </c>
      <c r="M5009">
        <v>855</v>
      </c>
      <c r="N5009">
        <v>433</v>
      </c>
      <c r="O5009" t="s">
        <v>29</v>
      </c>
      <c r="P5009" t="s">
        <v>29</v>
      </c>
      <c r="Q5009" t="s">
        <v>29</v>
      </c>
      <c r="R5009" t="s">
        <v>29</v>
      </c>
      <c r="S5009" t="s">
        <v>29</v>
      </c>
      <c r="T5009" t="s">
        <v>29</v>
      </c>
      <c r="U5009" t="s">
        <v>29</v>
      </c>
      <c r="V5009" t="s">
        <v>29</v>
      </c>
      <c r="W5009" t="s">
        <v>29</v>
      </c>
      <c r="X5009" t="s">
        <v>29</v>
      </c>
      <c r="Y5009" t="s">
        <v>29</v>
      </c>
      <c r="Z5009" t="s">
        <v>29</v>
      </c>
    </row>
    <row r="5010" spans="1:26" x14ac:dyDescent="0.25">
      <c r="A5010" t="s">
        <v>63</v>
      </c>
      <c r="B5010" t="s">
        <v>64</v>
      </c>
      <c r="C5010">
        <v>18</v>
      </c>
      <c r="D5010">
        <v>6</v>
      </c>
      <c r="E5010" s="3">
        <v>33.3333333333333</v>
      </c>
      <c r="F5010">
        <v>0.68247243866849805</v>
      </c>
      <c r="G5010" s="3">
        <v>445.5</v>
      </c>
      <c r="H5010">
        <v>0.35163795318739099</v>
      </c>
      <c r="I5010">
        <v>534</v>
      </c>
      <c r="J5010">
        <v>318</v>
      </c>
      <c r="K5010">
        <v>1191</v>
      </c>
      <c r="L5010">
        <v>357</v>
      </c>
      <c r="M5010">
        <v>736</v>
      </c>
      <c r="N5010">
        <v>250</v>
      </c>
      <c r="O5010" t="s">
        <v>29</v>
      </c>
      <c r="P5010" t="s">
        <v>29</v>
      </c>
      <c r="Q5010" t="s">
        <v>29</v>
      </c>
      <c r="R5010" t="s">
        <v>29</v>
      </c>
      <c r="S5010" t="s">
        <v>29</v>
      </c>
      <c r="T5010" t="s">
        <v>29</v>
      </c>
      <c r="U5010" t="s">
        <v>29</v>
      </c>
      <c r="V5010" t="s">
        <v>29</v>
      </c>
      <c r="W5010" t="s">
        <v>29</v>
      </c>
      <c r="X5010" t="s">
        <v>29</v>
      </c>
      <c r="Y5010" t="s">
        <v>29</v>
      </c>
      <c r="Z5010" t="s">
        <v>29</v>
      </c>
    </row>
    <row r="5011" spans="1:26" x14ac:dyDescent="0.25">
      <c r="A5011" t="s">
        <v>63</v>
      </c>
      <c r="B5011" t="s">
        <v>64</v>
      </c>
      <c r="C5011">
        <v>18</v>
      </c>
      <c r="D5011">
        <v>6</v>
      </c>
      <c r="E5011" s="3">
        <v>33.3333333333333</v>
      </c>
      <c r="F5011">
        <v>0.68247243866849805</v>
      </c>
      <c r="G5011" s="3">
        <v>435.5</v>
      </c>
      <c r="H5011">
        <v>0.193678495513394</v>
      </c>
      <c r="I5011">
        <v>348</v>
      </c>
      <c r="J5011">
        <v>1039</v>
      </c>
      <c r="K5011">
        <v>1763</v>
      </c>
      <c r="L5011">
        <v>280</v>
      </c>
      <c r="M5011">
        <v>523</v>
      </c>
      <c r="N5011">
        <v>318</v>
      </c>
      <c r="O5011" t="s">
        <v>29</v>
      </c>
      <c r="P5011" t="s">
        <v>29</v>
      </c>
      <c r="Q5011" t="s">
        <v>29</v>
      </c>
      <c r="R5011" t="s">
        <v>29</v>
      </c>
      <c r="S5011" t="s">
        <v>29</v>
      </c>
      <c r="T5011" t="s">
        <v>29</v>
      </c>
      <c r="U5011" t="s">
        <v>29</v>
      </c>
      <c r="V5011" t="s">
        <v>29</v>
      </c>
      <c r="W5011" t="s">
        <v>29</v>
      </c>
      <c r="X5011" t="s">
        <v>29</v>
      </c>
      <c r="Y5011" t="s">
        <v>29</v>
      </c>
      <c r="Z5011" t="s">
        <v>29</v>
      </c>
    </row>
    <row r="5012" spans="1:26" x14ac:dyDescent="0.25">
      <c r="A5012" t="s">
        <v>63</v>
      </c>
      <c r="B5012" t="s">
        <v>64</v>
      </c>
      <c r="C5012">
        <v>18</v>
      </c>
      <c r="D5012">
        <v>6</v>
      </c>
      <c r="E5012" s="3">
        <v>33.3333333333333</v>
      </c>
      <c r="F5012">
        <v>0.68247243866849805</v>
      </c>
      <c r="G5012" s="3">
        <v>427.5</v>
      </c>
      <c r="H5012">
        <v>0.91687746388376401</v>
      </c>
      <c r="I5012">
        <v>632</v>
      </c>
      <c r="J5012">
        <v>270</v>
      </c>
      <c r="K5012">
        <v>250</v>
      </c>
      <c r="L5012">
        <v>585</v>
      </c>
      <c r="M5012">
        <v>242</v>
      </c>
      <c r="N5012">
        <v>666</v>
      </c>
      <c r="O5012" t="s">
        <v>29</v>
      </c>
      <c r="P5012" t="s">
        <v>29</v>
      </c>
      <c r="Q5012" t="s">
        <v>29</v>
      </c>
      <c r="R5012" t="s">
        <v>29</v>
      </c>
      <c r="S5012" t="s">
        <v>29</v>
      </c>
      <c r="T5012" t="s">
        <v>29</v>
      </c>
      <c r="U5012" t="s">
        <v>29</v>
      </c>
      <c r="V5012" t="s">
        <v>29</v>
      </c>
      <c r="W5012" t="s">
        <v>29</v>
      </c>
      <c r="X5012" t="s">
        <v>29</v>
      </c>
      <c r="Y5012" t="s">
        <v>29</v>
      </c>
      <c r="Z5012" t="s">
        <v>29</v>
      </c>
    </row>
    <row r="5013" spans="1:26" x14ac:dyDescent="0.25">
      <c r="A5013" t="s">
        <v>63</v>
      </c>
      <c r="B5013" t="s">
        <v>64</v>
      </c>
      <c r="C5013">
        <v>18</v>
      </c>
      <c r="D5013">
        <v>6</v>
      </c>
      <c r="E5013" s="3">
        <v>33.3333333333333</v>
      </c>
      <c r="F5013">
        <v>0.68247243866849805</v>
      </c>
      <c r="G5013" s="3">
        <v>420</v>
      </c>
      <c r="H5013">
        <v>0.28938813675390701</v>
      </c>
      <c r="I5013">
        <v>1997</v>
      </c>
      <c r="J5013">
        <v>1467</v>
      </c>
      <c r="K5013">
        <v>543</v>
      </c>
      <c r="L5013">
        <v>297</v>
      </c>
      <c r="M5013">
        <v>285</v>
      </c>
      <c r="N5013">
        <v>282</v>
      </c>
      <c r="O5013" t="s">
        <v>29</v>
      </c>
      <c r="P5013" t="s">
        <v>29</v>
      </c>
      <c r="Q5013" t="s">
        <v>29</v>
      </c>
      <c r="R5013" t="s">
        <v>29</v>
      </c>
      <c r="S5013" t="s">
        <v>29</v>
      </c>
      <c r="T5013" t="s">
        <v>29</v>
      </c>
      <c r="U5013" t="s">
        <v>29</v>
      </c>
      <c r="V5013" t="s">
        <v>29</v>
      </c>
      <c r="W5013" t="s">
        <v>29</v>
      </c>
      <c r="X5013" t="s">
        <v>29</v>
      </c>
      <c r="Y5013" t="s">
        <v>29</v>
      </c>
      <c r="Z5013" t="s">
        <v>29</v>
      </c>
    </row>
    <row r="5014" spans="1:26" x14ac:dyDescent="0.25">
      <c r="A5014" t="s">
        <v>63</v>
      </c>
      <c r="B5014" t="s">
        <v>64</v>
      </c>
      <c r="C5014">
        <v>18</v>
      </c>
      <c r="D5014">
        <v>6</v>
      </c>
      <c r="E5014" s="3">
        <v>33.3333333333333</v>
      </c>
      <c r="F5014">
        <v>0.68247243866849805</v>
      </c>
      <c r="G5014" s="3">
        <v>400</v>
      </c>
      <c r="H5014">
        <v>0.70803515956046004</v>
      </c>
      <c r="I5014">
        <v>398</v>
      </c>
      <c r="J5014">
        <v>433</v>
      </c>
      <c r="K5014">
        <v>445</v>
      </c>
      <c r="L5014">
        <v>233</v>
      </c>
      <c r="M5014">
        <v>235</v>
      </c>
      <c r="N5014">
        <v>402</v>
      </c>
      <c r="O5014" t="s">
        <v>29</v>
      </c>
      <c r="P5014" t="s">
        <v>29</v>
      </c>
      <c r="Q5014" t="s">
        <v>29</v>
      </c>
      <c r="R5014" t="s">
        <v>29</v>
      </c>
      <c r="S5014" t="s">
        <v>29</v>
      </c>
      <c r="T5014" t="s">
        <v>29</v>
      </c>
      <c r="U5014" t="s">
        <v>29</v>
      </c>
      <c r="V5014" t="s">
        <v>29</v>
      </c>
      <c r="W5014" t="s">
        <v>29</v>
      </c>
      <c r="X5014" t="s">
        <v>29</v>
      </c>
      <c r="Y5014" t="s">
        <v>29</v>
      </c>
      <c r="Z5014" t="s">
        <v>29</v>
      </c>
    </row>
    <row r="5015" spans="1:26" x14ac:dyDescent="0.25">
      <c r="A5015" t="s">
        <v>63</v>
      </c>
      <c r="B5015" t="s">
        <v>64</v>
      </c>
      <c r="C5015">
        <v>18</v>
      </c>
      <c r="D5015">
        <v>6</v>
      </c>
      <c r="E5015" s="3">
        <v>33.3333333333333</v>
      </c>
      <c r="F5015">
        <v>0.68247243866849805</v>
      </c>
      <c r="G5015" s="3">
        <v>383.5</v>
      </c>
      <c r="H5015">
        <v>0.97131532478975902</v>
      </c>
      <c r="I5015">
        <v>224</v>
      </c>
      <c r="J5015">
        <v>1191</v>
      </c>
      <c r="K5015">
        <v>498</v>
      </c>
      <c r="L5015">
        <v>678</v>
      </c>
      <c r="M5015">
        <v>269</v>
      </c>
      <c r="N5015">
        <v>260</v>
      </c>
      <c r="O5015" t="s">
        <v>29</v>
      </c>
      <c r="P5015" t="s">
        <v>29</v>
      </c>
      <c r="Q5015" t="s">
        <v>29</v>
      </c>
      <c r="R5015" t="s">
        <v>29</v>
      </c>
      <c r="S5015" t="s">
        <v>29</v>
      </c>
      <c r="T5015" t="s">
        <v>29</v>
      </c>
      <c r="U5015" t="s">
        <v>29</v>
      </c>
      <c r="V5015" t="s">
        <v>29</v>
      </c>
      <c r="W5015" t="s">
        <v>29</v>
      </c>
      <c r="X5015" t="s">
        <v>29</v>
      </c>
      <c r="Y5015" t="s">
        <v>29</v>
      </c>
      <c r="Z5015" t="s">
        <v>29</v>
      </c>
    </row>
    <row r="5016" spans="1:26" x14ac:dyDescent="0.25">
      <c r="A5016" t="s">
        <v>63</v>
      </c>
      <c r="B5016" t="s">
        <v>64</v>
      </c>
      <c r="C5016">
        <v>18</v>
      </c>
      <c r="D5016">
        <v>6</v>
      </c>
      <c r="E5016" s="3">
        <v>33.3333333333333</v>
      </c>
      <c r="F5016">
        <v>0.68247243866849805</v>
      </c>
      <c r="G5016" s="3">
        <v>381</v>
      </c>
      <c r="H5016">
        <v>0.55737834036043998</v>
      </c>
      <c r="I5016">
        <v>238</v>
      </c>
      <c r="J5016">
        <v>415</v>
      </c>
      <c r="K5016">
        <v>1181</v>
      </c>
      <c r="L5016">
        <v>262</v>
      </c>
      <c r="M5016">
        <v>347</v>
      </c>
      <c r="N5016">
        <v>1819</v>
      </c>
      <c r="O5016" t="s">
        <v>29</v>
      </c>
      <c r="P5016" t="s">
        <v>29</v>
      </c>
      <c r="Q5016" t="s">
        <v>29</v>
      </c>
      <c r="R5016" t="s">
        <v>29</v>
      </c>
      <c r="S5016" t="s">
        <v>29</v>
      </c>
      <c r="T5016" t="s">
        <v>29</v>
      </c>
      <c r="U5016" t="s">
        <v>29</v>
      </c>
      <c r="V5016" t="s">
        <v>29</v>
      </c>
      <c r="W5016" t="s">
        <v>29</v>
      </c>
      <c r="X5016" t="s">
        <v>29</v>
      </c>
      <c r="Y5016" t="s">
        <v>29</v>
      </c>
      <c r="Z5016" t="s">
        <v>29</v>
      </c>
    </row>
    <row r="5017" spans="1:26" x14ac:dyDescent="0.25">
      <c r="A5017" t="s">
        <v>63</v>
      </c>
      <c r="B5017" t="s">
        <v>64</v>
      </c>
      <c r="C5017">
        <v>18</v>
      </c>
      <c r="D5017">
        <v>6</v>
      </c>
      <c r="E5017" s="3">
        <v>33.3333333333333</v>
      </c>
      <c r="F5017">
        <v>0.68247243866849805</v>
      </c>
      <c r="G5017" s="3">
        <v>374</v>
      </c>
      <c r="H5017">
        <v>0.74688393471828496</v>
      </c>
      <c r="I5017">
        <v>859</v>
      </c>
      <c r="J5017">
        <v>440</v>
      </c>
      <c r="K5017">
        <v>308</v>
      </c>
      <c r="L5017">
        <v>577</v>
      </c>
      <c r="M5017">
        <v>297</v>
      </c>
      <c r="N5017">
        <v>239</v>
      </c>
      <c r="O5017" t="s">
        <v>29</v>
      </c>
      <c r="P5017" t="s">
        <v>29</v>
      </c>
      <c r="Q5017" t="s">
        <v>29</v>
      </c>
      <c r="R5017" t="s">
        <v>29</v>
      </c>
      <c r="S5017" t="s">
        <v>29</v>
      </c>
      <c r="T5017" t="s">
        <v>29</v>
      </c>
      <c r="U5017" t="s">
        <v>29</v>
      </c>
      <c r="V5017" t="s">
        <v>29</v>
      </c>
      <c r="W5017" t="s">
        <v>29</v>
      </c>
      <c r="X5017" t="s">
        <v>29</v>
      </c>
      <c r="Y5017" t="s">
        <v>29</v>
      </c>
      <c r="Z5017" t="s">
        <v>29</v>
      </c>
    </row>
    <row r="5018" spans="1:26" x14ac:dyDescent="0.25">
      <c r="A5018" t="s">
        <v>63</v>
      </c>
      <c r="B5018" t="s">
        <v>64</v>
      </c>
      <c r="C5018">
        <v>18</v>
      </c>
      <c r="D5018">
        <v>6</v>
      </c>
      <c r="E5018" s="3">
        <v>33.3333333333333</v>
      </c>
      <c r="F5018">
        <v>0.68247243866849805</v>
      </c>
      <c r="G5018" s="3">
        <v>369.5</v>
      </c>
      <c r="H5018">
        <v>0.66355368283574401</v>
      </c>
      <c r="I5018">
        <v>953</v>
      </c>
      <c r="J5018">
        <v>343</v>
      </c>
      <c r="K5018">
        <v>538</v>
      </c>
      <c r="L5018">
        <v>302</v>
      </c>
      <c r="M5018">
        <v>396</v>
      </c>
      <c r="N5018">
        <v>242</v>
      </c>
      <c r="O5018" t="s">
        <v>29</v>
      </c>
      <c r="P5018" t="s">
        <v>29</v>
      </c>
      <c r="Q5018" t="s">
        <v>29</v>
      </c>
      <c r="R5018" t="s">
        <v>29</v>
      </c>
      <c r="S5018" t="s">
        <v>29</v>
      </c>
      <c r="T5018" t="s">
        <v>29</v>
      </c>
      <c r="U5018" t="s">
        <v>29</v>
      </c>
      <c r="V5018" t="s">
        <v>29</v>
      </c>
      <c r="W5018" t="s">
        <v>29</v>
      </c>
      <c r="X5018" t="s">
        <v>29</v>
      </c>
      <c r="Y5018" t="s">
        <v>29</v>
      </c>
      <c r="Z5018" t="s">
        <v>29</v>
      </c>
    </row>
    <row r="5019" spans="1:26" x14ac:dyDescent="0.25">
      <c r="A5019" t="s">
        <v>63</v>
      </c>
      <c r="B5019" t="s">
        <v>64</v>
      </c>
      <c r="C5019">
        <v>18</v>
      </c>
      <c r="D5019">
        <v>6</v>
      </c>
      <c r="E5019" s="3">
        <v>33.3333333333333</v>
      </c>
      <c r="F5019">
        <v>0.68247243866849805</v>
      </c>
      <c r="G5019" s="3">
        <v>357.5</v>
      </c>
      <c r="H5019">
        <v>0.83328549692700904</v>
      </c>
      <c r="I5019">
        <v>337</v>
      </c>
      <c r="J5019">
        <v>265</v>
      </c>
      <c r="K5019">
        <v>422</v>
      </c>
      <c r="L5019">
        <v>220</v>
      </c>
      <c r="M5019">
        <v>702</v>
      </c>
      <c r="N5019">
        <v>378</v>
      </c>
      <c r="O5019" t="s">
        <v>29</v>
      </c>
      <c r="P5019" t="s">
        <v>29</v>
      </c>
      <c r="Q5019" t="s">
        <v>29</v>
      </c>
      <c r="R5019" t="s">
        <v>29</v>
      </c>
      <c r="S5019" t="s">
        <v>29</v>
      </c>
      <c r="T5019" t="s">
        <v>29</v>
      </c>
      <c r="U5019" t="s">
        <v>29</v>
      </c>
      <c r="V5019" t="s">
        <v>29</v>
      </c>
      <c r="W5019" t="s">
        <v>29</v>
      </c>
      <c r="X5019" t="s">
        <v>29</v>
      </c>
      <c r="Y5019" t="s">
        <v>29</v>
      </c>
      <c r="Z5019" t="s">
        <v>29</v>
      </c>
    </row>
    <row r="5020" spans="1:26" x14ac:dyDescent="0.25">
      <c r="A5020" t="s">
        <v>63</v>
      </c>
      <c r="B5020" t="s">
        <v>64</v>
      </c>
      <c r="C5020">
        <v>18</v>
      </c>
      <c r="D5020">
        <v>6</v>
      </c>
      <c r="E5020" s="3">
        <v>33.3333333333333</v>
      </c>
      <c r="F5020">
        <v>0.68247243866849805</v>
      </c>
      <c r="G5020" s="3">
        <v>345.5</v>
      </c>
      <c r="H5020">
        <v>0.59842780768553405</v>
      </c>
      <c r="I5020">
        <v>262</v>
      </c>
      <c r="J5020">
        <v>688</v>
      </c>
      <c r="K5020">
        <v>299</v>
      </c>
      <c r="L5020">
        <v>1391</v>
      </c>
      <c r="M5020">
        <v>288</v>
      </c>
      <c r="N5020">
        <v>392</v>
      </c>
      <c r="O5020" t="s">
        <v>29</v>
      </c>
      <c r="P5020" t="s">
        <v>29</v>
      </c>
      <c r="Q5020" t="s">
        <v>29</v>
      </c>
      <c r="R5020" t="s">
        <v>29</v>
      </c>
      <c r="S5020" t="s">
        <v>29</v>
      </c>
      <c r="T5020" t="s">
        <v>29</v>
      </c>
      <c r="U5020" t="s">
        <v>29</v>
      </c>
      <c r="V5020" t="s">
        <v>29</v>
      </c>
      <c r="W5020" t="s">
        <v>29</v>
      </c>
      <c r="X5020" t="s">
        <v>29</v>
      </c>
      <c r="Y5020" t="s">
        <v>29</v>
      </c>
      <c r="Z5020" t="s">
        <v>29</v>
      </c>
    </row>
    <row r="5021" spans="1:26" x14ac:dyDescent="0.25">
      <c r="A5021" t="s">
        <v>63</v>
      </c>
      <c r="B5021" t="s">
        <v>64</v>
      </c>
      <c r="C5021">
        <v>18</v>
      </c>
      <c r="D5021">
        <v>6</v>
      </c>
      <c r="E5021" s="3">
        <v>33.3333333333333</v>
      </c>
      <c r="F5021">
        <v>0.68247243866849805</v>
      </c>
      <c r="G5021" s="3">
        <v>344.5</v>
      </c>
      <c r="H5021">
        <v>0.83225897717897701</v>
      </c>
      <c r="I5021">
        <v>448</v>
      </c>
      <c r="J5021">
        <v>290</v>
      </c>
      <c r="K5021">
        <v>315</v>
      </c>
      <c r="L5021">
        <v>374</v>
      </c>
      <c r="M5021">
        <v>585</v>
      </c>
      <c r="N5021">
        <v>178</v>
      </c>
      <c r="O5021" t="s">
        <v>29</v>
      </c>
      <c r="P5021" t="s">
        <v>29</v>
      </c>
      <c r="Q5021" t="s">
        <v>29</v>
      </c>
      <c r="R5021" t="s">
        <v>29</v>
      </c>
      <c r="S5021" t="s">
        <v>29</v>
      </c>
      <c r="T5021" t="s">
        <v>29</v>
      </c>
      <c r="U5021" t="s">
        <v>29</v>
      </c>
      <c r="V5021" t="s">
        <v>29</v>
      </c>
      <c r="W5021" t="s">
        <v>29</v>
      </c>
      <c r="X5021" t="s">
        <v>29</v>
      </c>
      <c r="Y5021" t="s">
        <v>29</v>
      </c>
      <c r="Z5021" t="s">
        <v>29</v>
      </c>
    </row>
    <row r="5022" spans="1:26" x14ac:dyDescent="0.25">
      <c r="A5022" t="s">
        <v>63</v>
      </c>
      <c r="B5022" t="s">
        <v>64</v>
      </c>
      <c r="C5022">
        <v>18</v>
      </c>
      <c r="D5022">
        <v>6</v>
      </c>
      <c r="E5022" s="3">
        <v>33.3333333333333</v>
      </c>
      <c r="F5022">
        <v>0.68247243866849805</v>
      </c>
      <c r="G5022" s="3">
        <v>327.5</v>
      </c>
      <c r="H5022">
        <v>0.93255205104842198</v>
      </c>
      <c r="I5022">
        <v>264</v>
      </c>
      <c r="J5022">
        <v>339</v>
      </c>
      <c r="K5022">
        <v>2339</v>
      </c>
      <c r="L5022">
        <v>406</v>
      </c>
      <c r="M5022">
        <v>316</v>
      </c>
      <c r="N5022">
        <v>228</v>
      </c>
      <c r="O5022" t="s">
        <v>29</v>
      </c>
      <c r="P5022" t="s">
        <v>29</v>
      </c>
      <c r="Q5022" t="s">
        <v>29</v>
      </c>
      <c r="R5022" t="s">
        <v>29</v>
      </c>
      <c r="S5022" t="s">
        <v>29</v>
      </c>
      <c r="T5022" t="s">
        <v>29</v>
      </c>
      <c r="U5022" t="s">
        <v>29</v>
      </c>
      <c r="V5022" t="s">
        <v>29</v>
      </c>
      <c r="W5022" t="s">
        <v>29</v>
      </c>
      <c r="X5022" t="s">
        <v>29</v>
      </c>
      <c r="Y5022" t="s">
        <v>29</v>
      </c>
      <c r="Z5022" t="s">
        <v>29</v>
      </c>
    </row>
    <row r="5023" spans="1:26" x14ac:dyDescent="0.25">
      <c r="A5023" t="s">
        <v>63</v>
      </c>
      <c r="B5023" t="s">
        <v>64</v>
      </c>
      <c r="C5023">
        <v>18</v>
      </c>
      <c r="D5023">
        <v>6</v>
      </c>
      <c r="E5023" s="3">
        <v>33.3333333333333</v>
      </c>
      <c r="F5023">
        <v>0.68247243866849805</v>
      </c>
      <c r="G5023" s="3">
        <v>326.5</v>
      </c>
      <c r="H5023">
        <v>0.72704271726889602</v>
      </c>
      <c r="I5023">
        <v>778</v>
      </c>
      <c r="J5023">
        <v>272</v>
      </c>
      <c r="K5023">
        <v>319</v>
      </c>
      <c r="L5023">
        <v>334</v>
      </c>
      <c r="M5023">
        <v>217</v>
      </c>
      <c r="N5023">
        <v>380</v>
      </c>
      <c r="O5023" t="s">
        <v>29</v>
      </c>
      <c r="P5023" t="s">
        <v>29</v>
      </c>
      <c r="Q5023" t="s">
        <v>29</v>
      </c>
      <c r="R5023" t="s">
        <v>29</v>
      </c>
      <c r="S5023" t="s">
        <v>29</v>
      </c>
      <c r="T5023" t="s">
        <v>29</v>
      </c>
      <c r="U5023" t="s">
        <v>29</v>
      </c>
      <c r="V5023" t="s">
        <v>29</v>
      </c>
      <c r="W5023" t="s">
        <v>29</v>
      </c>
      <c r="X5023" t="s">
        <v>29</v>
      </c>
      <c r="Y5023" t="s">
        <v>29</v>
      </c>
      <c r="Z5023" t="s">
        <v>29</v>
      </c>
    </row>
    <row r="5024" spans="1:26" x14ac:dyDescent="0.25">
      <c r="A5024" t="s">
        <v>63</v>
      </c>
      <c r="B5024" t="s">
        <v>64</v>
      </c>
      <c r="C5024">
        <v>18</v>
      </c>
      <c r="D5024">
        <v>6</v>
      </c>
      <c r="E5024" s="3">
        <v>33.3333333333333</v>
      </c>
      <c r="F5024">
        <v>0.68247243866849805</v>
      </c>
      <c r="G5024" s="3">
        <v>316.5</v>
      </c>
      <c r="H5024">
        <v>0.91478982625648497</v>
      </c>
      <c r="I5024">
        <v>279</v>
      </c>
      <c r="J5024">
        <v>354</v>
      </c>
      <c r="K5024">
        <v>274</v>
      </c>
      <c r="L5024">
        <v>892</v>
      </c>
      <c r="M5024">
        <v>1781</v>
      </c>
      <c r="N5024">
        <v>225</v>
      </c>
      <c r="O5024" t="s">
        <v>29</v>
      </c>
      <c r="P5024" t="s">
        <v>29</v>
      </c>
      <c r="Q5024" t="s">
        <v>29</v>
      </c>
      <c r="R5024" t="s">
        <v>29</v>
      </c>
      <c r="S5024" t="s">
        <v>29</v>
      </c>
      <c r="T5024" t="s">
        <v>29</v>
      </c>
      <c r="U5024" t="s">
        <v>29</v>
      </c>
      <c r="V5024" t="s">
        <v>29</v>
      </c>
      <c r="W5024" t="s">
        <v>29</v>
      </c>
      <c r="X5024" t="s">
        <v>29</v>
      </c>
      <c r="Y5024" t="s">
        <v>29</v>
      </c>
      <c r="Z5024" t="s">
        <v>29</v>
      </c>
    </row>
    <row r="5025" spans="1:26" x14ac:dyDescent="0.25">
      <c r="A5025" t="s">
        <v>63</v>
      </c>
      <c r="B5025" t="s">
        <v>64</v>
      </c>
      <c r="C5025">
        <v>18</v>
      </c>
      <c r="D5025">
        <v>6</v>
      </c>
      <c r="E5025" s="3">
        <v>33.3333333333333</v>
      </c>
      <c r="F5025">
        <v>0.68247243866849805</v>
      </c>
      <c r="G5025" s="3">
        <v>315</v>
      </c>
      <c r="H5025">
        <v>0.94790368508802902</v>
      </c>
      <c r="I5025">
        <v>2458</v>
      </c>
      <c r="J5025">
        <v>284</v>
      </c>
      <c r="K5025">
        <v>422</v>
      </c>
      <c r="L5025">
        <v>267</v>
      </c>
      <c r="M5025">
        <v>262</v>
      </c>
      <c r="N5025">
        <v>346</v>
      </c>
      <c r="O5025" t="s">
        <v>29</v>
      </c>
      <c r="P5025" t="s">
        <v>29</v>
      </c>
      <c r="Q5025" t="s">
        <v>29</v>
      </c>
      <c r="R5025" t="s">
        <v>29</v>
      </c>
      <c r="S5025" t="s">
        <v>29</v>
      </c>
      <c r="T5025" t="s">
        <v>29</v>
      </c>
      <c r="U5025" t="s">
        <v>29</v>
      </c>
      <c r="V5025" t="s">
        <v>29</v>
      </c>
      <c r="W5025" t="s">
        <v>29</v>
      </c>
      <c r="X5025" t="s">
        <v>29</v>
      </c>
      <c r="Y5025" t="s">
        <v>29</v>
      </c>
      <c r="Z5025" t="s">
        <v>29</v>
      </c>
    </row>
    <row r="5026" spans="1:26" x14ac:dyDescent="0.25">
      <c r="A5026" t="s">
        <v>63</v>
      </c>
      <c r="B5026" t="s">
        <v>64</v>
      </c>
      <c r="C5026">
        <v>18</v>
      </c>
      <c r="D5026">
        <v>6</v>
      </c>
      <c r="E5026" s="3">
        <v>33.3333333333333</v>
      </c>
      <c r="F5026">
        <v>0.68247243866849805</v>
      </c>
      <c r="G5026" s="3">
        <v>314</v>
      </c>
      <c r="H5026">
        <v>0.55649498710067902</v>
      </c>
      <c r="I5026">
        <v>328</v>
      </c>
      <c r="J5026">
        <v>299</v>
      </c>
      <c r="K5026">
        <v>344</v>
      </c>
      <c r="L5026">
        <v>326</v>
      </c>
      <c r="M5026">
        <v>249</v>
      </c>
      <c r="N5026">
        <v>302</v>
      </c>
      <c r="O5026" t="s">
        <v>29</v>
      </c>
      <c r="P5026" t="s">
        <v>29</v>
      </c>
      <c r="Q5026" t="s">
        <v>29</v>
      </c>
      <c r="R5026" t="s">
        <v>29</v>
      </c>
      <c r="S5026" t="s">
        <v>29</v>
      </c>
      <c r="T5026" t="s">
        <v>29</v>
      </c>
      <c r="U5026" t="s">
        <v>29</v>
      </c>
      <c r="V5026" t="s">
        <v>29</v>
      </c>
      <c r="W5026" t="s">
        <v>29</v>
      </c>
      <c r="X5026" t="s">
        <v>29</v>
      </c>
      <c r="Y5026" t="s">
        <v>29</v>
      </c>
      <c r="Z5026" t="s">
        <v>29</v>
      </c>
    </row>
    <row r="5027" spans="1:26" x14ac:dyDescent="0.25">
      <c r="A5027" t="s">
        <v>63</v>
      </c>
      <c r="B5027" t="s">
        <v>64</v>
      </c>
      <c r="C5027">
        <v>18</v>
      </c>
      <c r="D5027">
        <v>6</v>
      </c>
      <c r="E5027" s="3">
        <v>33.3333333333333</v>
      </c>
      <c r="F5027">
        <v>0.68247243866849805</v>
      </c>
      <c r="G5027" s="3">
        <v>299</v>
      </c>
      <c r="H5027">
        <v>0.33997232978765302</v>
      </c>
      <c r="I5027">
        <v>263</v>
      </c>
      <c r="J5027">
        <v>379</v>
      </c>
      <c r="K5027">
        <v>234</v>
      </c>
      <c r="L5027">
        <v>207</v>
      </c>
      <c r="M5027">
        <v>335</v>
      </c>
      <c r="N5027">
        <v>858</v>
      </c>
      <c r="O5027" t="s">
        <v>29</v>
      </c>
      <c r="P5027" t="s">
        <v>29</v>
      </c>
      <c r="Q5027" t="s">
        <v>29</v>
      </c>
      <c r="R5027" t="s">
        <v>29</v>
      </c>
      <c r="S5027" t="s">
        <v>29</v>
      </c>
      <c r="T5027" t="s">
        <v>29</v>
      </c>
      <c r="U5027" t="s">
        <v>29</v>
      </c>
      <c r="V5027" t="s">
        <v>29</v>
      </c>
      <c r="W5027" t="s">
        <v>29</v>
      </c>
      <c r="X5027" t="s">
        <v>29</v>
      </c>
      <c r="Y5027" t="s">
        <v>29</v>
      </c>
      <c r="Z5027" t="s">
        <v>29</v>
      </c>
    </row>
    <row r="5028" spans="1:26" x14ac:dyDescent="0.25">
      <c r="A5028" t="s">
        <v>63</v>
      </c>
      <c r="B5028" t="s">
        <v>64</v>
      </c>
      <c r="C5028">
        <v>18</v>
      </c>
      <c r="D5028">
        <v>6</v>
      </c>
      <c r="E5028" s="3">
        <v>33.3333333333333</v>
      </c>
      <c r="F5028">
        <v>0.68247243866849805</v>
      </c>
      <c r="G5028" s="3">
        <v>292.5</v>
      </c>
      <c r="H5028">
        <v>0.95908099663744495</v>
      </c>
      <c r="I5028">
        <v>245</v>
      </c>
      <c r="J5028">
        <v>293</v>
      </c>
      <c r="K5028">
        <v>1763</v>
      </c>
      <c r="L5028">
        <v>1053</v>
      </c>
      <c r="M5028">
        <v>261</v>
      </c>
      <c r="N5028">
        <v>292</v>
      </c>
      <c r="O5028" t="s">
        <v>29</v>
      </c>
      <c r="P5028" t="s">
        <v>29</v>
      </c>
      <c r="Q5028" t="s">
        <v>29</v>
      </c>
      <c r="R5028" t="s">
        <v>29</v>
      </c>
      <c r="S5028" t="s">
        <v>29</v>
      </c>
      <c r="T5028" t="s">
        <v>29</v>
      </c>
      <c r="U5028" t="s">
        <v>29</v>
      </c>
      <c r="V5028" t="s">
        <v>29</v>
      </c>
      <c r="W5028" t="s">
        <v>29</v>
      </c>
      <c r="X5028" t="s">
        <v>29</v>
      </c>
      <c r="Y5028" t="s">
        <v>29</v>
      </c>
      <c r="Z5028" t="s">
        <v>29</v>
      </c>
    </row>
    <row r="5029" spans="1:26" x14ac:dyDescent="0.25">
      <c r="A5029" t="s">
        <v>63</v>
      </c>
      <c r="B5029" t="s">
        <v>64</v>
      </c>
      <c r="C5029">
        <v>18</v>
      </c>
      <c r="D5029">
        <v>6</v>
      </c>
      <c r="E5029" s="3">
        <v>33.3333333333333</v>
      </c>
      <c r="F5029">
        <v>0.68247243866849805</v>
      </c>
      <c r="G5029" s="3">
        <v>288.5</v>
      </c>
      <c r="H5029">
        <v>0.425572318673407</v>
      </c>
      <c r="I5029">
        <v>288</v>
      </c>
      <c r="J5029">
        <v>289</v>
      </c>
      <c r="K5029">
        <v>214</v>
      </c>
      <c r="L5029">
        <v>452</v>
      </c>
      <c r="M5029">
        <v>278</v>
      </c>
      <c r="N5029">
        <v>459</v>
      </c>
      <c r="O5029" t="s">
        <v>29</v>
      </c>
      <c r="P5029" t="s">
        <v>29</v>
      </c>
      <c r="Q5029" t="s">
        <v>29</v>
      </c>
      <c r="R5029" t="s">
        <v>29</v>
      </c>
      <c r="S5029" t="s">
        <v>29</v>
      </c>
      <c r="T5029" t="s">
        <v>29</v>
      </c>
      <c r="U5029" t="s">
        <v>29</v>
      </c>
      <c r="V5029" t="s">
        <v>29</v>
      </c>
      <c r="W5029" t="s">
        <v>29</v>
      </c>
      <c r="X5029" t="s">
        <v>29</v>
      </c>
      <c r="Y5029" t="s">
        <v>29</v>
      </c>
      <c r="Z5029" t="s">
        <v>29</v>
      </c>
    </row>
    <row r="5030" spans="1:26" x14ac:dyDescent="0.25">
      <c r="A5030" t="s">
        <v>63</v>
      </c>
      <c r="B5030" t="s">
        <v>64</v>
      </c>
      <c r="C5030">
        <v>18</v>
      </c>
      <c r="D5030">
        <v>6</v>
      </c>
      <c r="E5030" s="3">
        <v>33.3333333333333</v>
      </c>
      <c r="F5030">
        <v>0.68247243866849805</v>
      </c>
      <c r="G5030" s="3">
        <v>287</v>
      </c>
      <c r="H5030">
        <v>0.28383531500430997</v>
      </c>
      <c r="I5030">
        <v>266</v>
      </c>
      <c r="J5030">
        <v>312</v>
      </c>
      <c r="K5030">
        <v>282</v>
      </c>
      <c r="L5030">
        <v>292</v>
      </c>
      <c r="M5030">
        <v>436</v>
      </c>
      <c r="N5030">
        <v>237</v>
      </c>
      <c r="O5030" t="s">
        <v>29</v>
      </c>
      <c r="P5030" t="s">
        <v>29</v>
      </c>
      <c r="Q5030" t="s">
        <v>29</v>
      </c>
      <c r="R5030" t="s">
        <v>29</v>
      </c>
      <c r="S5030" t="s">
        <v>29</v>
      </c>
      <c r="T5030" t="s">
        <v>29</v>
      </c>
      <c r="U5030" t="s">
        <v>29</v>
      </c>
      <c r="V5030" t="s">
        <v>29</v>
      </c>
      <c r="W5030" t="s">
        <v>29</v>
      </c>
      <c r="X5030" t="s">
        <v>29</v>
      </c>
      <c r="Y5030" t="s">
        <v>29</v>
      </c>
      <c r="Z5030" t="s">
        <v>29</v>
      </c>
    </row>
    <row r="5031" spans="1:26" x14ac:dyDescent="0.25">
      <c r="A5031" t="s">
        <v>63</v>
      </c>
      <c r="B5031" t="s">
        <v>64</v>
      </c>
      <c r="C5031">
        <v>18</v>
      </c>
      <c r="D5031">
        <v>6</v>
      </c>
      <c r="E5031" s="3">
        <v>33.3333333333333</v>
      </c>
      <c r="F5031">
        <v>0.68247243866849805</v>
      </c>
      <c r="G5031" s="3">
        <v>285.5</v>
      </c>
      <c r="H5031">
        <v>0.33599266457750598</v>
      </c>
      <c r="I5031">
        <v>305</v>
      </c>
      <c r="J5031">
        <v>241</v>
      </c>
      <c r="K5031">
        <v>1583</v>
      </c>
      <c r="L5031">
        <v>291</v>
      </c>
      <c r="M5031">
        <v>227</v>
      </c>
      <c r="N5031">
        <v>280</v>
      </c>
      <c r="O5031" t="s">
        <v>29</v>
      </c>
      <c r="P5031" t="s">
        <v>29</v>
      </c>
      <c r="Q5031" t="s">
        <v>29</v>
      </c>
      <c r="R5031" t="s">
        <v>29</v>
      </c>
      <c r="S5031" t="s">
        <v>29</v>
      </c>
      <c r="T5031" t="s">
        <v>29</v>
      </c>
      <c r="U5031" t="s">
        <v>29</v>
      </c>
      <c r="V5031" t="s">
        <v>29</v>
      </c>
      <c r="W5031" t="s">
        <v>29</v>
      </c>
      <c r="X5031" t="s">
        <v>29</v>
      </c>
      <c r="Y5031" t="s">
        <v>29</v>
      </c>
      <c r="Z5031" t="s">
        <v>29</v>
      </c>
    </row>
    <row r="5032" spans="1:26" x14ac:dyDescent="0.25">
      <c r="A5032" t="s">
        <v>63</v>
      </c>
      <c r="B5032" t="s">
        <v>64</v>
      </c>
      <c r="C5032">
        <v>18</v>
      </c>
      <c r="D5032">
        <v>6</v>
      </c>
      <c r="E5032" s="3">
        <v>33.3333333333333</v>
      </c>
      <c r="F5032">
        <v>0.68247243866849805</v>
      </c>
      <c r="G5032" s="3">
        <v>282</v>
      </c>
      <c r="H5032">
        <v>0.45757051587880199</v>
      </c>
      <c r="I5032">
        <v>226</v>
      </c>
      <c r="J5032">
        <v>438</v>
      </c>
      <c r="K5032">
        <v>264</v>
      </c>
      <c r="L5032">
        <v>300</v>
      </c>
      <c r="M5032">
        <v>991</v>
      </c>
      <c r="N5032">
        <v>254</v>
      </c>
      <c r="O5032" t="s">
        <v>29</v>
      </c>
      <c r="P5032" t="s">
        <v>29</v>
      </c>
      <c r="Q5032" t="s">
        <v>29</v>
      </c>
      <c r="R5032" t="s">
        <v>29</v>
      </c>
      <c r="S5032" t="s">
        <v>29</v>
      </c>
      <c r="T5032" t="s">
        <v>29</v>
      </c>
      <c r="U5032" t="s">
        <v>29</v>
      </c>
      <c r="V5032" t="s">
        <v>29</v>
      </c>
      <c r="W5032" t="s">
        <v>29</v>
      </c>
      <c r="X5032" t="s">
        <v>29</v>
      </c>
      <c r="Y5032" t="s">
        <v>29</v>
      </c>
      <c r="Z5032" t="s">
        <v>29</v>
      </c>
    </row>
    <row r="5033" spans="1:26" x14ac:dyDescent="0.25">
      <c r="A5033" t="s">
        <v>63</v>
      </c>
      <c r="B5033" t="s">
        <v>64</v>
      </c>
      <c r="C5033">
        <v>18</v>
      </c>
      <c r="D5033">
        <v>6</v>
      </c>
      <c r="E5033" s="3">
        <v>33.3333333333333</v>
      </c>
      <c r="F5033">
        <v>0.68247243866849805</v>
      </c>
      <c r="G5033" s="3">
        <v>282</v>
      </c>
      <c r="H5033">
        <v>0.66546458252061402</v>
      </c>
      <c r="I5033">
        <v>285</v>
      </c>
      <c r="J5033">
        <v>279</v>
      </c>
      <c r="K5033">
        <v>448</v>
      </c>
      <c r="L5033">
        <v>277</v>
      </c>
      <c r="M5033">
        <v>514</v>
      </c>
      <c r="N5033">
        <v>273</v>
      </c>
      <c r="O5033" t="s">
        <v>29</v>
      </c>
      <c r="P5033" t="s">
        <v>29</v>
      </c>
      <c r="Q5033" t="s">
        <v>29</v>
      </c>
      <c r="R5033" t="s">
        <v>29</v>
      </c>
      <c r="S5033" t="s">
        <v>29</v>
      </c>
      <c r="T5033" t="s">
        <v>29</v>
      </c>
      <c r="U5033" t="s">
        <v>29</v>
      </c>
      <c r="V5033" t="s">
        <v>29</v>
      </c>
      <c r="W5033" t="s">
        <v>29</v>
      </c>
      <c r="X5033" t="s">
        <v>29</v>
      </c>
      <c r="Y5033" t="s">
        <v>29</v>
      </c>
      <c r="Z5033" t="s">
        <v>29</v>
      </c>
    </row>
    <row r="5034" spans="1:26" x14ac:dyDescent="0.25">
      <c r="A5034" t="s">
        <v>63</v>
      </c>
      <c r="B5034" t="s">
        <v>64</v>
      </c>
      <c r="C5034">
        <v>18</v>
      </c>
      <c r="D5034">
        <v>6</v>
      </c>
      <c r="E5034" s="3">
        <v>33.3333333333333</v>
      </c>
      <c r="F5034">
        <v>0.68247243866849805</v>
      </c>
      <c r="G5034" s="3">
        <v>281.5</v>
      </c>
      <c r="H5034">
        <v>0.67858001831850601</v>
      </c>
      <c r="I5034">
        <v>290</v>
      </c>
      <c r="J5034">
        <v>256</v>
      </c>
      <c r="K5034">
        <v>1352</v>
      </c>
      <c r="L5034">
        <v>273</v>
      </c>
      <c r="M5034">
        <v>396</v>
      </c>
      <c r="N5034">
        <v>264</v>
      </c>
      <c r="O5034" t="s">
        <v>29</v>
      </c>
      <c r="P5034" t="s">
        <v>29</v>
      </c>
      <c r="Q5034" t="s">
        <v>29</v>
      </c>
      <c r="R5034" t="s">
        <v>29</v>
      </c>
      <c r="S5034" t="s">
        <v>29</v>
      </c>
      <c r="T5034" t="s">
        <v>29</v>
      </c>
      <c r="U5034" t="s">
        <v>29</v>
      </c>
      <c r="V5034" t="s">
        <v>29</v>
      </c>
      <c r="W5034" t="s">
        <v>29</v>
      </c>
      <c r="X5034" t="s">
        <v>29</v>
      </c>
      <c r="Y5034" t="s">
        <v>29</v>
      </c>
      <c r="Z5034" t="s">
        <v>29</v>
      </c>
    </row>
    <row r="5035" spans="1:26" x14ac:dyDescent="0.25">
      <c r="A5035" t="s">
        <v>63</v>
      </c>
      <c r="B5035" t="s">
        <v>64</v>
      </c>
      <c r="C5035">
        <v>18</v>
      </c>
      <c r="D5035">
        <v>6</v>
      </c>
      <c r="E5035" s="3">
        <v>33.3333333333333</v>
      </c>
      <c r="F5035">
        <v>0.68247243866849805</v>
      </c>
      <c r="G5035" s="3">
        <v>278</v>
      </c>
      <c r="H5035">
        <v>0.27719016637707999</v>
      </c>
      <c r="I5035">
        <v>246</v>
      </c>
      <c r="J5035">
        <v>232</v>
      </c>
      <c r="K5035">
        <v>220</v>
      </c>
      <c r="L5035">
        <v>438</v>
      </c>
      <c r="M5035">
        <v>824</v>
      </c>
      <c r="N5035">
        <v>310</v>
      </c>
      <c r="O5035" t="s">
        <v>29</v>
      </c>
      <c r="P5035" t="s">
        <v>29</v>
      </c>
      <c r="Q5035" t="s">
        <v>29</v>
      </c>
      <c r="R5035" t="s">
        <v>29</v>
      </c>
      <c r="S5035" t="s">
        <v>29</v>
      </c>
      <c r="T5035" t="s">
        <v>29</v>
      </c>
      <c r="U5035" t="s">
        <v>29</v>
      </c>
      <c r="V5035" t="s">
        <v>29</v>
      </c>
      <c r="W5035" t="s">
        <v>29</v>
      </c>
      <c r="X5035" t="s">
        <v>29</v>
      </c>
      <c r="Y5035" t="s">
        <v>29</v>
      </c>
      <c r="Z5035" t="s">
        <v>29</v>
      </c>
    </row>
    <row r="5036" spans="1:26" x14ac:dyDescent="0.25">
      <c r="A5036" t="s">
        <v>63</v>
      </c>
      <c r="B5036" t="s">
        <v>64</v>
      </c>
      <c r="C5036">
        <v>18</v>
      </c>
      <c r="D5036">
        <v>6</v>
      </c>
      <c r="E5036" s="3">
        <v>33.3333333333333</v>
      </c>
      <c r="F5036">
        <v>0.68247243866849805</v>
      </c>
      <c r="G5036" s="3">
        <v>277.5</v>
      </c>
      <c r="H5036">
        <v>0.25587037631825699</v>
      </c>
      <c r="I5036">
        <v>440</v>
      </c>
      <c r="J5036">
        <v>252</v>
      </c>
      <c r="K5036">
        <v>261</v>
      </c>
      <c r="L5036">
        <v>294</v>
      </c>
      <c r="M5036">
        <v>312</v>
      </c>
      <c r="N5036">
        <v>261</v>
      </c>
      <c r="O5036" t="s">
        <v>29</v>
      </c>
      <c r="P5036" t="s">
        <v>29</v>
      </c>
      <c r="Q5036" t="s">
        <v>29</v>
      </c>
      <c r="R5036" t="s">
        <v>29</v>
      </c>
      <c r="S5036" t="s">
        <v>29</v>
      </c>
      <c r="T5036" t="s">
        <v>29</v>
      </c>
      <c r="U5036" t="s">
        <v>29</v>
      </c>
      <c r="V5036" t="s">
        <v>29</v>
      </c>
      <c r="W5036" t="s">
        <v>29</v>
      </c>
      <c r="X5036" t="s">
        <v>29</v>
      </c>
      <c r="Y5036" t="s">
        <v>29</v>
      </c>
      <c r="Z5036" t="s">
        <v>29</v>
      </c>
    </row>
    <row r="5037" spans="1:26" x14ac:dyDescent="0.25">
      <c r="A5037" t="s">
        <v>63</v>
      </c>
      <c r="B5037" t="s">
        <v>64</v>
      </c>
      <c r="C5037">
        <v>18</v>
      </c>
      <c r="D5037">
        <v>6</v>
      </c>
      <c r="E5037" s="3">
        <v>33.3333333333333</v>
      </c>
      <c r="F5037">
        <v>0.68247243866849805</v>
      </c>
      <c r="G5037" s="3">
        <v>270</v>
      </c>
      <c r="H5037">
        <v>0.22835193434103099</v>
      </c>
      <c r="I5037">
        <v>300</v>
      </c>
      <c r="J5037">
        <v>272</v>
      </c>
      <c r="K5037">
        <v>224</v>
      </c>
      <c r="L5037">
        <v>961</v>
      </c>
      <c r="M5037">
        <v>268</v>
      </c>
      <c r="N5037">
        <v>255</v>
      </c>
      <c r="O5037" t="s">
        <v>29</v>
      </c>
      <c r="P5037" t="s">
        <v>29</v>
      </c>
      <c r="Q5037" t="s">
        <v>29</v>
      </c>
      <c r="R5037" t="s">
        <v>29</v>
      </c>
      <c r="S5037" t="s">
        <v>29</v>
      </c>
      <c r="T5037" t="s">
        <v>29</v>
      </c>
      <c r="U5037" t="s">
        <v>29</v>
      </c>
      <c r="V5037" t="s">
        <v>29</v>
      </c>
      <c r="W5037" t="s">
        <v>29</v>
      </c>
      <c r="X5037" t="s">
        <v>29</v>
      </c>
      <c r="Y5037" t="s">
        <v>29</v>
      </c>
      <c r="Z5037" t="s">
        <v>29</v>
      </c>
    </row>
    <row r="5038" spans="1:26" x14ac:dyDescent="0.25">
      <c r="A5038" t="s">
        <v>63</v>
      </c>
      <c r="B5038" t="s">
        <v>64</v>
      </c>
      <c r="C5038">
        <v>18</v>
      </c>
      <c r="D5038">
        <v>6</v>
      </c>
      <c r="E5038" s="3">
        <v>33.3333333333333</v>
      </c>
      <c r="F5038">
        <v>0.68247243866849805</v>
      </c>
      <c r="G5038" s="3">
        <v>263.5</v>
      </c>
      <c r="H5038">
        <v>0.146762238357494</v>
      </c>
      <c r="I5038">
        <v>186</v>
      </c>
      <c r="J5038">
        <v>270</v>
      </c>
      <c r="K5038">
        <v>273</v>
      </c>
      <c r="L5038">
        <v>246</v>
      </c>
      <c r="M5038">
        <v>257</v>
      </c>
      <c r="N5038">
        <v>2312</v>
      </c>
      <c r="O5038" t="s">
        <v>29</v>
      </c>
      <c r="P5038" t="s">
        <v>29</v>
      </c>
      <c r="Q5038" t="s">
        <v>29</v>
      </c>
      <c r="R5038" t="s">
        <v>29</v>
      </c>
      <c r="S5038" t="s">
        <v>29</v>
      </c>
      <c r="T5038" t="s">
        <v>29</v>
      </c>
      <c r="U5038" t="s">
        <v>29</v>
      </c>
      <c r="V5038" t="s">
        <v>29</v>
      </c>
      <c r="W5038" t="s">
        <v>29</v>
      </c>
      <c r="X5038" t="s">
        <v>29</v>
      </c>
      <c r="Y5038" t="s">
        <v>29</v>
      </c>
      <c r="Z5038" t="s">
        <v>29</v>
      </c>
    </row>
    <row r="5039" spans="1:26" x14ac:dyDescent="0.25">
      <c r="A5039" t="s">
        <v>63</v>
      </c>
      <c r="B5039" t="s">
        <v>64</v>
      </c>
      <c r="C5039">
        <v>18</v>
      </c>
      <c r="D5039">
        <v>6</v>
      </c>
      <c r="E5039" s="3">
        <v>33.3333333333333</v>
      </c>
      <c r="F5039">
        <v>0.68247243866849805</v>
      </c>
      <c r="G5039" s="3">
        <v>257.5</v>
      </c>
      <c r="H5039">
        <v>0.156524224154164</v>
      </c>
      <c r="I5039">
        <v>285</v>
      </c>
      <c r="J5039">
        <v>230</v>
      </c>
      <c r="K5039">
        <v>2373</v>
      </c>
      <c r="L5039">
        <v>338</v>
      </c>
      <c r="M5039">
        <v>217</v>
      </c>
      <c r="N5039">
        <v>214</v>
      </c>
      <c r="O5039" t="s">
        <v>29</v>
      </c>
      <c r="P5039" t="s">
        <v>29</v>
      </c>
      <c r="Q5039" t="s">
        <v>29</v>
      </c>
      <c r="R5039" t="s">
        <v>29</v>
      </c>
      <c r="S5039" t="s">
        <v>29</v>
      </c>
      <c r="T5039" t="s">
        <v>29</v>
      </c>
      <c r="U5039" t="s">
        <v>29</v>
      </c>
      <c r="V5039" t="s">
        <v>29</v>
      </c>
      <c r="W5039" t="s">
        <v>29</v>
      </c>
      <c r="X5039" t="s">
        <v>29</v>
      </c>
      <c r="Y5039" t="s">
        <v>29</v>
      </c>
      <c r="Z5039" t="s">
        <v>29</v>
      </c>
    </row>
    <row r="5040" spans="1:26" x14ac:dyDescent="0.25">
      <c r="A5040" t="s">
        <v>63</v>
      </c>
      <c r="B5040" t="s">
        <v>64</v>
      </c>
      <c r="C5040">
        <v>18</v>
      </c>
      <c r="D5040">
        <v>6</v>
      </c>
      <c r="E5040" s="3">
        <v>33.3333333333333</v>
      </c>
      <c r="F5040">
        <v>0.68247243866849805</v>
      </c>
      <c r="G5040" s="3">
        <v>254.5</v>
      </c>
      <c r="H5040">
        <v>0.46664813884042</v>
      </c>
      <c r="I5040">
        <v>251</v>
      </c>
      <c r="J5040">
        <v>249</v>
      </c>
      <c r="K5040">
        <v>1128</v>
      </c>
      <c r="L5040">
        <v>768</v>
      </c>
      <c r="M5040">
        <v>251</v>
      </c>
      <c r="N5040">
        <v>258</v>
      </c>
      <c r="O5040" t="s">
        <v>29</v>
      </c>
      <c r="P5040" t="s">
        <v>29</v>
      </c>
      <c r="Q5040" t="s">
        <v>29</v>
      </c>
      <c r="R5040" t="s">
        <v>29</v>
      </c>
      <c r="S5040" t="s">
        <v>29</v>
      </c>
      <c r="T5040" t="s">
        <v>29</v>
      </c>
      <c r="U5040" t="s">
        <v>29</v>
      </c>
      <c r="V5040" t="s">
        <v>29</v>
      </c>
      <c r="W5040" t="s">
        <v>29</v>
      </c>
      <c r="X5040" t="s">
        <v>29</v>
      </c>
      <c r="Y5040" t="s">
        <v>29</v>
      </c>
      <c r="Z5040" t="s">
        <v>29</v>
      </c>
    </row>
    <row r="5041" spans="1:26" x14ac:dyDescent="0.25">
      <c r="A5041" t="s">
        <v>63</v>
      </c>
      <c r="B5041" t="s">
        <v>64</v>
      </c>
      <c r="C5041">
        <v>18</v>
      </c>
      <c r="D5041">
        <v>6</v>
      </c>
      <c r="E5041" s="3">
        <v>33.3333333333333</v>
      </c>
      <c r="F5041">
        <v>0.68247243866849805</v>
      </c>
      <c r="G5041" s="3">
        <v>252.5</v>
      </c>
      <c r="H5041">
        <v>0.14004579441630899</v>
      </c>
      <c r="I5041">
        <v>615</v>
      </c>
      <c r="J5041">
        <v>441</v>
      </c>
      <c r="K5041">
        <v>213</v>
      </c>
      <c r="L5041">
        <v>261</v>
      </c>
      <c r="M5041">
        <v>238</v>
      </c>
      <c r="N5041">
        <v>244</v>
      </c>
      <c r="O5041" t="s">
        <v>29</v>
      </c>
      <c r="P5041" t="s">
        <v>29</v>
      </c>
      <c r="Q5041" t="s">
        <v>29</v>
      </c>
      <c r="R5041" t="s">
        <v>29</v>
      </c>
      <c r="S5041" t="s">
        <v>29</v>
      </c>
      <c r="T5041" t="s">
        <v>29</v>
      </c>
      <c r="U5041" t="s">
        <v>29</v>
      </c>
      <c r="V5041" t="s">
        <v>29</v>
      </c>
      <c r="W5041" t="s">
        <v>29</v>
      </c>
      <c r="X5041" t="s">
        <v>29</v>
      </c>
      <c r="Y5041" t="s">
        <v>29</v>
      </c>
      <c r="Z5041" t="s">
        <v>29</v>
      </c>
    </row>
    <row r="5042" spans="1:26" x14ac:dyDescent="0.25">
      <c r="A5042" t="s">
        <v>63</v>
      </c>
      <c r="B5042" t="s">
        <v>64</v>
      </c>
      <c r="C5042">
        <v>18</v>
      </c>
      <c r="D5042">
        <v>6</v>
      </c>
      <c r="E5042" s="3">
        <v>33.3333333333333</v>
      </c>
      <c r="F5042">
        <v>0.68247243866849805</v>
      </c>
      <c r="G5042" s="3">
        <v>241.5</v>
      </c>
      <c r="H5042">
        <v>9.9230603916843595E-3</v>
      </c>
      <c r="I5042">
        <v>244</v>
      </c>
      <c r="J5042">
        <v>303</v>
      </c>
      <c r="K5042">
        <v>230</v>
      </c>
      <c r="L5042">
        <v>239</v>
      </c>
      <c r="M5042">
        <v>234</v>
      </c>
      <c r="N5042">
        <v>267</v>
      </c>
      <c r="O5042" t="s">
        <v>29</v>
      </c>
      <c r="P5042" t="s">
        <v>29</v>
      </c>
      <c r="Q5042" t="s">
        <v>29</v>
      </c>
      <c r="R5042" t="s">
        <v>29</v>
      </c>
      <c r="S5042" t="s">
        <v>29</v>
      </c>
      <c r="T5042" t="s">
        <v>29</v>
      </c>
      <c r="U5042" t="s">
        <v>29</v>
      </c>
      <c r="V5042" t="s">
        <v>29</v>
      </c>
      <c r="W5042" t="s">
        <v>29</v>
      </c>
      <c r="X5042" t="s">
        <v>29</v>
      </c>
      <c r="Y5042" t="s">
        <v>29</v>
      </c>
      <c r="Z5042" t="s">
        <v>29</v>
      </c>
    </row>
    <row r="5043" spans="1:26" x14ac:dyDescent="0.25">
      <c r="A5043" t="s">
        <v>63</v>
      </c>
      <c r="B5043" t="s">
        <v>64</v>
      </c>
      <c r="C5043">
        <v>17</v>
      </c>
      <c r="D5043">
        <v>5</v>
      </c>
      <c r="E5043" s="3">
        <v>29.411764705882401</v>
      </c>
      <c r="F5043">
        <v>0.98751948396443801</v>
      </c>
      <c r="G5043" s="3">
        <v>360</v>
      </c>
      <c r="H5043">
        <v>0.401472664198879</v>
      </c>
      <c r="I5043">
        <v>360</v>
      </c>
      <c r="J5043">
        <v>1405</v>
      </c>
      <c r="K5043">
        <v>481</v>
      </c>
      <c r="L5043">
        <v>311</v>
      </c>
      <c r="M5043">
        <v>294</v>
      </c>
      <c r="N5043" t="s">
        <v>29</v>
      </c>
      <c r="O5043" t="s">
        <v>29</v>
      </c>
      <c r="P5043" t="s">
        <v>29</v>
      </c>
      <c r="Q5043" t="s">
        <v>29</v>
      </c>
      <c r="R5043" t="s">
        <v>29</v>
      </c>
      <c r="S5043" t="s">
        <v>29</v>
      </c>
      <c r="T5043" t="s">
        <v>29</v>
      </c>
      <c r="U5043" t="s">
        <v>29</v>
      </c>
      <c r="V5043" t="s">
        <v>29</v>
      </c>
      <c r="W5043" t="s">
        <v>29</v>
      </c>
      <c r="X5043" t="s">
        <v>29</v>
      </c>
      <c r="Y5043" t="s">
        <v>29</v>
      </c>
      <c r="Z5043" t="s">
        <v>29</v>
      </c>
    </row>
    <row r="5044" spans="1:26" x14ac:dyDescent="0.25">
      <c r="A5044" t="s">
        <v>63</v>
      </c>
      <c r="B5044" t="s">
        <v>64</v>
      </c>
      <c r="C5044">
        <v>18</v>
      </c>
      <c r="D5044">
        <v>5</v>
      </c>
      <c r="E5044" s="3">
        <v>27.7777777777778</v>
      </c>
      <c r="F5044">
        <v>0.999999999999995</v>
      </c>
      <c r="G5044" s="3">
        <v>916</v>
      </c>
      <c r="H5044">
        <v>0.27157718166950201</v>
      </c>
      <c r="I5044">
        <v>344</v>
      </c>
      <c r="J5044">
        <v>931</v>
      </c>
      <c r="K5044">
        <v>206</v>
      </c>
      <c r="L5044">
        <v>1423</v>
      </c>
      <c r="M5044">
        <v>916</v>
      </c>
      <c r="N5044" t="s">
        <v>29</v>
      </c>
      <c r="O5044" t="s">
        <v>29</v>
      </c>
      <c r="P5044" t="s">
        <v>29</v>
      </c>
      <c r="Q5044" t="s">
        <v>29</v>
      </c>
      <c r="R5044" t="s">
        <v>29</v>
      </c>
      <c r="S5044" t="s">
        <v>29</v>
      </c>
      <c r="T5044" t="s">
        <v>29</v>
      </c>
      <c r="U5044" t="s">
        <v>29</v>
      </c>
      <c r="V5044" t="s">
        <v>29</v>
      </c>
      <c r="W5044" t="s">
        <v>29</v>
      </c>
      <c r="X5044" t="s">
        <v>29</v>
      </c>
      <c r="Y5044" t="s">
        <v>29</v>
      </c>
      <c r="Z5044" t="s">
        <v>29</v>
      </c>
    </row>
    <row r="5045" spans="1:26" x14ac:dyDescent="0.25">
      <c r="A5045" t="s">
        <v>63</v>
      </c>
      <c r="B5045" t="s">
        <v>64</v>
      </c>
      <c r="C5045">
        <v>18</v>
      </c>
      <c r="D5045">
        <v>5</v>
      </c>
      <c r="E5045" s="3">
        <v>27.7777777777778</v>
      </c>
      <c r="F5045">
        <v>0.999999999999995</v>
      </c>
      <c r="G5045" s="3">
        <v>655</v>
      </c>
      <c r="H5045">
        <v>4.4073262370724398E-2</v>
      </c>
      <c r="I5045">
        <v>1120</v>
      </c>
      <c r="J5045">
        <v>293</v>
      </c>
      <c r="K5045">
        <v>655</v>
      </c>
      <c r="L5045">
        <v>654</v>
      </c>
      <c r="M5045">
        <v>1655</v>
      </c>
      <c r="N5045" t="s">
        <v>29</v>
      </c>
      <c r="O5045" t="s">
        <v>29</v>
      </c>
      <c r="P5045" t="s">
        <v>29</v>
      </c>
      <c r="Q5045" t="s">
        <v>29</v>
      </c>
      <c r="R5045" t="s">
        <v>29</v>
      </c>
      <c r="S5045" t="s">
        <v>29</v>
      </c>
      <c r="T5045" t="s">
        <v>29</v>
      </c>
      <c r="U5045" t="s">
        <v>29</v>
      </c>
      <c r="V5045" t="s">
        <v>29</v>
      </c>
      <c r="W5045" t="s">
        <v>29</v>
      </c>
      <c r="X5045" t="s">
        <v>29</v>
      </c>
      <c r="Y5045" t="s">
        <v>29</v>
      </c>
      <c r="Z5045" t="s">
        <v>29</v>
      </c>
    </row>
    <row r="5046" spans="1:26" x14ac:dyDescent="0.25">
      <c r="A5046" t="s">
        <v>63</v>
      </c>
      <c r="B5046" t="s">
        <v>64</v>
      </c>
      <c r="C5046">
        <v>18</v>
      </c>
      <c r="D5046">
        <v>5</v>
      </c>
      <c r="E5046" s="3">
        <v>27.7777777777778</v>
      </c>
      <c r="F5046">
        <v>0.999999999999995</v>
      </c>
      <c r="G5046" s="3">
        <v>651</v>
      </c>
      <c r="H5046">
        <v>0.29773891942568997</v>
      </c>
      <c r="I5046">
        <v>285</v>
      </c>
      <c r="J5046">
        <v>872</v>
      </c>
      <c r="K5046">
        <v>651</v>
      </c>
      <c r="L5046">
        <v>293</v>
      </c>
      <c r="M5046">
        <v>679</v>
      </c>
      <c r="N5046" t="s">
        <v>29</v>
      </c>
      <c r="O5046" t="s">
        <v>29</v>
      </c>
      <c r="P5046" t="s">
        <v>29</v>
      </c>
      <c r="Q5046" t="s">
        <v>29</v>
      </c>
      <c r="R5046" t="s">
        <v>29</v>
      </c>
      <c r="S5046" t="s">
        <v>29</v>
      </c>
      <c r="T5046" t="s">
        <v>29</v>
      </c>
      <c r="U5046" t="s">
        <v>29</v>
      </c>
      <c r="V5046" t="s">
        <v>29</v>
      </c>
      <c r="W5046" t="s">
        <v>29</v>
      </c>
      <c r="X5046" t="s">
        <v>29</v>
      </c>
      <c r="Y5046" t="s">
        <v>29</v>
      </c>
      <c r="Z5046" t="s">
        <v>29</v>
      </c>
    </row>
    <row r="5047" spans="1:26" x14ac:dyDescent="0.25">
      <c r="A5047" t="s">
        <v>63</v>
      </c>
      <c r="B5047" t="s">
        <v>64</v>
      </c>
      <c r="C5047">
        <v>18</v>
      </c>
      <c r="D5047">
        <v>5</v>
      </c>
      <c r="E5047" s="3">
        <v>27.7777777777778</v>
      </c>
      <c r="F5047">
        <v>0.999999999999995</v>
      </c>
      <c r="G5047" s="3">
        <v>635</v>
      </c>
      <c r="H5047">
        <v>0.17174795685609601</v>
      </c>
      <c r="I5047">
        <v>635</v>
      </c>
      <c r="J5047">
        <v>841</v>
      </c>
      <c r="K5047">
        <v>313</v>
      </c>
      <c r="L5047">
        <v>736</v>
      </c>
      <c r="M5047">
        <v>320</v>
      </c>
      <c r="N5047" t="s">
        <v>29</v>
      </c>
      <c r="O5047" t="s">
        <v>29</v>
      </c>
      <c r="P5047" t="s">
        <v>29</v>
      </c>
      <c r="Q5047" t="s">
        <v>29</v>
      </c>
      <c r="R5047" t="s">
        <v>29</v>
      </c>
      <c r="S5047" t="s">
        <v>29</v>
      </c>
      <c r="T5047" t="s">
        <v>29</v>
      </c>
      <c r="U5047" t="s">
        <v>29</v>
      </c>
      <c r="V5047" t="s">
        <v>29</v>
      </c>
      <c r="W5047" t="s">
        <v>29</v>
      </c>
      <c r="X5047" t="s">
        <v>29</v>
      </c>
      <c r="Y5047" t="s">
        <v>29</v>
      </c>
      <c r="Z5047" t="s">
        <v>29</v>
      </c>
    </row>
    <row r="5048" spans="1:26" x14ac:dyDescent="0.25">
      <c r="A5048" t="s">
        <v>63</v>
      </c>
      <c r="B5048" t="s">
        <v>64</v>
      </c>
      <c r="C5048">
        <v>18</v>
      </c>
      <c r="D5048">
        <v>5</v>
      </c>
      <c r="E5048" s="3">
        <v>27.7777777777778</v>
      </c>
      <c r="F5048">
        <v>0.999999999999995</v>
      </c>
      <c r="G5048" s="3">
        <v>596</v>
      </c>
      <c r="H5048">
        <v>0.27074008429015101</v>
      </c>
      <c r="I5048">
        <v>1183</v>
      </c>
      <c r="J5048">
        <v>416</v>
      </c>
      <c r="K5048">
        <v>826</v>
      </c>
      <c r="L5048">
        <v>596</v>
      </c>
      <c r="M5048">
        <v>231</v>
      </c>
      <c r="N5048" t="s">
        <v>29</v>
      </c>
      <c r="O5048" t="s">
        <v>29</v>
      </c>
      <c r="P5048" t="s">
        <v>29</v>
      </c>
      <c r="Q5048" t="s">
        <v>29</v>
      </c>
      <c r="R5048" t="s">
        <v>29</v>
      </c>
      <c r="S5048" t="s">
        <v>29</v>
      </c>
      <c r="T5048" t="s">
        <v>29</v>
      </c>
      <c r="U5048" t="s">
        <v>29</v>
      </c>
      <c r="V5048" t="s">
        <v>29</v>
      </c>
      <c r="W5048" t="s">
        <v>29</v>
      </c>
      <c r="X5048" t="s">
        <v>29</v>
      </c>
      <c r="Y5048" t="s">
        <v>29</v>
      </c>
      <c r="Z5048" t="s">
        <v>29</v>
      </c>
    </row>
    <row r="5049" spans="1:26" x14ac:dyDescent="0.25">
      <c r="A5049" t="s">
        <v>63</v>
      </c>
      <c r="B5049" t="s">
        <v>64</v>
      </c>
      <c r="C5049">
        <v>18</v>
      </c>
      <c r="D5049">
        <v>5</v>
      </c>
      <c r="E5049" s="3">
        <v>27.7777777777778</v>
      </c>
      <c r="F5049">
        <v>0.999999999999995</v>
      </c>
      <c r="G5049" s="3">
        <v>515</v>
      </c>
      <c r="H5049">
        <v>0.28111669506176501</v>
      </c>
      <c r="I5049">
        <v>515</v>
      </c>
      <c r="J5049">
        <v>499</v>
      </c>
      <c r="K5049">
        <v>243</v>
      </c>
      <c r="L5049">
        <v>594</v>
      </c>
      <c r="M5049">
        <v>1135</v>
      </c>
      <c r="N5049" t="s">
        <v>29</v>
      </c>
      <c r="O5049" t="s">
        <v>29</v>
      </c>
      <c r="P5049" t="s">
        <v>29</v>
      </c>
      <c r="Q5049" t="s">
        <v>29</v>
      </c>
      <c r="R5049" t="s">
        <v>29</v>
      </c>
      <c r="S5049" t="s">
        <v>29</v>
      </c>
      <c r="T5049" t="s">
        <v>29</v>
      </c>
      <c r="U5049" t="s">
        <v>29</v>
      </c>
      <c r="V5049" t="s">
        <v>29</v>
      </c>
      <c r="W5049" t="s">
        <v>29</v>
      </c>
      <c r="X5049" t="s">
        <v>29</v>
      </c>
      <c r="Y5049" t="s">
        <v>29</v>
      </c>
      <c r="Z5049" t="s">
        <v>29</v>
      </c>
    </row>
    <row r="5050" spans="1:26" x14ac:dyDescent="0.25">
      <c r="A5050" t="s">
        <v>63</v>
      </c>
      <c r="B5050" t="s">
        <v>64</v>
      </c>
      <c r="C5050">
        <v>18</v>
      </c>
      <c r="D5050">
        <v>5</v>
      </c>
      <c r="E5050" s="3">
        <v>27.7777777777778</v>
      </c>
      <c r="F5050">
        <v>0.999999999999995</v>
      </c>
      <c r="G5050" s="3">
        <v>476</v>
      </c>
      <c r="H5050">
        <v>0.29396493326722001</v>
      </c>
      <c r="I5050">
        <v>290</v>
      </c>
      <c r="J5050">
        <v>930</v>
      </c>
      <c r="K5050">
        <v>300</v>
      </c>
      <c r="L5050">
        <v>786</v>
      </c>
      <c r="M5050">
        <v>476</v>
      </c>
      <c r="N5050" t="s">
        <v>29</v>
      </c>
      <c r="O5050" t="s">
        <v>29</v>
      </c>
      <c r="P5050" t="s">
        <v>29</v>
      </c>
      <c r="Q5050" t="s">
        <v>29</v>
      </c>
      <c r="R5050" t="s">
        <v>29</v>
      </c>
      <c r="S5050" t="s">
        <v>29</v>
      </c>
      <c r="T5050" t="s">
        <v>29</v>
      </c>
      <c r="U5050" t="s">
        <v>29</v>
      </c>
      <c r="V5050" t="s">
        <v>29</v>
      </c>
      <c r="W5050" t="s">
        <v>29</v>
      </c>
      <c r="X5050" t="s">
        <v>29</v>
      </c>
      <c r="Y5050" t="s">
        <v>29</v>
      </c>
      <c r="Z5050" t="s">
        <v>29</v>
      </c>
    </row>
    <row r="5051" spans="1:26" x14ac:dyDescent="0.25">
      <c r="A5051" t="s">
        <v>63</v>
      </c>
      <c r="B5051" t="s">
        <v>64</v>
      </c>
      <c r="C5051">
        <v>18</v>
      </c>
      <c r="D5051">
        <v>5</v>
      </c>
      <c r="E5051" s="3">
        <v>27.7777777777778</v>
      </c>
      <c r="F5051">
        <v>0.999999999999995</v>
      </c>
      <c r="G5051" s="3">
        <v>420</v>
      </c>
      <c r="H5051">
        <v>0.59643306795714901</v>
      </c>
      <c r="I5051">
        <v>420</v>
      </c>
      <c r="J5051">
        <v>428</v>
      </c>
      <c r="K5051">
        <v>293</v>
      </c>
      <c r="L5051">
        <v>337</v>
      </c>
      <c r="M5051">
        <v>435</v>
      </c>
      <c r="N5051" t="s">
        <v>29</v>
      </c>
      <c r="O5051" t="s">
        <v>29</v>
      </c>
      <c r="P5051" t="s">
        <v>29</v>
      </c>
      <c r="Q5051" t="s">
        <v>29</v>
      </c>
      <c r="R5051" t="s">
        <v>29</v>
      </c>
      <c r="S5051" t="s">
        <v>29</v>
      </c>
      <c r="T5051" t="s">
        <v>29</v>
      </c>
      <c r="U5051" t="s">
        <v>29</v>
      </c>
      <c r="V5051" t="s">
        <v>29</v>
      </c>
      <c r="W5051" t="s">
        <v>29</v>
      </c>
      <c r="X5051" t="s">
        <v>29</v>
      </c>
      <c r="Y5051" t="s">
        <v>29</v>
      </c>
      <c r="Z5051" t="s">
        <v>29</v>
      </c>
    </row>
    <row r="5052" spans="1:26" x14ac:dyDescent="0.25">
      <c r="A5052" t="s">
        <v>63</v>
      </c>
      <c r="B5052" t="s">
        <v>64</v>
      </c>
      <c r="C5052">
        <v>18</v>
      </c>
      <c r="D5052">
        <v>5</v>
      </c>
      <c r="E5052" s="3">
        <v>27.7777777777778</v>
      </c>
      <c r="F5052">
        <v>0.999999999999995</v>
      </c>
      <c r="G5052" s="3">
        <v>414</v>
      </c>
      <c r="H5052">
        <v>0.457839690004884</v>
      </c>
      <c r="I5052">
        <v>323</v>
      </c>
      <c r="J5052">
        <v>602</v>
      </c>
      <c r="K5052">
        <v>414</v>
      </c>
      <c r="L5052">
        <v>502</v>
      </c>
      <c r="M5052">
        <v>294</v>
      </c>
      <c r="N5052" t="s">
        <v>29</v>
      </c>
      <c r="O5052" t="s">
        <v>29</v>
      </c>
      <c r="P5052" t="s">
        <v>29</v>
      </c>
      <c r="Q5052" t="s">
        <v>29</v>
      </c>
      <c r="R5052" t="s">
        <v>29</v>
      </c>
      <c r="S5052" t="s">
        <v>29</v>
      </c>
      <c r="T5052" t="s">
        <v>29</v>
      </c>
      <c r="U5052" t="s">
        <v>29</v>
      </c>
      <c r="V5052" t="s">
        <v>29</v>
      </c>
      <c r="W5052" t="s">
        <v>29</v>
      </c>
      <c r="X5052" t="s">
        <v>29</v>
      </c>
      <c r="Y5052" t="s">
        <v>29</v>
      </c>
      <c r="Z5052" t="s">
        <v>29</v>
      </c>
    </row>
    <row r="5053" spans="1:26" x14ac:dyDescent="0.25">
      <c r="A5053" t="s">
        <v>63</v>
      </c>
      <c r="B5053" t="s">
        <v>64</v>
      </c>
      <c r="C5053">
        <v>18</v>
      </c>
      <c r="D5053">
        <v>5</v>
      </c>
      <c r="E5053" s="3">
        <v>27.7777777777778</v>
      </c>
      <c r="F5053">
        <v>0.999999999999995</v>
      </c>
      <c r="G5053" s="3">
        <v>413</v>
      </c>
      <c r="H5053">
        <v>0.38470111044320998</v>
      </c>
      <c r="I5053">
        <v>596</v>
      </c>
      <c r="J5053">
        <v>294</v>
      </c>
      <c r="K5053">
        <v>413</v>
      </c>
      <c r="L5053">
        <v>493</v>
      </c>
      <c r="M5053">
        <v>381</v>
      </c>
      <c r="N5053" t="s">
        <v>29</v>
      </c>
      <c r="O5053" t="s">
        <v>29</v>
      </c>
      <c r="P5053" t="s">
        <v>29</v>
      </c>
      <c r="Q5053" t="s">
        <v>29</v>
      </c>
      <c r="R5053" t="s">
        <v>29</v>
      </c>
      <c r="S5053" t="s">
        <v>29</v>
      </c>
      <c r="T5053" t="s">
        <v>29</v>
      </c>
      <c r="U5053" t="s">
        <v>29</v>
      </c>
      <c r="V5053" t="s">
        <v>29</v>
      </c>
      <c r="W5053" t="s">
        <v>29</v>
      </c>
      <c r="X5053" t="s">
        <v>29</v>
      </c>
      <c r="Y5053" t="s">
        <v>29</v>
      </c>
      <c r="Z5053" t="s">
        <v>29</v>
      </c>
    </row>
    <row r="5054" spans="1:26" x14ac:dyDescent="0.25">
      <c r="A5054" t="s">
        <v>63</v>
      </c>
      <c r="B5054" t="s">
        <v>64</v>
      </c>
      <c r="C5054">
        <v>18</v>
      </c>
      <c r="D5054">
        <v>5</v>
      </c>
      <c r="E5054" s="3">
        <v>27.7777777777778</v>
      </c>
      <c r="F5054">
        <v>0.999999999999995</v>
      </c>
      <c r="G5054" s="3">
        <v>399</v>
      </c>
      <c r="H5054">
        <v>0.48445100323065898</v>
      </c>
      <c r="I5054">
        <v>399</v>
      </c>
      <c r="J5054">
        <v>223</v>
      </c>
      <c r="K5054">
        <v>548</v>
      </c>
      <c r="L5054">
        <v>1979</v>
      </c>
      <c r="M5054">
        <v>385</v>
      </c>
      <c r="N5054" t="s">
        <v>29</v>
      </c>
      <c r="O5054" t="s">
        <v>29</v>
      </c>
      <c r="P5054" t="s">
        <v>29</v>
      </c>
      <c r="Q5054" t="s">
        <v>29</v>
      </c>
      <c r="R5054" t="s">
        <v>29</v>
      </c>
      <c r="S5054" t="s">
        <v>29</v>
      </c>
      <c r="T5054" t="s">
        <v>29</v>
      </c>
      <c r="U5054" t="s">
        <v>29</v>
      </c>
      <c r="V5054" t="s">
        <v>29</v>
      </c>
      <c r="W5054" t="s">
        <v>29</v>
      </c>
      <c r="X5054" t="s">
        <v>29</v>
      </c>
      <c r="Y5054" t="s">
        <v>29</v>
      </c>
      <c r="Z5054" t="s">
        <v>29</v>
      </c>
    </row>
    <row r="5055" spans="1:26" x14ac:dyDescent="0.25">
      <c r="A5055" t="s">
        <v>63</v>
      </c>
      <c r="B5055" t="s">
        <v>64</v>
      </c>
      <c r="C5055">
        <v>18</v>
      </c>
      <c r="D5055">
        <v>5</v>
      </c>
      <c r="E5055" s="3">
        <v>27.7777777777778</v>
      </c>
      <c r="F5055">
        <v>0.999999999999995</v>
      </c>
      <c r="G5055" s="3">
        <v>391</v>
      </c>
      <c r="H5055">
        <v>0.91466463238228302</v>
      </c>
      <c r="I5055">
        <v>446</v>
      </c>
      <c r="J5055">
        <v>270</v>
      </c>
      <c r="K5055">
        <v>391</v>
      </c>
      <c r="L5055">
        <v>226</v>
      </c>
      <c r="M5055">
        <v>1579</v>
      </c>
      <c r="N5055" t="s">
        <v>29</v>
      </c>
      <c r="O5055" t="s">
        <v>29</v>
      </c>
      <c r="P5055" t="s">
        <v>29</v>
      </c>
      <c r="Q5055" t="s">
        <v>29</v>
      </c>
      <c r="R5055" t="s">
        <v>29</v>
      </c>
      <c r="S5055" t="s">
        <v>29</v>
      </c>
      <c r="T5055" t="s">
        <v>29</v>
      </c>
      <c r="U5055" t="s">
        <v>29</v>
      </c>
      <c r="V5055" t="s">
        <v>29</v>
      </c>
      <c r="W5055" t="s">
        <v>29</v>
      </c>
      <c r="X5055" t="s">
        <v>29</v>
      </c>
      <c r="Y5055" t="s">
        <v>29</v>
      </c>
      <c r="Z5055" t="s">
        <v>29</v>
      </c>
    </row>
    <row r="5056" spans="1:26" x14ac:dyDescent="0.25">
      <c r="A5056" t="s">
        <v>63</v>
      </c>
      <c r="B5056" t="s">
        <v>64</v>
      </c>
      <c r="C5056">
        <v>18</v>
      </c>
      <c r="D5056">
        <v>5</v>
      </c>
      <c r="E5056" s="3">
        <v>27.7777777777778</v>
      </c>
      <c r="F5056">
        <v>0.999999999999995</v>
      </c>
      <c r="G5056" s="3">
        <v>371</v>
      </c>
      <c r="H5056">
        <v>0.30606439057102802</v>
      </c>
      <c r="I5056">
        <v>343</v>
      </c>
      <c r="J5056">
        <v>527</v>
      </c>
      <c r="K5056">
        <v>926</v>
      </c>
      <c r="L5056">
        <v>371</v>
      </c>
      <c r="M5056">
        <v>314</v>
      </c>
      <c r="N5056" t="s">
        <v>29</v>
      </c>
      <c r="O5056" t="s">
        <v>29</v>
      </c>
      <c r="P5056" t="s">
        <v>29</v>
      </c>
      <c r="Q5056" t="s">
        <v>29</v>
      </c>
      <c r="R5056" t="s">
        <v>29</v>
      </c>
      <c r="S5056" t="s">
        <v>29</v>
      </c>
      <c r="T5056" t="s">
        <v>29</v>
      </c>
      <c r="U5056" t="s">
        <v>29</v>
      </c>
      <c r="V5056" t="s">
        <v>29</v>
      </c>
      <c r="W5056" t="s">
        <v>29</v>
      </c>
      <c r="X5056" t="s">
        <v>29</v>
      </c>
      <c r="Y5056" t="s">
        <v>29</v>
      </c>
      <c r="Z5056" t="s">
        <v>29</v>
      </c>
    </row>
    <row r="5057" spans="1:26" x14ac:dyDescent="0.25">
      <c r="A5057" t="s">
        <v>63</v>
      </c>
      <c r="B5057" t="s">
        <v>64</v>
      </c>
      <c r="C5057">
        <v>18</v>
      </c>
      <c r="D5057">
        <v>5</v>
      </c>
      <c r="E5057" s="3">
        <v>27.7777777777778</v>
      </c>
      <c r="F5057">
        <v>0.999999999999995</v>
      </c>
      <c r="G5057" s="3">
        <v>370</v>
      </c>
      <c r="H5057">
        <v>0.95325169955524203</v>
      </c>
      <c r="I5057">
        <v>523</v>
      </c>
      <c r="J5057">
        <v>370</v>
      </c>
      <c r="K5057">
        <v>2741</v>
      </c>
      <c r="L5057">
        <v>240</v>
      </c>
      <c r="M5057">
        <v>226</v>
      </c>
      <c r="N5057" t="s">
        <v>29</v>
      </c>
      <c r="O5057" t="s">
        <v>29</v>
      </c>
      <c r="P5057" t="s">
        <v>29</v>
      </c>
      <c r="Q5057" t="s">
        <v>29</v>
      </c>
      <c r="R5057" t="s">
        <v>29</v>
      </c>
      <c r="S5057" t="s">
        <v>29</v>
      </c>
      <c r="T5057" t="s">
        <v>29</v>
      </c>
      <c r="U5057" t="s">
        <v>29</v>
      </c>
      <c r="V5057" t="s">
        <v>29</v>
      </c>
      <c r="W5057" t="s">
        <v>29</v>
      </c>
      <c r="X5057" t="s">
        <v>29</v>
      </c>
      <c r="Y5057" t="s">
        <v>29</v>
      </c>
      <c r="Z5057" t="s">
        <v>29</v>
      </c>
    </row>
    <row r="5058" spans="1:26" x14ac:dyDescent="0.25">
      <c r="A5058" t="s">
        <v>63</v>
      </c>
      <c r="B5058" t="s">
        <v>64</v>
      </c>
      <c r="C5058">
        <v>18</v>
      </c>
      <c r="D5058">
        <v>5</v>
      </c>
      <c r="E5058" s="3">
        <v>27.7777777777778</v>
      </c>
      <c r="F5058">
        <v>0.999999999999995</v>
      </c>
      <c r="G5058" s="3">
        <v>341</v>
      </c>
      <c r="H5058">
        <v>0.95861113245205798</v>
      </c>
      <c r="I5058">
        <v>466</v>
      </c>
      <c r="J5058">
        <v>356</v>
      </c>
      <c r="K5058">
        <v>256</v>
      </c>
      <c r="L5058">
        <v>318</v>
      </c>
      <c r="M5058">
        <v>341</v>
      </c>
      <c r="N5058" t="s">
        <v>29</v>
      </c>
      <c r="O5058" t="s">
        <v>29</v>
      </c>
      <c r="P5058" t="s">
        <v>29</v>
      </c>
      <c r="Q5058" t="s">
        <v>29</v>
      </c>
      <c r="R5058" t="s">
        <v>29</v>
      </c>
      <c r="S5058" t="s">
        <v>29</v>
      </c>
      <c r="T5058" t="s">
        <v>29</v>
      </c>
      <c r="U5058" t="s">
        <v>29</v>
      </c>
      <c r="V5058" t="s">
        <v>29</v>
      </c>
      <c r="W5058" t="s">
        <v>29</v>
      </c>
      <c r="X5058" t="s">
        <v>29</v>
      </c>
      <c r="Y5058" t="s">
        <v>29</v>
      </c>
      <c r="Z5058" t="s">
        <v>29</v>
      </c>
    </row>
    <row r="5059" spans="1:26" x14ac:dyDescent="0.25">
      <c r="A5059" t="s">
        <v>63</v>
      </c>
      <c r="B5059" t="s">
        <v>64</v>
      </c>
      <c r="C5059">
        <v>18</v>
      </c>
      <c r="D5059">
        <v>5</v>
      </c>
      <c r="E5059" s="3">
        <v>27.7777777777778</v>
      </c>
      <c r="F5059">
        <v>0.999999999999995</v>
      </c>
      <c r="G5059" s="3">
        <v>339</v>
      </c>
      <c r="H5059">
        <v>0.53946085014233702</v>
      </c>
      <c r="I5059">
        <v>889</v>
      </c>
      <c r="J5059">
        <v>339</v>
      </c>
      <c r="K5059">
        <v>301</v>
      </c>
      <c r="L5059">
        <v>442</v>
      </c>
      <c r="M5059">
        <v>301</v>
      </c>
      <c r="N5059" t="s">
        <v>29</v>
      </c>
      <c r="O5059" t="s">
        <v>29</v>
      </c>
      <c r="P5059" t="s">
        <v>29</v>
      </c>
      <c r="Q5059" t="s">
        <v>29</v>
      </c>
      <c r="R5059" t="s">
        <v>29</v>
      </c>
      <c r="S5059" t="s">
        <v>29</v>
      </c>
      <c r="T5059" t="s">
        <v>29</v>
      </c>
      <c r="U5059" t="s">
        <v>29</v>
      </c>
      <c r="V5059" t="s">
        <v>29</v>
      </c>
      <c r="W5059" t="s">
        <v>29</v>
      </c>
      <c r="X5059" t="s">
        <v>29</v>
      </c>
      <c r="Y5059" t="s">
        <v>29</v>
      </c>
      <c r="Z5059" t="s">
        <v>29</v>
      </c>
    </row>
    <row r="5060" spans="1:26" x14ac:dyDescent="0.25">
      <c r="A5060" t="s">
        <v>63</v>
      </c>
      <c r="B5060" t="s">
        <v>64</v>
      </c>
      <c r="C5060">
        <v>18</v>
      </c>
      <c r="D5060">
        <v>5</v>
      </c>
      <c r="E5060" s="3">
        <v>27.7777777777778</v>
      </c>
      <c r="F5060">
        <v>0.999999999999995</v>
      </c>
      <c r="G5060" s="3">
        <v>333</v>
      </c>
      <c r="H5060">
        <v>0.960142751583418</v>
      </c>
      <c r="I5060">
        <v>339</v>
      </c>
      <c r="J5060">
        <v>333</v>
      </c>
      <c r="K5060">
        <v>602</v>
      </c>
      <c r="L5060">
        <v>303</v>
      </c>
      <c r="M5060">
        <v>258</v>
      </c>
      <c r="N5060" t="s">
        <v>29</v>
      </c>
      <c r="O5060" t="s">
        <v>29</v>
      </c>
      <c r="P5060" t="s">
        <v>29</v>
      </c>
      <c r="Q5060" t="s">
        <v>29</v>
      </c>
      <c r="R5060" t="s">
        <v>29</v>
      </c>
      <c r="S5060" t="s">
        <v>29</v>
      </c>
      <c r="T5060" t="s">
        <v>29</v>
      </c>
      <c r="U5060" t="s">
        <v>29</v>
      </c>
      <c r="V5060" t="s">
        <v>29</v>
      </c>
      <c r="W5060" t="s">
        <v>29</v>
      </c>
      <c r="X5060" t="s">
        <v>29</v>
      </c>
      <c r="Y5060" t="s">
        <v>29</v>
      </c>
      <c r="Z5060" t="s">
        <v>29</v>
      </c>
    </row>
    <row r="5061" spans="1:26" x14ac:dyDescent="0.25">
      <c r="A5061" t="s">
        <v>63</v>
      </c>
      <c r="B5061" t="s">
        <v>64</v>
      </c>
      <c r="C5061">
        <v>18</v>
      </c>
      <c r="D5061">
        <v>5</v>
      </c>
      <c r="E5061" s="3">
        <v>27.7777777777778</v>
      </c>
      <c r="F5061">
        <v>0.999999999999995</v>
      </c>
      <c r="G5061" s="3">
        <v>331</v>
      </c>
      <c r="H5061">
        <v>0.86417158578408404</v>
      </c>
      <c r="I5061">
        <v>408</v>
      </c>
      <c r="J5061">
        <v>275</v>
      </c>
      <c r="K5061">
        <v>331</v>
      </c>
      <c r="L5061">
        <v>289</v>
      </c>
      <c r="M5061">
        <v>639</v>
      </c>
      <c r="N5061" t="s">
        <v>29</v>
      </c>
      <c r="O5061" t="s">
        <v>29</v>
      </c>
      <c r="P5061" t="s">
        <v>29</v>
      </c>
      <c r="Q5061" t="s">
        <v>29</v>
      </c>
      <c r="R5061" t="s">
        <v>29</v>
      </c>
      <c r="S5061" t="s">
        <v>29</v>
      </c>
      <c r="T5061" t="s">
        <v>29</v>
      </c>
      <c r="U5061" t="s">
        <v>29</v>
      </c>
      <c r="V5061" t="s">
        <v>29</v>
      </c>
      <c r="W5061" t="s">
        <v>29</v>
      </c>
      <c r="X5061" t="s">
        <v>29</v>
      </c>
      <c r="Y5061" t="s">
        <v>29</v>
      </c>
      <c r="Z5061" t="s">
        <v>29</v>
      </c>
    </row>
    <row r="5062" spans="1:26" x14ac:dyDescent="0.25">
      <c r="A5062" t="s">
        <v>63</v>
      </c>
      <c r="B5062" t="s">
        <v>64</v>
      </c>
      <c r="C5062">
        <v>18</v>
      </c>
      <c r="D5062">
        <v>5</v>
      </c>
      <c r="E5062" s="3">
        <v>27.7777777777778</v>
      </c>
      <c r="F5062">
        <v>0.999999999999995</v>
      </c>
      <c r="G5062" s="3">
        <v>324</v>
      </c>
      <c r="H5062">
        <v>0.809010058990976</v>
      </c>
      <c r="I5062">
        <v>715</v>
      </c>
      <c r="J5062">
        <v>299</v>
      </c>
      <c r="K5062">
        <v>230</v>
      </c>
      <c r="L5062">
        <v>343</v>
      </c>
      <c r="M5062">
        <v>324</v>
      </c>
      <c r="N5062" t="s">
        <v>29</v>
      </c>
      <c r="O5062" t="s">
        <v>29</v>
      </c>
      <c r="P5062" t="s">
        <v>29</v>
      </c>
      <c r="Q5062" t="s">
        <v>29</v>
      </c>
      <c r="R5062" t="s">
        <v>29</v>
      </c>
      <c r="S5062" t="s">
        <v>29</v>
      </c>
      <c r="T5062" t="s">
        <v>29</v>
      </c>
      <c r="U5062" t="s">
        <v>29</v>
      </c>
      <c r="V5062" t="s">
        <v>29</v>
      </c>
      <c r="W5062" t="s">
        <v>29</v>
      </c>
      <c r="X5062" t="s">
        <v>29</v>
      </c>
      <c r="Y5062" t="s">
        <v>29</v>
      </c>
      <c r="Z5062" t="s">
        <v>29</v>
      </c>
    </row>
    <row r="5063" spans="1:26" x14ac:dyDescent="0.25">
      <c r="A5063" t="s">
        <v>63</v>
      </c>
      <c r="B5063" t="s">
        <v>64</v>
      </c>
      <c r="C5063">
        <v>18</v>
      </c>
      <c r="D5063">
        <v>5</v>
      </c>
      <c r="E5063" s="3">
        <v>27.7777777777778</v>
      </c>
      <c r="F5063">
        <v>0.999999999999995</v>
      </c>
      <c r="G5063" s="3">
        <v>318</v>
      </c>
      <c r="H5063">
        <v>0.95439998059120601</v>
      </c>
      <c r="I5063">
        <v>1187</v>
      </c>
      <c r="J5063">
        <v>318</v>
      </c>
      <c r="K5063">
        <v>215</v>
      </c>
      <c r="L5063">
        <v>317</v>
      </c>
      <c r="M5063">
        <v>366</v>
      </c>
      <c r="N5063" t="s">
        <v>29</v>
      </c>
      <c r="O5063" t="s">
        <v>29</v>
      </c>
      <c r="P5063" t="s">
        <v>29</v>
      </c>
      <c r="Q5063" t="s">
        <v>29</v>
      </c>
      <c r="R5063" t="s">
        <v>29</v>
      </c>
      <c r="S5063" t="s">
        <v>29</v>
      </c>
      <c r="T5063" t="s">
        <v>29</v>
      </c>
      <c r="U5063" t="s">
        <v>29</v>
      </c>
      <c r="V5063" t="s">
        <v>29</v>
      </c>
      <c r="W5063" t="s">
        <v>29</v>
      </c>
      <c r="X5063" t="s">
        <v>29</v>
      </c>
      <c r="Y5063" t="s">
        <v>29</v>
      </c>
      <c r="Z5063" t="s">
        <v>29</v>
      </c>
    </row>
    <row r="5064" spans="1:26" x14ac:dyDescent="0.25">
      <c r="A5064" t="s">
        <v>63</v>
      </c>
      <c r="B5064" t="s">
        <v>64</v>
      </c>
      <c r="C5064">
        <v>18</v>
      </c>
      <c r="D5064">
        <v>5</v>
      </c>
      <c r="E5064" s="3">
        <v>27.7777777777778</v>
      </c>
      <c r="F5064">
        <v>0.999999999999995</v>
      </c>
      <c r="G5064" s="3">
        <v>314</v>
      </c>
      <c r="H5064">
        <v>0.55127601113035296</v>
      </c>
      <c r="I5064">
        <v>267</v>
      </c>
      <c r="J5064">
        <v>1445</v>
      </c>
      <c r="K5064">
        <v>307</v>
      </c>
      <c r="L5064">
        <v>592</v>
      </c>
      <c r="M5064">
        <v>314</v>
      </c>
      <c r="N5064" t="s">
        <v>29</v>
      </c>
      <c r="O5064" t="s">
        <v>29</v>
      </c>
      <c r="P5064" t="s">
        <v>29</v>
      </c>
      <c r="Q5064" t="s">
        <v>29</v>
      </c>
      <c r="R5064" t="s">
        <v>29</v>
      </c>
      <c r="S5064" t="s">
        <v>29</v>
      </c>
      <c r="T5064" t="s">
        <v>29</v>
      </c>
      <c r="U5064" t="s">
        <v>29</v>
      </c>
      <c r="V5064" t="s">
        <v>29</v>
      </c>
      <c r="W5064" t="s">
        <v>29</v>
      </c>
      <c r="X5064" t="s">
        <v>29</v>
      </c>
      <c r="Y5064" t="s">
        <v>29</v>
      </c>
      <c r="Z5064" t="s">
        <v>29</v>
      </c>
    </row>
    <row r="5065" spans="1:26" x14ac:dyDescent="0.25">
      <c r="A5065" t="s">
        <v>63</v>
      </c>
      <c r="B5065" t="s">
        <v>64</v>
      </c>
      <c r="C5065">
        <v>18</v>
      </c>
      <c r="D5065">
        <v>5</v>
      </c>
      <c r="E5065" s="3">
        <v>27.7777777777778</v>
      </c>
      <c r="F5065">
        <v>0.999999999999995</v>
      </c>
      <c r="G5065" s="3">
        <v>311</v>
      </c>
      <c r="H5065">
        <v>0.85888499393891504</v>
      </c>
      <c r="I5065">
        <v>311</v>
      </c>
      <c r="J5065">
        <v>274</v>
      </c>
      <c r="K5065">
        <v>516</v>
      </c>
      <c r="L5065">
        <v>233</v>
      </c>
      <c r="M5065">
        <v>731</v>
      </c>
      <c r="N5065" t="s">
        <v>29</v>
      </c>
      <c r="O5065" t="s">
        <v>29</v>
      </c>
      <c r="P5065" t="s">
        <v>29</v>
      </c>
      <c r="Q5065" t="s">
        <v>29</v>
      </c>
      <c r="R5065" t="s">
        <v>29</v>
      </c>
      <c r="S5065" t="s">
        <v>29</v>
      </c>
      <c r="T5065" t="s">
        <v>29</v>
      </c>
      <c r="U5065" t="s">
        <v>29</v>
      </c>
      <c r="V5065" t="s">
        <v>29</v>
      </c>
      <c r="W5065" t="s">
        <v>29</v>
      </c>
      <c r="X5065" t="s">
        <v>29</v>
      </c>
      <c r="Y5065" t="s">
        <v>29</v>
      </c>
      <c r="Z5065" t="s">
        <v>29</v>
      </c>
    </row>
    <row r="5066" spans="1:26" x14ac:dyDescent="0.25">
      <c r="A5066" t="s">
        <v>63</v>
      </c>
      <c r="B5066" t="s">
        <v>64</v>
      </c>
      <c r="C5066">
        <v>18</v>
      </c>
      <c r="D5066">
        <v>5</v>
      </c>
      <c r="E5066" s="3">
        <v>27.7777777777778</v>
      </c>
      <c r="F5066">
        <v>0.999999999999995</v>
      </c>
      <c r="G5066" s="3">
        <v>304</v>
      </c>
      <c r="H5066">
        <v>0.85850762402497105</v>
      </c>
      <c r="I5066">
        <v>272</v>
      </c>
      <c r="J5066">
        <v>304</v>
      </c>
      <c r="K5066">
        <v>1247</v>
      </c>
      <c r="L5066">
        <v>228</v>
      </c>
      <c r="M5066">
        <v>1020</v>
      </c>
      <c r="N5066" t="s">
        <v>29</v>
      </c>
      <c r="O5066" t="s">
        <v>29</v>
      </c>
      <c r="P5066" t="s">
        <v>29</v>
      </c>
      <c r="Q5066" t="s">
        <v>29</v>
      </c>
      <c r="R5066" t="s">
        <v>29</v>
      </c>
      <c r="S5066" t="s">
        <v>29</v>
      </c>
      <c r="T5066" t="s">
        <v>29</v>
      </c>
      <c r="U5066" t="s">
        <v>29</v>
      </c>
      <c r="V5066" t="s">
        <v>29</v>
      </c>
      <c r="W5066" t="s">
        <v>29</v>
      </c>
      <c r="X5066" t="s">
        <v>29</v>
      </c>
      <c r="Y5066" t="s">
        <v>29</v>
      </c>
      <c r="Z5066" t="s">
        <v>29</v>
      </c>
    </row>
    <row r="5067" spans="1:26" x14ac:dyDescent="0.25">
      <c r="A5067" t="s">
        <v>63</v>
      </c>
      <c r="B5067" t="s">
        <v>64</v>
      </c>
      <c r="C5067">
        <v>18</v>
      </c>
      <c r="D5067">
        <v>5</v>
      </c>
      <c r="E5067" s="3">
        <v>27.7777777777778</v>
      </c>
      <c r="F5067">
        <v>0.999999999999995</v>
      </c>
      <c r="G5067" s="3">
        <v>303</v>
      </c>
      <c r="H5067">
        <v>0.73442171298895798</v>
      </c>
      <c r="I5067">
        <v>428</v>
      </c>
      <c r="J5067">
        <v>230</v>
      </c>
      <c r="K5067">
        <v>679</v>
      </c>
      <c r="L5067">
        <v>303</v>
      </c>
      <c r="M5067">
        <v>279</v>
      </c>
      <c r="N5067" t="s">
        <v>29</v>
      </c>
      <c r="O5067" t="s">
        <v>29</v>
      </c>
      <c r="P5067" t="s">
        <v>29</v>
      </c>
      <c r="Q5067" t="s">
        <v>29</v>
      </c>
      <c r="R5067" t="s">
        <v>29</v>
      </c>
      <c r="S5067" t="s">
        <v>29</v>
      </c>
      <c r="T5067" t="s">
        <v>29</v>
      </c>
      <c r="U5067" t="s">
        <v>29</v>
      </c>
      <c r="V5067" t="s">
        <v>29</v>
      </c>
      <c r="W5067" t="s">
        <v>29</v>
      </c>
      <c r="X5067" t="s">
        <v>29</v>
      </c>
      <c r="Y5067" t="s">
        <v>29</v>
      </c>
      <c r="Z5067" t="s">
        <v>29</v>
      </c>
    </row>
    <row r="5068" spans="1:26" x14ac:dyDescent="0.25">
      <c r="A5068" t="s">
        <v>63</v>
      </c>
      <c r="B5068" t="s">
        <v>64</v>
      </c>
      <c r="C5068">
        <v>18</v>
      </c>
      <c r="D5068">
        <v>5</v>
      </c>
      <c r="E5068" s="3">
        <v>27.7777777777778</v>
      </c>
      <c r="F5068">
        <v>0.999999999999995</v>
      </c>
      <c r="G5068" s="3">
        <v>302</v>
      </c>
      <c r="H5068">
        <v>0.72322958012262595</v>
      </c>
      <c r="I5068">
        <v>274</v>
      </c>
      <c r="J5068">
        <v>418</v>
      </c>
      <c r="K5068">
        <v>285</v>
      </c>
      <c r="L5068">
        <v>339</v>
      </c>
      <c r="M5068">
        <v>302</v>
      </c>
      <c r="N5068" t="s">
        <v>29</v>
      </c>
      <c r="O5068" t="s">
        <v>29</v>
      </c>
      <c r="P5068" t="s">
        <v>29</v>
      </c>
      <c r="Q5068" t="s">
        <v>29</v>
      </c>
      <c r="R5068" t="s">
        <v>29</v>
      </c>
      <c r="S5068" t="s">
        <v>29</v>
      </c>
      <c r="T5068" t="s">
        <v>29</v>
      </c>
      <c r="U5068" t="s">
        <v>29</v>
      </c>
      <c r="V5068" t="s">
        <v>29</v>
      </c>
      <c r="W5068" t="s">
        <v>29</v>
      </c>
      <c r="X5068" t="s">
        <v>29</v>
      </c>
      <c r="Y5068" t="s">
        <v>29</v>
      </c>
      <c r="Z5068" t="s">
        <v>29</v>
      </c>
    </row>
    <row r="5069" spans="1:26" x14ac:dyDescent="0.25">
      <c r="A5069" t="s">
        <v>63</v>
      </c>
      <c r="B5069" t="s">
        <v>64</v>
      </c>
      <c r="C5069">
        <v>18</v>
      </c>
      <c r="D5069">
        <v>5</v>
      </c>
      <c r="E5069" s="3">
        <v>27.7777777777778</v>
      </c>
      <c r="F5069">
        <v>0.999999999999995</v>
      </c>
      <c r="G5069" s="3">
        <v>297</v>
      </c>
      <c r="H5069">
        <v>0.49471810344280398</v>
      </c>
      <c r="I5069">
        <v>297</v>
      </c>
      <c r="J5069">
        <v>223</v>
      </c>
      <c r="K5069">
        <v>250</v>
      </c>
      <c r="L5069">
        <v>344</v>
      </c>
      <c r="M5069">
        <v>1013</v>
      </c>
      <c r="N5069" t="s">
        <v>29</v>
      </c>
      <c r="O5069" t="s">
        <v>29</v>
      </c>
      <c r="P5069" t="s">
        <v>29</v>
      </c>
      <c r="Q5069" t="s">
        <v>29</v>
      </c>
      <c r="R5069" t="s">
        <v>29</v>
      </c>
      <c r="S5069" t="s">
        <v>29</v>
      </c>
      <c r="T5069" t="s">
        <v>29</v>
      </c>
      <c r="U5069" t="s">
        <v>29</v>
      </c>
      <c r="V5069" t="s">
        <v>29</v>
      </c>
      <c r="W5069" t="s">
        <v>29</v>
      </c>
      <c r="X5069" t="s">
        <v>29</v>
      </c>
      <c r="Y5069" t="s">
        <v>29</v>
      </c>
      <c r="Z5069" t="s">
        <v>29</v>
      </c>
    </row>
    <row r="5070" spans="1:26" x14ac:dyDescent="0.25">
      <c r="A5070" t="s">
        <v>63</v>
      </c>
      <c r="B5070" t="s">
        <v>64</v>
      </c>
      <c r="C5070">
        <v>18</v>
      </c>
      <c r="D5070">
        <v>5</v>
      </c>
      <c r="E5070" s="3">
        <v>27.7777777777778</v>
      </c>
      <c r="F5070">
        <v>0.999999999999995</v>
      </c>
      <c r="G5070" s="3">
        <v>291</v>
      </c>
      <c r="H5070">
        <v>0.74421594588849704</v>
      </c>
      <c r="I5070">
        <v>432</v>
      </c>
      <c r="J5070">
        <v>471</v>
      </c>
      <c r="K5070">
        <v>262</v>
      </c>
      <c r="L5070">
        <v>291</v>
      </c>
      <c r="M5070">
        <v>275</v>
      </c>
      <c r="N5070" t="s">
        <v>29</v>
      </c>
      <c r="O5070" t="s">
        <v>29</v>
      </c>
      <c r="P5070" t="s">
        <v>29</v>
      </c>
      <c r="Q5070" t="s">
        <v>29</v>
      </c>
      <c r="R5070" t="s">
        <v>29</v>
      </c>
      <c r="S5070" t="s">
        <v>29</v>
      </c>
      <c r="T5070" t="s">
        <v>29</v>
      </c>
      <c r="U5070" t="s">
        <v>29</v>
      </c>
      <c r="V5070" t="s">
        <v>29</v>
      </c>
      <c r="W5070" t="s">
        <v>29</v>
      </c>
      <c r="X5070" t="s">
        <v>29</v>
      </c>
      <c r="Y5070" t="s">
        <v>29</v>
      </c>
      <c r="Z5070" t="s">
        <v>29</v>
      </c>
    </row>
    <row r="5071" spans="1:26" x14ac:dyDescent="0.25">
      <c r="A5071" t="s">
        <v>63</v>
      </c>
      <c r="B5071" t="s">
        <v>64</v>
      </c>
      <c r="C5071">
        <v>18</v>
      </c>
      <c r="D5071">
        <v>5</v>
      </c>
      <c r="E5071" s="3">
        <v>27.7777777777778</v>
      </c>
      <c r="F5071">
        <v>0.999999999999995</v>
      </c>
      <c r="G5071" s="3">
        <v>285</v>
      </c>
      <c r="H5071">
        <v>0.93527615903054895</v>
      </c>
      <c r="I5071">
        <v>900</v>
      </c>
      <c r="J5071">
        <v>933</v>
      </c>
      <c r="K5071">
        <v>259</v>
      </c>
      <c r="L5071">
        <v>285</v>
      </c>
      <c r="M5071">
        <v>241</v>
      </c>
      <c r="N5071" t="s">
        <v>29</v>
      </c>
      <c r="O5071" t="s">
        <v>29</v>
      </c>
      <c r="P5071" t="s">
        <v>29</v>
      </c>
      <c r="Q5071" t="s">
        <v>29</v>
      </c>
      <c r="R5071" t="s">
        <v>29</v>
      </c>
      <c r="S5071" t="s">
        <v>29</v>
      </c>
      <c r="T5071" t="s">
        <v>29</v>
      </c>
      <c r="U5071" t="s">
        <v>29</v>
      </c>
      <c r="V5071" t="s">
        <v>29</v>
      </c>
      <c r="W5071" t="s">
        <v>29</v>
      </c>
      <c r="X5071" t="s">
        <v>29</v>
      </c>
      <c r="Y5071" t="s">
        <v>29</v>
      </c>
      <c r="Z5071" t="s">
        <v>29</v>
      </c>
    </row>
    <row r="5072" spans="1:26" x14ac:dyDescent="0.25">
      <c r="A5072" t="s">
        <v>63</v>
      </c>
      <c r="B5072" t="s">
        <v>64</v>
      </c>
      <c r="C5072">
        <v>18</v>
      </c>
      <c r="D5072">
        <v>5</v>
      </c>
      <c r="E5072" s="3">
        <v>27.7777777777778</v>
      </c>
      <c r="F5072">
        <v>0.999999999999995</v>
      </c>
      <c r="G5072" s="3">
        <v>284</v>
      </c>
      <c r="H5072">
        <v>0.61455048577368698</v>
      </c>
      <c r="I5072">
        <v>284</v>
      </c>
      <c r="J5072">
        <v>266</v>
      </c>
      <c r="K5072">
        <v>540</v>
      </c>
      <c r="L5072">
        <v>579</v>
      </c>
      <c r="M5072">
        <v>229</v>
      </c>
      <c r="N5072" t="s">
        <v>29</v>
      </c>
      <c r="O5072" t="s">
        <v>29</v>
      </c>
      <c r="P5072" t="s">
        <v>29</v>
      </c>
      <c r="Q5072" t="s">
        <v>29</v>
      </c>
      <c r="R5072" t="s">
        <v>29</v>
      </c>
      <c r="S5072" t="s">
        <v>29</v>
      </c>
      <c r="T5072" t="s">
        <v>29</v>
      </c>
      <c r="U5072" t="s">
        <v>29</v>
      </c>
      <c r="V5072" t="s">
        <v>29</v>
      </c>
      <c r="W5072" t="s">
        <v>29</v>
      </c>
      <c r="X5072" t="s">
        <v>29</v>
      </c>
      <c r="Y5072" t="s">
        <v>29</v>
      </c>
      <c r="Z5072" t="s">
        <v>29</v>
      </c>
    </row>
    <row r="5073" spans="1:26" x14ac:dyDescent="0.25">
      <c r="A5073" t="s">
        <v>63</v>
      </c>
      <c r="B5073" t="s">
        <v>64</v>
      </c>
      <c r="C5073">
        <v>18</v>
      </c>
      <c r="D5073">
        <v>5</v>
      </c>
      <c r="E5073" s="3">
        <v>27.7777777777778</v>
      </c>
      <c r="F5073">
        <v>0.999999999999995</v>
      </c>
      <c r="G5073" s="3">
        <v>281</v>
      </c>
      <c r="H5073">
        <v>0.82768066491886905</v>
      </c>
      <c r="I5073">
        <v>1237</v>
      </c>
      <c r="J5073">
        <v>594</v>
      </c>
      <c r="K5073">
        <v>261</v>
      </c>
      <c r="L5073">
        <v>281</v>
      </c>
      <c r="M5073">
        <v>235</v>
      </c>
      <c r="N5073" t="s">
        <v>29</v>
      </c>
      <c r="O5073" t="s">
        <v>29</v>
      </c>
      <c r="P5073" t="s">
        <v>29</v>
      </c>
      <c r="Q5073" t="s">
        <v>29</v>
      </c>
      <c r="R5073" t="s">
        <v>29</v>
      </c>
      <c r="S5073" t="s">
        <v>29</v>
      </c>
      <c r="T5073" t="s">
        <v>29</v>
      </c>
      <c r="U5073" t="s">
        <v>29</v>
      </c>
      <c r="V5073" t="s">
        <v>29</v>
      </c>
      <c r="W5073" t="s">
        <v>29</v>
      </c>
      <c r="X5073" t="s">
        <v>29</v>
      </c>
      <c r="Y5073" t="s">
        <v>29</v>
      </c>
      <c r="Z5073" t="s">
        <v>29</v>
      </c>
    </row>
    <row r="5074" spans="1:26" x14ac:dyDescent="0.25">
      <c r="A5074" t="s">
        <v>63</v>
      </c>
      <c r="B5074" t="s">
        <v>64</v>
      </c>
      <c r="C5074">
        <v>18</v>
      </c>
      <c r="D5074">
        <v>5</v>
      </c>
      <c r="E5074" s="3">
        <v>27.7777777777778</v>
      </c>
      <c r="F5074">
        <v>0.999999999999995</v>
      </c>
      <c r="G5074" s="3">
        <v>278</v>
      </c>
      <c r="H5074">
        <v>0.29330225774955898</v>
      </c>
      <c r="I5074">
        <v>298</v>
      </c>
      <c r="J5074">
        <v>244</v>
      </c>
      <c r="K5074">
        <v>235</v>
      </c>
      <c r="L5074">
        <v>752</v>
      </c>
      <c r="M5074">
        <v>278</v>
      </c>
      <c r="N5074" t="s">
        <v>29</v>
      </c>
      <c r="O5074" t="s">
        <v>29</v>
      </c>
      <c r="P5074" t="s">
        <v>29</v>
      </c>
      <c r="Q5074" t="s">
        <v>29</v>
      </c>
      <c r="R5074" t="s">
        <v>29</v>
      </c>
      <c r="S5074" t="s">
        <v>29</v>
      </c>
      <c r="T5074" t="s">
        <v>29</v>
      </c>
      <c r="U5074" t="s">
        <v>29</v>
      </c>
      <c r="V5074" t="s">
        <v>29</v>
      </c>
      <c r="W5074" t="s">
        <v>29</v>
      </c>
      <c r="X5074" t="s">
        <v>29</v>
      </c>
      <c r="Y5074" t="s">
        <v>29</v>
      </c>
      <c r="Z5074" t="s">
        <v>29</v>
      </c>
    </row>
    <row r="5075" spans="1:26" x14ac:dyDescent="0.25">
      <c r="A5075" t="s">
        <v>63</v>
      </c>
      <c r="B5075" t="s">
        <v>64</v>
      </c>
      <c r="C5075">
        <v>18</v>
      </c>
      <c r="D5075">
        <v>5</v>
      </c>
      <c r="E5075" s="3">
        <v>27.7777777777778</v>
      </c>
      <c r="F5075">
        <v>0.999999999999995</v>
      </c>
      <c r="G5075" s="3">
        <v>277</v>
      </c>
      <c r="H5075">
        <v>0.60512592936252696</v>
      </c>
      <c r="I5075">
        <v>497</v>
      </c>
      <c r="J5075">
        <v>274</v>
      </c>
      <c r="K5075">
        <v>277</v>
      </c>
      <c r="L5075">
        <v>237</v>
      </c>
      <c r="M5075">
        <v>525</v>
      </c>
      <c r="N5075" t="s">
        <v>29</v>
      </c>
      <c r="O5075" t="s">
        <v>29</v>
      </c>
      <c r="P5075" t="s">
        <v>29</v>
      </c>
      <c r="Q5075" t="s">
        <v>29</v>
      </c>
      <c r="R5075" t="s">
        <v>29</v>
      </c>
      <c r="S5075" t="s">
        <v>29</v>
      </c>
      <c r="T5075" t="s">
        <v>29</v>
      </c>
      <c r="U5075" t="s">
        <v>29</v>
      </c>
      <c r="V5075" t="s">
        <v>29</v>
      </c>
      <c r="W5075" t="s">
        <v>29</v>
      </c>
      <c r="X5075" t="s">
        <v>29</v>
      </c>
      <c r="Y5075" t="s">
        <v>29</v>
      </c>
      <c r="Z5075" t="s">
        <v>29</v>
      </c>
    </row>
    <row r="5076" spans="1:26" x14ac:dyDescent="0.25">
      <c r="A5076" t="s">
        <v>63</v>
      </c>
      <c r="B5076" t="s">
        <v>64</v>
      </c>
      <c r="C5076">
        <v>18</v>
      </c>
      <c r="D5076">
        <v>5</v>
      </c>
      <c r="E5076" s="3">
        <v>27.7777777777778</v>
      </c>
      <c r="F5076">
        <v>0.999999999999995</v>
      </c>
      <c r="G5076" s="3">
        <v>274</v>
      </c>
      <c r="H5076">
        <v>0.36403200083972398</v>
      </c>
      <c r="I5076">
        <v>344</v>
      </c>
      <c r="J5076">
        <v>358</v>
      </c>
      <c r="K5076">
        <v>274</v>
      </c>
      <c r="L5076">
        <v>264</v>
      </c>
      <c r="M5076">
        <v>259</v>
      </c>
      <c r="N5076" t="s">
        <v>29</v>
      </c>
      <c r="O5076" t="s">
        <v>29</v>
      </c>
      <c r="P5076" t="s">
        <v>29</v>
      </c>
      <c r="Q5076" t="s">
        <v>29</v>
      </c>
      <c r="R5076" t="s">
        <v>29</v>
      </c>
      <c r="S5076" t="s">
        <v>29</v>
      </c>
      <c r="T5076" t="s">
        <v>29</v>
      </c>
      <c r="U5076" t="s">
        <v>29</v>
      </c>
      <c r="V5076" t="s">
        <v>29</v>
      </c>
      <c r="W5076" t="s">
        <v>29</v>
      </c>
      <c r="X5076" t="s">
        <v>29</v>
      </c>
      <c r="Y5076" t="s">
        <v>29</v>
      </c>
      <c r="Z5076" t="s">
        <v>29</v>
      </c>
    </row>
    <row r="5077" spans="1:26" x14ac:dyDescent="0.25">
      <c r="A5077" t="s">
        <v>63</v>
      </c>
      <c r="B5077" t="s">
        <v>64</v>
      </c>
      <c r="C5077">
        <v>18</v>
      </c>
      <c r="D5077">
        <v>5</v>
      </c>
      <c r="E5077" s="3">
        <v>27.7777777777778</v>
      </c>
      <c r="F5077">
        <v>0.999999999999995</v>
      </c>
      <c r="G5077" s="3">
        <v>271</v>
      </c>
      <c r="H5077">
        <v>7.0052089185811503E-2</v>
      </c>
      <c r="I5077">
        <v>291</v>
      </c>
      <c r="J5077">
        <v>226</v>
      </c>
      <c r="K5077">
        <v>311</v>
      </c>
      <c r="L5077">
        <v>271</v>
      </c>
      <c r="M5077">
        <v>237</v>
      </c>
      <c r="N5077" t="s">
        <v>29</v>
      </c>
      <c r="O5077" t="s">
        <v>29</v>
      </c>
      <c r="P5077" t="s">
        <v>29</v>
      </c>
      <c r="Q5077" t="s">
        <v>29</v>
      </c>
      <c r="R5077" t="s">
        <v>29</v>
      </c>
      <c r="S5077" t="s">
        <v>29</v>
      </c>
      <c r="T5077" t="s">
        <v>29</v>
      </c>
      <c r="U5077" t="s">
        <v>29</v>
      </c>
      <c r="V5077" t="s">
        <v>29</v>
      </c>
      <c r="W5077" t="s">
        <v>29</v>
      </c>
      <c r="X5077" t="s">
        <v>29</v>
      </c>
      <c r="Y5077" t="s">
        <v>29</v>
      </c>
      <c r="Z5077" t="s">
        <v>29</v>
      </c>
    </row>
    <row r="5078" spans="1:26" x14ac:dyDescent="0.25">
      <c r="A5078" t="s">
        <v>63</v>
      </c>
      <c r="B5078" t="s">
        <v>64</v>
      </c>
      <c r="C5078">
        <v>18</v>
      </c>
      <c r="D5078">
        <v>5</v>
      </c>
      <c r="E5078" s="3">
        <v>27.7777777777778</v>
      </c>
      <c r="F5078">
        <v>0.999999999999995</v>
      </c>
      <c r="G5078" s="3">
        <v>270</v>
      </c>
      <c r="H5078">
        <v>0.14766812934336601</v>
      </c>
      <c r="I5078">
        <v>206</v>
      </c>
      <c r="J5078">
        <v>468</v>
      </c>
      <c r="K5078">
        <v>291</v>
      </c>
      <c r="L5078">
        <v>252</v>
      </c>
      <c r="M5078">
        <v>270</v>
      </c>
      <c r="N5078" t="s">
        <v>29</v>
      </c>
      <c r="O5078" t="s">
        <v>29</v>
      </c>
      <c r="P5078" t="s">
        <v>29</v>
      </c>
      <c r="Q5078" t="s">
        <v>29</v>
      </c>
      <c r="R5078" t="s">
        <v>29</v>
      </c>
      <c r="S5078" t="s">
        <v>29</v>
      </c>
      <c r="T5078" t="s">
        <v>29</v>
      </c>
      <c r="U5078" t="s">
        <v>29</v>
      </c>
      <c r="V5078" t="s">
        <v>29</v>
      </c>
      <c r="W5078" t="s">
        <v>29</v>
      </c>
      <c r="X5078" t="s">
        <v>29</v>
      </c>
      <c r="Y5078" t="s">
        <v>29</v>
      </c>
      <c r="Z5078" t="s">
        <v>29</v>
      </c>
    </row>
    <row r="5079" spans="1:26" x14ac:dyDescent="0.25">
      <c r="A5079" t="s">
        <v>63</v>
      </c>
      <c r="B5079" t="s">
        <v>64</v>
      </c>
      <c r="C5079">
        <v>18</v>
      </c>
      <c r="D5079">
        <v>5</v>
      </c>
      <c r="E5079" s="3">
        <v>27.7777777777778</v>
      </c>
      <c r="F5079">
        <v>0.999999999999995</v>
      </c>
      <c r="G5079" s="3">
        <v>268</v>
      </c>
      <c r="H5079">
        <v>0.189902286774882</v>
      </c>
      <c r="I5079">
        <v>252</v>
      </c>
      <c r="J5079">
        <v>440</v>
      </c>
      <c r="K5079">
        <v>268</v>
      </c>
      <c r="L5079">
        <v>252</v>
      </c>
      <c r="M5079">
        <v>279</v>
      </c>
      <c r="N5079" t="s">
        <v>29</v>
      </c>
      <c r="O5079" t="s">
        <v>29</v>
      </c>
      <c r="P5079" t="s">
        <v>29</v>
      </c>
      <c r="Q5079" t="s">
        <v>29</v>
      </c>
      <c r="R5079" t="s">
        <v>29</v>
      </c>
      <c r="S5079" t="s">
        <v>29</v>
      </c>
      <c r="T5079" t="s">
        <v>29</v>
      </c>
      <c r="U5079" t="s">
        <v>29</v>
      </c>
      <c r="V5079" t="s">
        <v>29</v>
      </c>
      <c r="W5079" t="s">
        <v>29</v>
      </c>
      <c r="X5079" t="s">
        <v>29</v>
      </c>
      <c r="Y5079" t="s">
        <v>29</v>
      </c>
      <c r="Z5079" t="s">
        <v>29</v>
      </c>
    </row>
    <row r="5080" spans="1:26" x14ac:dyDescent="0.25">
      <c r="A5080" t="s">
        <v>63</v>
      </c>
      <c r="B5080" t="s">
        <v>64</v>
      </c>
      <c r="C5080">
        <v>18</v>
      </c>
      <c r="D5080">
        <v>5</v>
      </c>
      <c r="E5080" s="3">
        <v>27.7777777777778</v>
      </c>
      <c r="F5080">
        <v>0.999999999999995</v>
      </c>
      <c r="G5080" s="3">
        <v>265</v>
      </c>
      <c r="H5080">
        <v>8.1106697068894298E-2</v>
      </c>
      <c r="I5080">
        <v>291</v>
      </c>
      <c r="J5080">
        <v>226</v>
      </c>
      <c r="K5080">
        <v>309</v>
      </c>
      <c r="L5080">
        <v>265</v>
      </c>
      <c r="M5080">
        <v>254</v>
      </c>
      <c r="N5080" t="s">
        <v>29</v>
      </c>
      <c r="O5080" t="s">
        <v>29</v>
      </c>
      <c r="P5080" t="s">
        <v>29</v>
      </c>
      <c r="Q5080" t="s">
        <v>29</v>
      </c>
      <c r="R5080" t="s">
        <v>29</v>
      </c>
      <c r="S5080" t="s">
        <v>29</v>
      </c>
      <c r="T5080" t="s">
        <v>29</v>
      </c>
      <c r="U5080" t="s">
        <v>29</v>
      </c>
      <c r="V5080" t="s">
        <v>29</v>
      </c>
      <c r="W5080" t="s">
        <v>29</v>
      </c>
      <c r="X5080" t="s">
        <v>29</v>
      </c>
      <c r="Y5080" t="s">
        <v>29</v>
      </c>
      <c r="Z5080" t="s">
        <v>29</v>
      </c>
    </row>
    <row r="5081" spans="1:26" x14ac:dyDescent="0.25">
      <c r="A5081" t="s">
        <v>63</v>
      </c>
      <c r="B5081" t="s">
        <v>64</v>
      </c>
      <c r="C5081">
        <v>18</v>
      </c>
      <c r="D5081">
        <v>5</v>
      </c>
      <c r="E5081" s="3">
        <v>27.7777777777778</v>
      </c>
      <c r="F5081">
        <v>0.999999999999995</v>
      </c>
      <c r="G5081" s="3">
        <v>265</v>
      </c>
      <c r="H5081">
        <v>0.22963140332315199</v>
      </c>
      <c r="I5081">
        <v>498</v>
      </c>
      <c r="J5081">
        <v>265</v>
      </c>
      <c r="K5081">
        <v>245</v>
      </c>
      <c r="L5081">
        <v>295</v>
      </c>
      <c r="M5081">
        <v>253</v>
      </c>
      <c r="N5081" t="s">
        <v>29</v>
      </c>
      <c r="O5081" t="s">
        <v>29</v>
      </c>
      <c r="P5081" t="s">
        <v>29</v>
      </c>
      <c r="Q5081" t="s">
        <v>29</v>
      </c>
      <c r="R5081" t="s">
        <v>29</v>
      </c>
      <c r="S5081" t="s">
        <v>29</v>
      </c>
      <c r="T5081" t="s">
        <v>29</v>
      </c>
      <c r="U5081" t="s">
        <v>29</v>
      </c>
      <c r="V5081" t="s">
        <v>29</v>
      </c>
      <c r="W5081" t="s">
        <v>29</v>
      </c>
      <c r="X5081" t="s">
        <v>29</v>
      </c>
      <c r="Y5081" t="s">
        <v>29</v>
      </c>
      <c r="Z5081" t="s">
        <v>29</v>
      </c>
    </row>
    <row r="5082" spans="1:26" x14ac:dyDescent="0.25">
      <c r="A5082" t="s">
        <v>63</v>
      </c>
      <c r="B5082" t="s">
        <v>64</v>
      </c>
      <c r="C5082">
        <v>18</v>
      </c>
      <c r="D5082">
        <v>5</v>
      </c>
      <c r="E5082" s="3">
        <v>27.7777777777778</v>
      </c>
      <c r="F5082">
        <v>0.999999999999995</v>
      </c>
      <c r="G5082" s="3">
        <v>263</v>
      </c>
      <c r="H5082">
        <v>6.4867313017814496E-2</v>
      </c>
      <c r="I5082">
        <v>320</v>
      </c>
      <c r="J5082">
        <v>242</v>
      </c>
      <c r="K5082">
        <v>224</v>
      </c>
      <c r="L5082">
        <v>287</v>
      </c>
      <c r="M5082">
        <v>263</v>
      </c>
      <c r="N5082" t="s">
        <v>29</v>
      </c>
      <c r="O5082" t="s">
        <v>29</v>
      </c>
      <c r="P5082" t="s">
        <v>29</v>
      </c>
      <c r="Q5082" t="s">
        <v>29</v>
      </c>
      <c r="R5082" t="s">
        <v>29</v>
      </c>
      <c r="S5082" t="s">
        <v>29</v>
      </c>
      <c r="T5082" t="s">
        <v>29</v>
      </c>
      <c r="U5082" t="s">
        <v>29</v>
      </c>
      <c r="V5082" t="s">
        <v>29</v>
      </c>
      <c r="W5082" t="s">
        <v>29</v>
      </c>
      <c r="X5082" t="s">
        <v>29</v>
      </c>
      <c r="Y5082" t="s">
        <v>29</v>
      </c>
      <c r="Z5082" t="s">
        <v>29</v>
      </c>
    </row>
    <row r="5083" spans="1:26" x14ac:dyDescent="0.25">
      <c r="A5083" t="s">
        <v>63</v>
      </c>
      <c r="B5083" t="s">
        <v>64</v>
      </c>
      <c r="C5083">
        <v>18</v>
      </c>
      <c r="D5083">
        <v>5</v>
      </c>
      <c r="E5083" s="3">
        <v>27.7777777777778</v>
      </c>
      <c r="F5083">
        <v>0.999999999999995</v>
      </c>
      <c r="G5083" s="3">
        <v>263</v>
      </c>
      <c r="H5083">
        <v>0.119381059668867</v>
      </c>
      <c r="I5083">
        <v>236</v>
      </c>
      <c r="J5083">
        <v>267</v>
      </c>
      <c r="K5083">
        <v>800</v>
      </c>
      <c r="L5083">
        <v>209</v>
      </c>
      <c r="M5083">
        <v>263</v>
      </c>
      <c r="N5083" t="s">
        <v>29</v>
      </c>
      <c r="O5083" t="s">
        <v>29</v>
      </c>
      <c r="P5083" t="s">
        <v>29</v>
      </c>
      <c r="Q5083" t="s">
        <v>29</v>
      </c>
      <c r="R5083" t="s">
        <v>29</v>
      </c>
      <c r="S5083" t="s">
        <v>29</v>
      </c>
      <c r="T5083" t="s">
        <v>29</v>
      </c>
      <c r="U5083" t="s">
        <v>29</v>
      </c>
      <c r="V5083" t="s">
        <v>29</v>
      </c>
      <c r="W5083" t="s">
        <v>29</v>
      </c>
      <c r="X5083" t="s">
        <v>29</v>
      </c>
      <c r="Y5083" t="s">
        <v>29</v>
      </c>
      <c r="Z5083" t="s">
        <v>29</v>
      </c>
    </row>
    <row r="5084" spans="1:26" x14ac:dyDescent="0.25">
      <c r="A5084" t="s">
        <v>63</v>
      </c>
      <c r="B5084" t="s">
        <v>64</v>
      </c>
      <c r="C5084">
        <v>18</v>
      </c>
      <c r="D5084">
        <v>5</v>
      </c>
      <c r="E5084" s="3">
        <v>27.7777777777778</v>
      </c>
      <c r="F5084">
        <v>0.999999999999995</v>
      </c>
      <c r="G5084" s="3">
        <v>260</v>
      </c>
      <c r="H5084">
        <v>5.8707211546411002E-2</v>
      </c>
      <c r="I5084">
        <v>343</v>
      </c>
      <c r="J5084">
        <v>240</v>
      </c>
      <c r="K5084">
        <v>220</v>
      </c>
      <c r="L5084">
        <v>260</v>
      </c>
      <c r="M5084">
        <v>280</v>
      </c>
      <c r="N5084" t="s">
        <v>29</v>
      </c>
      <c r="O5084" t="s">
        <v>29</v>
      </c>
      <c r="P5084" t="s">
        <v>29</v>
      </c>
      <c r="Q5084" t="s">
        <v>29</v>
      </c>
      <c r="R5084" t="s">
        <v>29</v>
      </c>
      <c r="S5084" t="s">
        <v>29</v>
      </c>
      <c r="T5084" t="s">
        <v>29</v>
      </c>
      <c r="U5084" t="s">
        <v>29</v>
      </c>
      <c r="V5084" t="s">
        <v>29</v>
      </c>
      <c r="W5084" t="s">
        <v>29</v>
      </c>
      <c r="X5084" t="s">
        <v>29</v>
      </c>
      <c r="Y5084" t="s">
        <v>29</v>
      </c>
      <c r="Z5084" t="s">
        <v>29</v>
      </c>
    </row>
    <row r="5085" spans="1:26" x14ac:dyDescent="0.25">
      <c r="A5085" t="s">
        <v>63</v>
      </c>
      <c r="B5085" t="s">
        <v>64</v>
      </c>
      <c r="C5085">
        <v>18</v>
      </c>
      <c r="D5085">
        <v>5</v>
      </c>
      <c r="E5085" s="3">
        <v>27.7777777777778</v>
      </c>
      <c r="F5085">
        <v>0.999999999999995</v>
      </c>
      <c r="G5085" s="3">
        <v>260</v>
      </c>
      <c r="H5085">
        <v>0.33822244895980402</v>
      </c>
      <c r="I5085">
        <v>248</v>
      </c>
      <c r="J5085">
        <v>260</v>
      </c>
      <c r="K5085">
        <v>1116</v>
      </c>
      <c r="L5085">
        <v>216</v>
      </c>
      <c r="M5085">
        <v>352</v>
      </c>
      <c r="N5085" t="s">
        <v>29</v>
      </c>
      <c r="O5085" t="s">
        <v>29</v>
      </c>
      <c r="P5085" t="s">
        <v>29</v>
      </c>
      <c r="Q5085" t="s">
        <v>29</v>
      </c>
      <c r="R5085" t="s">
        <v>29</v>
      </c>
      <c r="S5085" t="s">
        <v>29</v>
      </c>
      <c r="T5085" t="s">
        <v>29</v>
      </c>
      <c r="U5085" t="s">
        <v>29</v>
      </c>
      <c r="V5085" t="s">
        <v>29</v>
      </c>
      <c r="W5085" t="s">
        <v>29</v>
      </c>
      <c r="X5085" t="s">
        <v>29</v>
      </c>
      <c r="Y5085" t="s">
        <v>29</v>
      </c>
      <c r="Z5085" t="s">
        <v>29</v>
      </c>
    </row>
    <row r="5086" spans="1:26" x14ac:dyDescent="0.25">
      <c r="A5086" t="s">
        <v>63</v>
      </c>
      <c r="B5086" t="s">
        <v>64</v>
      </c>
      <c r="C5086">
        <v>18</v>
      </c>
      <c r="D5086">
        <v>5</v>
      </c>
      <c r="E5086" s="3">
        <v>27.7777777777778</v>
      </c>
      <c r="F5086">
        <v>0.999999999999995</v>
      </c>
      <c r="G5086" s="3">
        <v>259</v>
      </c>
      <c r="H5086">
        <v>0.30697356055623198</v>
      </c>
      <c r="I5086">
        <v>719</v>
      </c>
      <c r="J5086">
        <v>223</v>
      </c>
      <c r="K5086">
        <v>242</v>
      </c>
      <c r="L5086">
        <v>259</v>
      </c>
      <c r="M5086">
        <v>400</v>
      </c>
      <c r="N5086" t="s">
        <v>29</v>
      </c>
      <c r="O5086" t="s">
        <v>29</v>
      </c>
      <c r="P5086" t="s">
        <v>29</v>
      </c>
      <c r="Q5086" t="s">
        <v>29</v>
      </c>
      <c r="R5086" t="s">
        <v>29</v>
      </c>
      <c r="S5086" t="s">
        <v>29</v>
      </c>
      <c r="T5086" t="s">
        <v>29</v>
      </c>
      <c r="U5086" t="s">
        <v>29</v>
      </c>
      <c r="V5086" t="s">
        <v>29</v>
      </c>
      <c r="W5086" t="s">
        <v>29</v>
      </c>
      <c r="X5086" t="s">
        <v>29</v>
      </c>
      <c r="Y5086" t="s">
        <v>29</v>
      </c>
      <c r="Z5086" t="s">
        <v>29</v>
      </c>
    </row>
    <row r="5087" spans="1:26" x14ac:dyDescent="0.25">
      <c r="A5087" t="s">
        <v>63</v>
      </c>
      <c r="B5087" t="s">
        <v>64</v>
      </c>
      <c r="C5087">
        <v>18</v>
      </c>
      <c r="D5087">
        <v>5</v>
      </c>
      <c r="E5087" s="3">
        <v>27.7777777777778</v>
      </c>
      <c r="F5087">
        <v>0.999999999999995</v>
      </c>
      <c r="G5087" s="3">
        <v>256</v>
      </c>
      <c r="H5087">
        <v>0.101901946059335</v>
      </c>
      <c r="I5087">
        <v>304</v>
      </c>
      <c r="J5087">
        <v>256</v>
      </c>
      <c r="K5087">
        <v>241</v>
      </c>
      <c r="L5087">
        <v>232</v>
      </c>
      <c r="M5087">
        <v>362</v>
      </c>
      <c r="N5087" t="s">
        <v>29</v>
      </c>
      <c r="O5087" t="s">
        <v>29</v>
      </c>
      <c r="P5087" t="s">
        <v>29</v>
      </c>
      <c r="Q5087" t="s">
        <v>29</v>
      </c>
      <c r="R5087" t="s">
        <v>29</v>
      </c>
      <c r="S5087" t="s">
        <v>29</v>
      </c>
      <c r="T5087" t="s">
        <v>29</v>
      </c>
      <c r="U5087" t="s">
        <v>29</v>
      </c>
      <c r="V5087" t="s">
        <v>29</v>
      </c>
      <c r="W5087" t="s">
        <v>29</v>
      </c>
      <c r="X5087" t="s">
        <v>29</v>
      </c>
      <c r="Y5087" t="s">
        <v>29</v>
      </c>
      <c r="Z5087" t="s">
        <v>29</v>
      </c>
    </row>
    <row r="5088" spans="1:26" x14ac:dyDescent="0.25">
      <c r="A5088" t="s">
        <v>63</v>
      </c>
      <c r="B5088" t="s">
        <v>64</v>
      </c>
      <c r="C5088">
        <v>18</v>
      </c>
      <c r="D5088">
        <v>5</v>
      </c>
      <c r="E5088" s="3">
        <v>27.7777777777778</v>
      </c>
      <c r="F5088">
        <v>0.999999999999995</v>
      </c>
      <c r="G5088" s="3">
        <v>256</v>
      </c>
      <c r="H5088">
        <v>0.21954547616519199</v>
      </c>
      <c r="I5088">
        <v>442</v>
      </c>
      <c r="J5088">
        <v>209</v>
      </c>
      <c r="K5088">
        <v>256</v>
      </c>
      <c r="L5088">
        <v>469</v>
      </c>
      <c r="M5088">
        <v>242</v>
      </c>
      <c r="N5088" t="s">
        <v>29</v>
      </c>
      <c r="O5088" t="s">
        <v>29</v>
      </c>
      <c r="P5088" t="s">
        <v>29</v>
      </c>
      <c r="Q5088" t="s">
        <v>29</v>
      </c>
      <c r="R5088" t="s">
        <v>29</v>
      </c>
      <c r="S5088" t="s">
        <v>29</v>
      </c>
      <c r="T5088" t="s">
        <v>29</v>
      </c>
      <c r="U5088" t="s">
        <v>29</v>
      </c>
      <c r="V5088" t="s">
        <v>29</v>
      </c>
      <c r="W5088" t="s">
        <v>29</v>
      </c>
      <c r="X5088" t="s">
        <v>29</v>
      </c>
      <c r="Y5088" t="s">
        <v>29</v>
      </c>
      <c r="Z5088" t="s">
        <v>29</v>
      </c>
    </row>
    <row r="5089" spans="1:26" x14ac:dyDescent="0.25">
      <c r="A5089" t="s">
        <v>63</v>
      </c>
      <c r="B5089" t="s">
        <v>64</v>
      </c>
      <c r="C5089">
        <v>18</v>
      </c>
      <c r="D5089">
        <v>5</v>
      </c>
      <c r="E5089" s="3">
        <v>27.7777777777778</v>
      </c>
      <c r="F5089">
        <v>0.999999999999995</v>
      </c>
      <c r="G5089" s="3">
        <v>253</v>
      </c>
      <c r="H5089">
        <v>0.27983171493599801</v>
      </c>
      <c r="I5089">
        <v>332</v>
      </c>
      <c r="J5089">
        <v>236</v>
      </c>
      <c r="K5089">
        <v>232</v>
      </c>
      <c r="L5089">
        <v>253</v>
      </c>
      <c r="M5089">
        <v>1071</v>
      </c>
      <c r="N5089" t="s">
        <v>29</v>
      </c>
      <c r="O5089" t="s">
        <v>29</v>
      </c>
      <c r="P5089" t="s">
        <v>29</v>
      </c>
      <c r="Q5089" t="s">
        <v>29</v>
      </c>
      <c r="R5089" t="s">
        <v>29</v>
      </c>
      <c r="S5089" t="s">
        <v>29</v>
      </c>
      <c r="T5089" t="s">
        <v>29</v>
      </c>
      <c r="U5089" t="s">
        <v>29</v>
      </c>
      <c r="V5089" t="s">
        <v>29</v>
      </c>
      <c r="W5089" t="s">
        <v>29</v>
      </c>
      <c r="X5089" t="s">
        <v>29</v>
      </c>
      <c r="Y5089" t="s">
        <v>29</v>
      </c>
      <c r="Z5089" t="s">
        <v>29</v>
      </c>
    </row>
    <row r="5090" spans="1:26" x14ac:dyDescent="0.25">
      <c r="A5090" t="s">
        <v>63</v>
      </c>
      <c r="B5090" t="s">
        <v>64</v>
      </c>
      <c r="C5090">
        <v>18</v>
      </c>
      <c r="D5090">
        <v>5</v>
      </c>
      <c r="E5090" s="3">
        <v>27.7777777777778</v>
      </c>
      <c r="F5090">
        <v>0.999999999999995</v>
      </c>
      <c r="G5090" s="3">
        <v>248</v>
      </c>
      <c r="H5090">
        <v>4.6501895508290099E-2</v>
      </c>
      <c r="I5090">
        <v>199</v>
      </c>
      <c r="J5090">
        <v>264</v>
      </c>
      <c r="K5090">
        <v>224</v>
      </c>
      <c r="L5090">
        <v>248</v>
      </c>
      <c r="M5090">
        <v>543</v>
      </c>
      <c r="N5090" t="s">
        <v>29</v>
      </c>
      <c r="O5090" t="s">
        <v>29</v>
      </c>
      <c r="P5090" t="s">
        <v>29</v>
      </c>
      <c r="Q5090" t="s">
        <v>29</v>
      </c>
      <c r="R5090" t="s">
        <v>29</v>
      </c>
      <c r="S5090" t="s">
        <v>29</v>
      </c>
      <c r="T5090" t="s">
        <v>29</v>
      </c>
      <c r="U5090" t="s">
        <v>29</v>
      </c>
      <c r="V5090" t="s">
        <v>29</v>
      </c>
      <c r="W5090" t="s">
        <v>29</v>
      </c>
      <c r="X5090" t="s">
        <v>29</v>
      </c>
      <c r="Y5090" t="s">
        <v>29</v>
      </c>
      <c r="Z5090" t="s">
        <v>29</v>
      </c>
    </row>
    <row r="5091" spans="1:26" x14ac:dyDescent="0.25">
      <c r="A5091" t="s">
        <v>63</v>
      </c>
      <c r="B5091" t="s">
        <v>64</v>
      </c>
      <c r="C5091">
        <v>18</v>
      </c>
      <c r="D5091">
        <v>5</v>
      </c>
      <c r="E5091" s="3">
        <v>27.7777777777778</v>
      </c>
      <c r="F5091">
        <v>0.999999999999995</v>
      </c>
      <c r="G5091" s="3">
        <v>235</v>
      </c>
      <c r="H5091">
        <v>4.3720851727803899E-2</v>
      </c>
      <c r="I5091">
        <v>235</v>
      </c>
      <c r="J5091">
        <v>0</v>
      </c>
      <c r="K5091">
        <v>232</v>
      </c>
      <c r="L5091">
        <v>870</v>
      </c>
      <c r="M5091">
        <v>244</v>
      </c>
      <c r="N5091" t="s">
        <v>29</v>
      </c>
      <c r="O5091" t="s">
        <v>29</v>
      </c>
      <c r="P5091" t="s">
        <v>29</v>
      </c>
      <c r="Q5091" t="s">
        <v>29</v>
      </c>
      <c r="R5091" t="s">
        <v>29</v>
      </c>
      <c r="S5091" t="s">
        <v>29</v>
      </c>
      <c r="T5091" t="s">
        <v>29</v>
      </c>
      <c r="U5091" t="s">
        <v>29</v>
      </c>
      <c r="V5091" t="s">
        <v>29</v>
      </c>
      <c r="W5091" t="s">
        <v>29</v>
      </c>
      <c r="X5091" t="s">
        <v>29</v>
      </c>
      <c r="Y5091" t="s">
        <v>29</v>
      </c>
      <c r="Z5091" t="s">
        <v>29</v>
      </c>
    </row>
    <row r="5092" spans="1:26" x14ac:dyDescent="0.25">
      <c r="A5092" t="s">
        <v>63</v>
      </c>
      <c r="B5092" t="s">
        <v>64</v>
      </c>
      <c r="C5092">
        <v>18</v>
      </c>
      <c r="D5092">
        <v>5</v>
      </c>
      <c r="E5092" s="3">
        <v>27.7777777777778</v>
      </c>
      <c r="F5092">
        <v>0.999999999999995</v>
      </c>
      <c r="G5092" s="3">
        <v>234</v>
      </c>
      <c r="H5092">
        <v>4.1945949555453402E-2</v>
      </c>
      <c r="I5092">
        <v>219</v>
      </c>
      <c r="J5092">
        <v>275</v>
      </c>
      <c r="K5092">
        <v>524</v>
      </c>
      <c r="L5092">
        <v>234</v>
      </c>
      <c r="M5092">
        <v>213</v>
      </c>
      <c r="N5092" t="s">
        <v>29</v>
      </c>
      <c r="O5092" t="s">
        <v>29</v>
      </c>
      <c r="P5092" t="s">
        <v>29</v>
      </c>
      <c r="Q5092" t="s">
        <v>29</v>
      </c>
      <c r="R5092" t="s">
        <v>29</v>
      </c>
      <c r="S5092" t="s">
        <v>29</v>
      </c>
      <c r="T5092" t="s">
        <v>29</v>
      </c>
      <c r="U5092" t="s">
        <v>29</v>
      </c>
      <c r="V5092" t="s">
        <v>29</v>
      </c>
      <c r="W5092" t="s">
        <v>29</v>
      </c>
      <c r="X5092" t="s">
        <v>29</v>
      </c>
      <c r="Y5092" t="s">
        <v>29</v>
      </c>
      <c r="Z5092" t="s">
        <v>29</v>
      </c>
    </row>
    <row r="5093" spans="1:26" x14ac:dyDescent="0.25">
      <c r="A5093" t="s">
        <v>63</v>
      </c>
      <c r="B5093" t="s">
        <v>64</v>
      </c>
      <c r="C5093">
        <v>18</v>
      </c>
      <c r="D5093">
        <v>5</v>
      </c>
      <c r="E5093" s="3">
        <v>27.7777777777778</v>
      </c>
      <c r="F5093">
        <v>0.999999999999995</v>
      </c>
      <c r="G5093" s="3">
        <v>232</v>
      </c>
      <c r="H5093">
        <v>7.1324646402853395E-2</v>
      </c>
      <c r="I5093">
        <v>227</v>
      </c>
      <c r="J5093">
        <v>232</v>
      </c>
      <c r="K5093">
        <v>299</v>
      </c>
      <c r="L5093">
        <v>232</v>
      </c>
      <c r="M5093">
        <v>452</v>
      </c>
      <c r="N5093" t="s">
        <v>29</v>
      </c>
      <c r="O5093" t="s">
        <v>29</v>
      </c>
      <c r="P5093" t="s">
        <v>29</v>
      </c>
      <c r="Q5093" t="s">
        <v>29</v>
      </c>
      <c r="R5093" t="s">
        <v>29</v>
      </c>
      <c r="S5093" t="s">
        <v>29</v>
      </c>
      <c r="T5093" t="s">
        <v>29</v>
      </c>
      <c r="U5093" t="s">
        <v>29</v>
      </c>
      <c r="V5093" t="s">
        <v>29</v>
      </c>
      <c r="W5093" t="s">
        <v>29</v>
      </c>
      <c r="X5093" t="s">
        <v>29</v>
      </c>
      <c r="Y5093" t="s">
        <v>29</v>
      </c>
      <c r="Z5093" t="s">
        <v>29</v>
      </c>
    </row>
    <row r="5094" spans="1:26" x14ac:dyDescent="0.25">
      <c r="A5094" t="s">
        <v>63</v>
      </c>
      <c r="B5094" t="s">
        <v>64</v>
      </c>
      <c r="C5094">
        <v>18</v>
      </c>
      <c r="D5094">
        <v>4</v>
      </c>
      <c r="E5094" s="3">
        <v>22.2222222222222</v>
      </c>
      <c r="F5094">
        <v>0.90142271617081804</v>
      </c>
      <c r="G5094" s="3">
        <v>915</v>
      </c>
      <c r="H5094">
        <v>6.0495331436475702E-2</v>
      </c>
      <c r="I5094">
        <v>368</v>
      </c>
      <c r="J5094">
        <v>1410</v>
      </c>
      <c r="K5094">
        <v>420</v>
      </c>
      <c r="L5094">
        <v>1489</v>
      </c>
      <c r="M5094" t="s">
        <v>29</v>
      </c>
      <c r="N5094" t="s">
        <v>29</v>
      </c>
      <c r="O5094" t="s">
        <v>29</v>
      </c>
      <c r="P5094" t="s">
        <v>29</v>
      </c>
      <c r="Q5094" t="s">
        <v>29</v>
      </c>
      <c r="R5094" t="s">
        <v>29</v>
      </c>
      <c r="S5094" t="s">
        <v>29</v>
      </c>
      <c r="T5094" t="s">
        <v>29</v>
      </c>
      <c r="U5094" t="s">
        <v>29</v>
      </c>
      <c r="V5094" t="s">
        <v>29</v>
      </c>
      <c r="W5094" t="s">
        <v>29</v>
      </c>
      <c r="X5094" t="s">
        <v>29</v>
      </c>
      <c r="Y5094" t="s">
        <v>29</v>
      </c>
      <c r="Z5094" t="s">
        <v>29</v>
      </c>
    </row>
    <row r="5095" spans="1:26" x14ac:dyDescent="0.25">
      <c r="A5095" t="s">
        <v>63</v>
      </c>
      <c r="B5095" t="s">
        <v>64</v>
      </c>
      <c r="C5095">
        <v>18</v>
      </c>
      <c r="D5095">
        <v>4</v>
      </c>
      <c r="E5095" s="3">
        <v>22.2222222222222</v>
      </c>
      <c r="F5095">
        <v>0.90142271617081804</v>
      </c>
      <c r="G5095" s="3">
        <v>746</v>
      </c>
      <c r="H5095">
        <v>0.29989429729530298</v>
      </c>
      <c r="I5095">
        <v>820</v>
      </c>
      <c r="J5095">
        <v>774</v>
      </c>
      <c r="K5095">
        <v>242</v>
      </c>
      <c r="L5095">
        <v>718</v>
      </c>
      <c r="M5095" t="s">
        <v>29</v>
      </c>
      <c r="N5095" t="s">
        <v>29</v>
      </c>
      <c r="O5095" t="s">
        <v>29</v>
      </c>
      <c r="P5095" t="s">
        <v>29</v>
      </c>
      <c r="Q5095" t="s">
        <v>29</v>
      </c>
      <c r="R5095" t="s">
        <v>29</v>
      </c>
      <c r="S5095" t="s">
        <v>29</v>
      </c>
      <c r="T5095" t="s">
        <v>29</v>
      </c>
      <c r="U5095" t="s">
        <v>29</v>
      </c>
      <c r="V5095" t="s">
        <v>29</v>
      </c>
      <c r="W5095" t="s">
        <v>29</v>
      </c>
      <c r="X5095" t="s">
        <v>29</v>
      </c>
      <c r="Y5095" t="s">
        <v>29</v>
      </c>
      <c r="Z5095" t="s">
        <v>29</v>
      </c>
    </row>
    <row r="5096" spans="1:26" x14ac:dyDescent="0.25">
      <c r="A5096" t="s">
        <v>63</v>
      </c>
      <c r="B5096" t="s">
        <v>64</v>
      </c>
      <c r="C5096">
        <v>18</v>
      </c>
      <c r="D5096">
        <v>4</v>
      </c>
      <c r="E5096" s="3">
        <v>22.2222222222222</v>
      </c>
      <c r="F5096">
        <v>0.90142271617081804</v>
      </c>
      <c r="G5096" s="3">
        <v>723.5</v>
      </c>
      <c r="H5096">
        <v>0.31933906189221201</v>
      </c>
      <c r="I5096">
        <v>239</v>
      </c>
      <c r="J5096">
        <v>775</v>
      </c>
      <c r="K5096">
        <v>672</v>
      </c>
      <c r="L5096">
        <v>857</v>
      </c>
      <c r="M5096" t="s">
        <v>29</v>
      </c>
      <c r="N5096" t="s">
        <v>29</v>
      </c>
      <c r="O5096" t="s">
        <v>29</v>
      </c>
      <c r="P5096" t="s">
        <v>29</v>
      </c>
      <c r="Q5096" t="s">
        <v>29</v>
      </c>
      <c r="R5096" t="s">
        <v>29</v>
      </c>
      <c r="S5096" t="s">
        <v>29</v>
      </c>
      <c r="T5096" t="s">
        <v>29</v>
      </c>
      <c r="U5096" t="s">
        <v>29</v>
      </c>
      <c r="V5096" t="s">
        <v>29</v>
      </c>
      <c r="W5096" t="s">
        <v>29</v>
      </c>
      <c r="X5096" t="s">
        <v>29</v>
      </c>
      <c r="Y5096" t="s">
        <v>29</v>
      </c>
      <c r="Z5096" t="s">
        <v>29</v>
      </c>
    </row>
    <row r="5097" spans="1:26" x14ac:dyDescent="0.25">
      <c r="A5097" t="s">
        <v>63</v>
      </c>
      <c r="B5097" t="s">
        <v>64</v>
      </c>
      <c r="C5097">
        <v>18</v>
      </c>
      <c r="D5097">
        <v>4</v>
      </c>
      <c r="E5097" s="3">
        <v>22.2222222222222</v>
      </c>
      <c r="F5097">
        <v>0.90142271617081804</v>
      </c>
      <c r="G5097" s="3">
        <v>709</v>
      </c>
      <c r="H5097">
        <v>0.202023896327268</v>
      </c>
      <c r="I5097">
        <v>381</v>
      </c>
      <c r="J5097">
        <v>284</v>
      </c>
      <c r="K5097">
        <v>1037</v>
      </c>
      <c r="L5097">
        <v>1208</v>
      </c>
      <c r="M5097" t="s">
        <v>29</v>
      </c>
      <c r="N5097" t="s">
        <v>29</v>
      </c>
      <c r="O5097" t="s">
        <v>29</v>
      </c>
      <c r="P5097" t="s">
        <v>29</v>
      </c>
      <c r="Q5097" t="s">
        <v>29</v>
      </c>
      <c r="R5097" t="s">
        <v>29</v>
      </c>
      <c r="S5097" t="s">
        <v>29</v>
      </c>
      <c r="T5097" t="s">
        <v>29</v>
      </c>
      <c r="U5097" t="s">
        <v>29</v>
      </c>
      <c r="V5097" t="s">
        <v>29</v>
      </c>
      <c r="W5097" t="s">
        <v>29</v>
      </c>
      <c r="X5097" t="s">
        <v>29</v>
      </c>
      <c r="Y5097" t="s">
        <v>29</v>
      </c>
      <c r="Z5097" t="s">
        <v>29</v>
      </c>
    </row>
    <row r="5098" spans="1:26" x14ac:dyDescent="0.25">
      <c r="A5098" t="s">
        <v>63</v>
      </c>
      <c r="B5098" t="s">
        <v>64</v>
      </c>
      <c r="C5098">
        <v>18</v>
      </c>
      <c r="D5098">
        <v>4</v>
      </c>
      <c r="E5098" s="3">
        <v>22.2222222222222</v>
      </c>
      <c r="F5098">
        <v>0.90142271617081804</v>
      </c>
      <c r="G5098" s="3">
        <v>668.5</v>
      </c>
      <c r="H5098">
        <v>0.120012452099031</v>
      </c>
      <c r="I5098">
        <v>1002</v>
      </c>
      <c r="J5098">
        <v>794</v>
      </c>
      <c r="K5098">
        <v>315</v>
      </c>
      <c r="L5098">
        <v>543</v>
      </c>
      <c r="M5098" t="s">
        <v>29</v>
      </c>
      <c r="N5098" t="s">
        <v>29</v>
      </c>
      <c r="O5098" t="s">
        <v>29</v>
      </c>
      <c r="P5098" t="s">
        <v>29</v>
      </c>
      <c r="Q5098" t="s">
        <v>29</v>
      </c>
      <c r="R5098" t="s">
        <v>29</v>
      </c>
      <c r="S5098" t="s">
        <v>29</v>
      </c>
      <c r="T5098" t="s">
        <v>29</v>
      </c>
      <c r="U5098" t="s">
        <v>29</v>
      </c>
      <c r="V5098" t="s">
        <v>29</v>
      </c>
      <c r="W5098" t="s">
        <v>29</v>
      </c>
      <c r="X5098" t="s">
        <v>29</v>
      </c>
      <c r="Y5098" t="s">
        <v>29</v>
      </c>
      <c r="Z5098" t="s">
        <v>29</v>
      </c>
    </row>
    <row r="5099" spans="1:26" x14ac:dyDescent="0.25">
      <c r="A5099" t="s">
        <v>63</v>
      </c>
      <c r="B5099" t="s">
        <v>64</v>
      </c>
      <c r="C5099">
        <v>18</v>
      </c>
      <c r="D5099">
        <v>4</v>
      </c>
      <c r="E5099" s="3">
        <v>22.2222222222222</v>
      </c>
      <c r="F5099">
        <v>0.90142271617081804</v>
      </c>
      <c r="G5099" s="3">
        <v>656</v>
      </c>
      <c r="H5099">
        <v>0.40667565192796001</v>
      </c>
      <c r="I5099">
        <v>433</v>
      </c>
      <c r="J5099">
        <v>1094</v>
      </c>
      <c r="K5099">
        <v>233</v>
      </c>
      <c r="L5099">
        <v>879</v>
      </c>
      <c r="M5099" t="s">
        <v>29</v>
      </c>
      <c r="N5099" t="s">
        <v>29</v>
      </c>
      <c r="O5099" t="s">
        <v>29</v>
      </c>
      <c r="P5099" t="s">
        <v>29</v>
      </c>
      <c r="Q5099" t="s">
        <v>29</v>
      </c>
      <c r="R5099" t="s">
        <v>29</v>
      </c>
      <c r="S5099" t="s">
        <v>29</v>
      </c>
      <c r="T5099" t="s">
        <v>29</v>
      </c>
      <c r="U5099" t="s">
        <v>29</v>
      </c>
      <c r="V5099" t="s">
        <v>29</v>
      </c>
      <c r="W5099" t="s">
        <v>29</v>
      </c>
      <c r="X5099" t="s">
        <v>29</v>
      </c>
      <c r="Y5099" t="s">
        <v>29</v>
      </c>
      <c r="Z5099" t="s">
        <v>29</v>
      </c>
    </row>
    <row r="5100" spans="1:26" x14ac:dyDescent="0.25">
      <c r="A5100" t="s">
        <v>63</v>
      </c>
      <c r="B5100" t="s">
        <v>64</v>
      </c>
      <c r="C5100">
        <v>18</v>
      </c>
      <c r="D5100">
        <v>4</v>
      </c>
      <c r="E5100" s="3">
        <v>22.2222222222222</v>
      </c>
      <c r="F5100">
        <v>0.90142271617081804</v>
      </c>
      <c r="G5100" s="3">
        <v>632.5</v>
      </c>
      <c r="H5100">
        <v>0.34670414581151199</v>
      </c>
      <c r="I5100">
        <v>593</v>
      </c>
      <c r="J5100">
        <v>2269</v>
      </c>
      <c r="K5100">
        <v>219</v>
      </c>
      <c r="L5100">
        <v>672</v>
      </c>
      <c r="M5100" t="s">
        <v>29</v>
      </c>
      <c r="N5100" t="s">
        <v>29</v>
      </c>
      <c r="O5100" t="s">
        <v>29</v>
      </c>
      <c r="P5100" t="s">
        <v>29</v>
      </c>
      <c r="Q5100" t="s">
        <v>29</v>
      </c>
      <c r="R5100" t="s">
        <v>29</v>
      </c>
      <c r="S5100" t="s">
        <v>29</v>
      </c>
      <c r="T5100" t="s">
        <v>29</v>
      </c>
      <c r="U5100" t="s">
        <v>29</v>
      </c>
      <c r="V5100" t="s">
        <v>29</v>
      </c>
      <c r="W5100" t="s">
        <v>29</v>
      </c>
      <c r="X5100" t="s">
        <v>29</v>
      </c>
      <c r="Y5100" t="s">
        <v>29</v>
      </c>
      <c r="Z5100" t="s">
        <v>29</v>
      </c>
    </row>
    <row r="5101" spans="1:26" x14ac:dyDescent="0.25">
      <c r="A5101" t="s">
        <v>63</v>
      </c>
      <c r="B5101" t="s">
        <v>64</v>
      </c>
      <c r="C5101">
        <v>18</v>
      </c>
      <c r="D5101">
        <v>4</v>
      </c>
      <c r="E5101" s="3">
        <v>22.2222222222222</v>
      </c>
      <c r="F5101">
        <v>0.90142271617081804</v>
      </c>
      <c r="G5101" s="3">
        <v>615</v>
      </c>
      <c r="H5101">
        <v>0.54867463094676205</v>
      </c>
      <c r="I5101">
        <v>304</v>
      </c>
      <c r="J5101">
        <v>240</v>
      </c>
      <c r="K5101">
        <v>1258</v>
      </c>
      <c r="L5101">
        <v>926</v>
      </c>
      <c r="M5101" t="s">
        <v>29</v>
      </c>
      <c r="N5101" t="s">
        <v>29</v>
      </c>
      <c r="O5101" t="s">
        <v>29</v>
      </c>
      <c r="P5101" t="s">
        <v>29</v>
      </c>
      <c r="Q5101" t="s">
        <v>29</v>
      </c>
      <c r="R5101" t="s">
        <v>29</v>
      </c>
      <c r="S5101" t="s">
        <v>29</v>
      </c>
      <c r="T5101" t="s">
        <v>29</v>
      </c>
      <c r="U5101" t="s">
        <v>29</v>
      </c>
      <c r="V5101" t="s">
        <v>29</v>
      </c>
      <c r="W5101" t="s">
        <v>29</v>
      </c>
      <c r="X5101" t="s">
        <v>29</v>
      </c>
      <c r="Y5101" t="s">
        <v>29</v>
      </c>
      <c r="Z5101" t="s">
        <v>29</v>
      </c>
    </row>
    <row r="5102" spans="1:26" x14ac:dyDescent="0.25">
      <c r="A5102" t="s">
        <v>63</v>
      </c>
      <c r="B5102" t="s">
        <v>64</v>
      </c>
      <c r="C5102">
        <v>18</v>
      </c>
      <c r="D5102">
        <v>4</v>
      </c>
      <c r="E5102" s="3">
        <v>22.2222222222222</v>
      </c>
      <c r="F5102">
        <v>0.90142271617081804</v>
      </c>
      <c r="G5102" s="3">
        <v>597</v>
      </c>
      <c r="H5102">
        <v>0.39642136446181098</v>
      </c>
      <c r="I5102">
        <v>928</v>
      </c>
      <c r="J5102">
        <v>237</v>
      </c>
      <c r="K5102">
        <v>561</v>
      </c>
      <c r="L5102">
        <v>633</v>
      </c>
      <c r="M5102" t="s">
        <v>29</v>
      </c>
      <c r="N5102" t="s">
        <v>29</v>
      </c>
      <c r="O5102" t="s">
        <v>29</v>
      </c>
      <c r="P5102" t="s">
        <v>29</v>
      </c>
      <c r="Q5102" t="s">
        <v>29</v>
      </c>
      <c r="R5102" t="s">
        <v>29</v>
      </c>
      <c r="S5102" t="s">
        <v>29</v>
      </c>
      <c r="T5102" t="s">
        <v>29</v>
      </c>
      <c r="U5102" t="s">
        <v>29</v>
      </c>
      <c r="V5102" t="s">
        <v>29</v>
      </c>
      <c r="W5102" t="s">
        <v>29</v>
      </c>
      <c r="X5102" t="s">
        <v>29</v>
      </c>
      <c r="Y5102" t="s">
        <v>29</v>
      </c>
      <c r="Z5102" t="s">
        <v>29</v>
      </c>
    </row>
    <row r="5103" spans="1:26" x14ac:dyDescent="0.25">
      <c r="A5103" t="s">
        <v>63</v>
      </c>
      <c r="B5103" t="s">
        <v>64</v>
      </c>
      <c r="C5103">
        <v>18</v>
      </c>
      <c r="D5103">
        <v>4</v>
      </c>
      <c r="E5103" s="3">
        <v>22.2222222222222</v>
      </c>
      <c r="F5103">
        <v>0.90142271617081804</v>
      </c>
      <c r="G5103" s="3">
        <v>587.5</v>
      </c>
      <c r="H5103">
        <v>0.65207220376804897</v>
      </c>
      <c r="I5103">
        <v>332</v>
      </c>
      <c r="J5103">
        <v>843</v>
      </c>
      <c r="K5103">
        <v>892</v>
      </c>
      <c r="L5103">
        <v>224</v>
      </c>
      <c r="M5103" t="s">
        <v>29</v>
      </c>
      <c r="N5103" t="s">
        <v>29</v>
      </c>
      <c r="O5103" t="s">
        <v>29</v>
      </c>
      <c r="P5103" t="s">
        <v>29</v>
      </c>
      <c r="Q5103" t="s">
        <v>29</v>
      </c>
      <c r="R5103" t="s">
        <v>29</v>
      </c>
      <c r="S5103" t="s">
        <v>29</v>
      </c>
      <c r="T5103" t="s">
        <v>29</v>
      </c>
      <c r="U5103" t="s">
        <v>29</v>
      </c>
      <c r="V5103" t="s">
        <v>29</v>
      </c>
      <c r="W5103" t="s">
        <v>29</v>
      </c>
      <c r="X5103" t="s">
        <v>29</v>
      </c>
      <c r="Y5103" t="s">
        <v>29</v>
      </c>
      <c r="Z5103" t="s">
        <v>29</v>
      </c>
    </row>
    <row r="5104" spans="1:26" x14ac:dyDescent="0.25">
      <c r="A5104" t="s">
        <v>63</v>
      </c>
      <c r="B5104" t="s">
        <v>64</v>
      </c>
      <c r="C5104">
        <v>18</v>
      </c>
      <c r="D5104">
        <v>4</v>
      </c>
      <c r="E5104" s="3">
        <v>22.2222222222222</v>
      </c>
      <c r="F5104">
        <v>0.90142271617081804</v>
      </c>
      <c r="G5104" s="3">
        <v>560.5</v>
      </c>
      <c r="H5104">
        <v>0.113620096463855</v>
      </c>
      <c r="I5104">
        <v>392</v>
      </c>
      <c r="J5104">
        <v>729</v>
      </c>
      <c r="K5104">
        <v>370</v>
      </c>
      <c r="L5104">
        <v>1293</v>
      </c>
      <c r="M5104" t="s">
        <v>29</v>
      </c>
      <c r="N5104" t="s">
        <v>29</v>
      </c>
      <c r="O5104" t="s">
        <v>29</v>
      </c>
      <c r="P5104" t="s">
        <v>29</v>
      </c>
      <c r="Q5104" t="s">
        <v>29</v>
      </c>
      <c r="R5104" t="s">
        <v>29</v>
      </c>
      <c r="S5104" t="s">
        <v>29</v>
      </c>
      <c r="T5104" t="s">
        <v>29</v>
      </c>
      <c r="U5104" t="s">
        <v>29</v>
      </c>
      <c r="V5104" t="s">
        <v>29</v>
      </c>
      <c r="W5104" t="s">
        <v>29</v>
      </c>
      <c r="X5104" t="s">
        <v>29</v>
      </c>
      <c r="Y5104" t="s">
        <v>29</v>
      </c>
      <c r="Z5104" t="s">
        <v>29</v>
      </c>
    </row>
    <row r="5105" spans="1:26" x14ac:dyDescent="0.25">
      <c r="A5105" t="s">
        <v>63</v>
      </c>
      <c r="B5105" t="s">
        <v>64</v>
      </c>
      <c r="C5105">
        <v>18</v>
      </c>
      <c r="D5105">
        <v>4</v>
      </c>
      <c r="E5105" s="3">
        <v>22.2222222222222</v>
      </c>
      <c r="F5105">
        <v>0.90142271617081804</v>
      </c>
      <c r="G5105" s="3">
        <v>524.5</v>
      </c>
      <c r="H5105">
        <v>0.59358635537666105</v>
      </c>
      <c r="I5105">
        <v>297</v>
      </c>
      <c r="J5105">
        <v>244</v>
      </c>
      <c r="K5105">
        <v>752</v>
      </c>
      <c r="L5105">
        <v>1356</v>
      </c>
      <c r="M5105" t="s">
        <v>29</v>
      </c>
      <c r="N5105" t="s">
        <v>29</v>
      </c>
      <c r="O5105" t="s">
        <v>29</v>
      </c>
      <c r="P5105" t="s">
        <v>29</v>
      </c>
      <c r="Q5105" t="s">
        <v>29</v>
      </c>
      <c r="R5105" t="s">
        <v>29</v>
      </c>
      <c r="S5105" t="s">
        <v>29</v>
      </c>
      <c r="T5105" t="s">
        <v>29</v>
      </c>
      <c r="U5105" t="s">
        <v>29</v>
      </c>
      <c r="V5105" t="s">
        <v>29</v>
      </c>
      <c r="W5105" t="s">
        <v>29</v>
      </c>
      <c r="X5105" t="s">
        <v>29</v>
      </c>
      <c r="Y5105" t="s">
        <v>29</v>
      </c>
      <c r="Z5105" t="s">
        <v>29</v>
      </c>
    </row>
    <row r="5106" spans="1:26" x14ac:dyDescent="0.25">
      <c r="A5106" t="s">
        <v>63</v>
      </c>
      <c r="B5106" t="s">
        <v>64</v>
      </c>
      <c r="C5106">
        <v>18</v>
      </c>
      <c r="D5106">
        <v>4</v>
      </c>
      <c r="E5106" s="3">
        <v>22.2222222222222</v>
      </c>
      <c r="F5106">
        <v>0.90142271617081804</v>
      </c>
      <c r="G5106" s="3">
        <v>520</v>
      </c>
      <c r="H5106">
        <v>0.85881560459387696</v>
      </c>
      <c r="I5106">
        <v>815</v>
      </c>
      <c r="J5106">
        <v>223</v>
      </c>
      <c r="K5106">
        <v>225</v>
      </c>
      <c r="L5106">
        <v>1886</v>
      </c>
      <c r="M5106" t="s">
        <v>29</v>
      </c>
      <c r="N5106" t="s">
        <v>29</v>
      </c>
      <c r="O5106" t="s">
        <v>29</v>
      </c>
      <c r="P5106" t="s">
        <v>29</v>
      </c>
      <c r="Q5106" t="s">
        <v>29</v>
      </c>
      <c r="R5106" t="s">
        <v>29</v>
      </c>
      <c r="S5106" t="s">
        <v>29</v>
      </c>
      <c r="T5106" t="s">
        <v>29</v>
      </c>
      <c r="U5106" t="s">
        <v>29</v>
      </c>
      <c r="V5106" t="s">
        <v>29</v>
      </c>
      <c r="W5106" t="s">
        <v>29</v>
      </c>
      <c r="X5106" t="s">
        <v>29</v>
      </c>
      <c r="Y5106" t="s">
        <v>29</v>
      </c>
      <c r="Z5106" t="s">
        <v>29</v>
      </c>
    </row>
    <row r="5107" spans="1:26" x14ac:dyDescent="0.25">
      <c r="A5107" t="s">
        <v>63</v>
      </c>
      <c r="B5107" t="s">
        <v>64</v>
      </c>
      <c r="C5107">
        <v>18</v>
      </c>
      <c r="D5107">
        <v>4</v>
      </c>
      <c r="E5107" s="3">
        <v>22.2222222222222</v>
      </c>
      <c r="F5107">
        <v>0.90142271617081804</v>
      </c>
      <c r="G5107" s="3">
        <v>493.5</v>
      </c>
      <c r="H5107">
        <v>0.28656829288998198</v>
      </c>
      <c r="I5107">
        <v>300</v>
      </c>
      <c r="J5107">
        <v>650</v>
      </c>
      <c r="K5107">
        <v>1060</v>
      </c>
      <c r="L5107">
        <v>337</v>
      </c>
      <c r="M5107" t="s">
        <v>29</v>
      </c>
      <c r="N5107" t="s">
        <v>29</v>
      </c>
      <c r="O5107" t="s">
        <v>29</v>
      </c>
      <c r="P5107" t="s">
        <v>29</v>
      </c>
      <c r="Q5107" t="s">
        <v>29</v>
      </c>
      <c r="R5107" t="s">
        <v>29</v>
      </c>
      <c r="S5107" t="s">
        <v>29</v>
      </c>
      <c r="T5107" t="s">
        <v>29</v>
      </c>
      <c r="U5107" t="s">
        <v>29</v>
      </c>
      <c r="V5107" t="s">
        <v>29</v>
      </c>
      <c r="W5107" t="s">
        <v>29</v>
      </c>
      <c r="X5107" t="s">
        <v>29</v>
      </c>
      <c r="Y5107" t="s">
        <v>29</v>
      </c>
      <c r="Z5107" t="s">
        <v>29</v>
      </c>
    </row>
    <row r="5108" spans="1:26" x14ac:dyDescent="0.25">
      <c r="A5108" t="s">
        <v>63</v>
      </c>
      <c r="B5108" t="s">
        <v>64</v>
      </c>
      <c r="C5108">
        <v>18</v>
      </c>
      <c r="D5108">
        <v>4</v>
      </c>
      <c r="E5108" s="3">
        <v>22.2222222222222</v>
      </c>
      <c r="F5108">
        <v>0.90142271617081804</v>
      </c>
      <c r="G5108" s="3">
        <v>491.5</v>
      </c>
      <c r="H5108">
        <v>0.74223603486160195</v>
      </c>
      <c r="I5108">
        <v>595</v>
      </c>
      <c r="J5108">
        <v>518</v>
      </c>
      <c r="K5108">
        <v>225</v>
      </c>
      <c r="L5108">
        <v>465</v>
      </c>
      <c r="M5108" t="s">
        <v>29</v>
      </c>
      <c r="N5108" t="s">
        <v>29</v>
      </c>
      <c r="O5108" t="s">
        <v>29</v>
      </c>
      <c r="P5108" t="s">
        <v>29</v>
      </c>
      <c r="Q5108" t="s">
        <v>29</v>
      </c>
      <c r="R5108" t="s">
        <v>29</v>
      </c>
      <c r="S5108" t="s">
        <v>29</v>
      </c>
      <c r="T5108" t="s">
        <v>29</v>
      </c>
      <c r="U5108" t="s">
        <v>29</v>
      </c>
      <c r="V5108" t="s">
        <v>29</v>
      </c>
      <c r="W5108" t="s">
        <v>29</v>
      </c>
      <c r="X5108" t="s">
        <v>29</v>
      </c>
      <c r="Y5108" t="s">
        <v>29</v>
      </c>
      <c r="Z5108" t="s">
        <v>29</v>
      </c>
    </row>
    <row r="5109" spans="1:26" x14ac:dyDescent="0.25">
      <c r="A5109" t="s">
        <v>63</v>
      </c>
      <c r="B5109" t="s">
        <v>64</v>
      </c>
      <c r="C5109">
        <v>18</v>
      </c>
      <c r="D5109">
        <v>4</v>
      </c>
      <c r="E5109" s="3">
        <v>22.2222222222222</v>
      </c>
      <c r="F5109">
        <v>0.90142271617081804</v>
      </c>
      <c r="G5109" s="3">
        <v>479.5</v>
      </c>
      <c r="H5109">
        <v>0.286082515895906</v>
      </c>
      <c r="I5109">
        <v>338</v>
      </c>
      <c r="J5109">
        <v>621</v>
      </c>
      <c r="K5109">
        <v>1846</v>
      </c>
      <c r="L5109">
        <v>285</v>
      </c>
      <c r="M5109" t="s">
        <v>29</v>
      </c>
      <c r="N5109" t="s">
        <v>29</v>
      </c>
      <c r="O5109" t="s">
        <v>29</v>
      </c>
      <c r="P5109" t="s">
        <v>29</v>
      </c>
      <c r="Q5109" t="s">
        <v>29</v>
      </c>
      <c r="R5109" t="s">
        <v>29</v>
      </c>
      <c r="S5109" t="s">
        <v>29</v>
      </c>
      <c r="T5109" t="s">
        <v>29</v>
      </c>
      <c r="U5109" t="s">
        <v>29</v>
      </c>
      <c r="V5109" t="s">
        <v>29</v>
      </c>
      <c r="W5109" t="s">
        <v>29</v>
      </c>
      <c r="X5109" t="s">
        <v>29</v>
      </c>
      <c r="Y5109" t="s">
        <v>29</v>
      </c>
      <c r="Z5109" t="s">
        <v>29</v>
      </c>
    </row>
    <row r="5110" spans="1:26" x14ac:dyDescent="0.25">
      <c r="A5110" t="s">
        <v>63</v>
      </c>
      <c r="B5110" t="s">
        <v>64</v>
      </c>
      <c r="C5110">
        <v>18</v>
      </c>
      <c r="D5110">
        <v>4</v>
      </c>
      <c r="E5110" s="3">
        <v>22.2222222222222</v>
      </c>
      <c r="F5110">
        <v>0.90142271617081804</v>
      </c>
      <c r="G5110" s="3">
        <v>465.5</v>
      </c>
      <c r="H5110">
        <v>0.64318824695596399</v>
      </c>
      <c r="I5110">
        <v>528</v>
      </c>
      <c r="J5110">
        <v>479</v>
      </c>
      <c r="K5110">
        <v>254</v>
      </c>
      <c r="L5110">
        <v>452</v>
      </c>
      <c r="M5110" t="s">
        <v>29</v>
      </c>
      <c r="N5110" t="s">
        <v>29</v>
      </c>
      <c r="O5110" t="s">
        <v>29</v>
      </c>
      <c r="P5110" t="s">
        <v>29</v>
      </c>
      <c r="Q5110" t="s">
        <v>29</v>
      </c>
      <c r="R5110" t="s">
        <v>29</v>
      </c>
      <c r="S5110" t="s">
        <v>29</v>
      </c>
      <c r="T5110" t="s">
        <v>29</v>
      </c>
      <c r="U5110" t="s">
        <v>29</v>
      </c>
      <c r="V5110" t="s">
        <v>29</v>
      </c>
      <c r="W5110" t="s">
        <v>29</v>
      </c>
      <c r="X5110" t="s">
        <v>29</v>
      </c>
      <c r="Y5110" t="s">
        <v>29</v>
      </c>
      <c r="Z5110" t="s">
        <v>29</v>
      </c>
    </row>
    <row r="5111" spans="1:26" x14ac:dyDescent="0.25">
      <c r="A5111" t="s">
        <v>63</v>
      </c>
      <c r="B5111" t="s">
        <v>64</v>
      </c>
      <c r="C5111">
        <v>18</v>
      </c>
      <c r="D5111">
        <v>4</v>
      </c>
      <c r="E5111" s="3">
        <v>22.2222222222222</v>
      </c>
      <c r="F5111">
        <v>0.90142271617081804</v>
      </c>
      <c r="G5111" s="3">
        <v>462.5</v>
      </c>
      <c r="H5111">
        <v>0.66920499225765995</v>
      </c>
      <c r="I5111">
        <v>403</v>
      </c>
      <c r="J5111">
        <v>973</v>
      </c>
      <c r="K5111">
        <v>522</v>
      </c>
      <c r="L5111">
        <v>224</v>
      </c>
      <c r="M5111" t="s">
        <v>29</v>
      </c>
      <c r="N5111" t="s">
        <v>29</v>
      </c>
      <c r="O5111" t="s">
        <v>29</v>
      </c>
      <c r="P5111" t="s">
        <v>29</v>
      </c>
      <c r="Q5111" t="s">
        <v>29</v>
      </c>
      <c r="R5111" t="s">
        <v>29</v>
      </c>
      <c r="S5111" t="s">
        <v>29</v>
      </c>
      <c r="T5111" t="s">
        <v>29</v>
      </c>
      <c r="U5111" t="s">
        <v>29</v>
      </c>
      <c r="V5111" t="s">
        <v>29</v>
      </c>
      <c r="W5111" t="s">
        <v>29</v>
      </c>
      <c r="X5111" t="s">
        <v>29</v>
      </c>
      <c r="Y5111" t="s">
        <v>29</v>
      </c>
      <c r="Z5111" t="s">
        <v>29</v>
      </c>
    </row>
    <row r="5112" spans="1:26" x14ac:dyDescent="0.25">
      <c r="A5112" t="s">
        <v>63</v>
      </c>
      <c r="B5112" t="s">
        <v>64</v>
      </c>
      <c r="C5112">
        <v>18</v>
      </c>
      <c r="D5112">
        <v>4</v>
      </c>
      <c r="E5112" s="3">
        <v>22.2222222222222</v>
      </c>
      <c r="F5112">
        <v>0.90142271617081804</v>
      </c>
      <c r="G5112" s="3">
        <v>451</v>
      </c>
      <c r="H5112">
        <v>0.41986850308384699</v>
      </c>
      <c r="I5112">
        <v>505</v>
      </c>
      <c r="J5112">
        <v>292</v>
      </c>
      <c r="K5112">
        <v>613</v>
      </c>
      <c r="L5112">
        <v>397</v>
      </c>
      <c r="M5112" t="s">
        <v>29</v>
      </c>
      <c r="N5112" t="s">
        <v>29</v>
      </c>
      <c r="O5112" t="s">
        <v>29</v>
      </c>
      <c r="P5112" t="s">
        <v>29</v>
      </c>
      <c r="Q5112" t="s">
        <v>29</v>
      </c>
      <c r="R5112" t="s">
        <v>29</v>
      </c>
      <c r="S5112" t="s">
        <v>29</v>
      </c>
      <c r="T5112" t="s">
        <v>29</v>
      </c>
      <c r="U5112" t="s">
        <v>29</v>
      </c>
      <c r="V5112" t="s">
        <v>29</v>
      </c>
      <c r="W5112" t="s">
        <v>29</v>
      </c>
      <c r="X5112" t="s">
        <v>29</v>
      </c>
      <c r="Y5112" t="s">
        <v>29</v>
      </c>
      <c r="Z5112" t="s">
        <v>29</v>
      </c>
    </row>
    <row r="5113" spans="1:26" x14ac:dyDescent="0.25">
      <c r="A5113" t="s">
        <v>63</v>
      </c>
      <c r="B5113" t="s">
        <v>64</v>
      </c>
      <c r="C5113">
        <v>18</v>
      </c>
      <c r="D5113">
        <v>4</v>
      </c>
      <c r="E5113" s="3">
        <v>22.2222222222222</v>
      </c>
      <c r="F5113">
        <v>0.90142271617081804</v>
      </c>
      <c r="G5113" s="3">
        <v>423.5</v>
      </c>
      <c r="H5113">
        <v>0.99485456112234905</v>
      </c>
      <c r="I5113">
        <v>216</v>
      </c>
      <c r="J5113">
        <v>352</v>
      </c>
      <c r="K5113">
        <v>554</v>
      </c>
      <c r="L5113">
        <v>495</v>
      </c>
      <c r="M5113" t="s">
        <v>29</v>
      </c>
      <c r="N5113" t="s">
        <v>29</v>
      </c>
      <c r="O5113" t="s">
        <v>29</v>
      </c>
      <c r="P5113" t="s">
        <v>29</v>
      </c>
      <c r="Q5113" t="s">
        <v>29</v>
      </c>
      <c r="R5113" t="s">
        <v>29</v>
      </c>
      <c r="S5113" t="s">
        <v>29</v>
      </c>
      <c r="T5113" t="s">
        <v>29</v>
      </c>
      <c r="U5113" t="s">
        <v>29</v>
      </c>
      <c r="V5113" t="s">
        <v>29</v>
      </c>
      <c r="W5113" t="s">
        <v>29</v>
      </c>
      <c r="X5113" t="s">
        <v>29</v>
      </c>
      <c r="Y5113" t="s">
        <v>29</v>
      </c>
      <c r="Z5113" t="s">
        <v>29</v>
      </c>
    </row>
    <row r="5114" spans="1:26" x14ac:dyDescent="0.25">
      <c r="A5114" t="s">
        <v>63</v>
      </c>
      <c r="B5114" t="s">
        <v>64</v>
      </c>
      <c r="C5114">
        <v>18</v>
      </c>
      <c r="D5114">
        <v>4</v>
      </c>
      <c r="E5114" s="3">
        <v>22.2222222222222</v>
      </c>
      <c r="F5114">
        <v>0.90142271617081804</v>
      </c>
      <c r="G5114" s="3">
        <v>421</v>
      </c>
      <c r="H5114">
        <v>0.36121298880685399</v>
      </c>
      <c r="I5114">
        <v>1280</v>
      </c>
      <c r="J5114">
        <v>346</v>
      </c>
      <c r="K5114">
        <v>496</v>
      </c>
      <c r="L5114">
        <v>287</v>
      </c>
      <c r="M5114" t="s">
        <v>29</v>
      </c>
      <c r="N5114" t="s">
        <v>29</v>
      </c>
      <c r="O5114" t="s">
        <v>29</v>
      </c>
      <c r="P5114" t="s">
        <v>29</v>
      </c>
      <c r="Q5114" t="s">
        <v>29</v>
      </c>
      <c r="R5114" t="s">
        <v>29</v>
      </c>
      <c r="S5114" t="s">
        <v>29</v>
      </c>
      <c r="T5114" t="s">
        <v>29</v>
      </c>
      <c r="U5114" t="s">
        <v>29</v>
      </c>
      <c r="V5114" t="s">
        <v>29</v>
      </c>
      <c r="W5114" t="s">
        <v>29</v>
      </c>
      <c r="X5114" t="s">
        <v>29</v>
      </c>
      <c r="Y5114" t="s">
        <v>29</v>
      </c>
      <c r="Z5114" t="s">
        <v>29</v>
      </c>
    </row>
    <row r="5115" spans="1:26" x14ac:dyDescent="0.25">
      <c r="A5115" t="s">
        <v>63</v>
      </c>
      <c r="B5115" t="s">
        <v>64</v>
      </c>
      <c r="C5115">
        <v>18</v>
      </c>
      <c r="D5115">
        <v>4</v>
      </c>
      <c r="E5115" s="3">
        <v>22.2222222222222</v>
      </c>
      <c r="F5115">
        <v>0.90142271617081804</v>
      </c>
      <c r="G5115" s="3">
        <v>413.5</v>
      </c>
      <c r="H5115">
        <v>0.41616170467599101</v>
      </c>
      <c r="I5115">
        <v>441</v>
      </c>
      <c r="J5115">
        <v>628</v>
      </c>
      <c r="K5115">
        <v>307</v>
      </c>
      <c r="L5115">
        <v>386</v>
      </c>
      <c r="M5115" t="s">
        <v>29</v>
      </c>
      <c r="N5115" t="s">
        <v>29</v>
      </c>
      <c r="O5115" t="s">
        <v>29</v>
      </c>
      <c r="P5115" t="s">
        <v>29</v>
      </c>
      <c r="Q5115" t="s">
        <v>29</v>
      </c>
      <c r="R5115" t="s">
        <v>29</v>
      </c>
      <c r="S5115" t="s">
        <v>29</v>
      </c>
      <c r="T5115" t="s">
        <v>29</v>
      </c>
      <c r="U5115" t="s">
        <v>29</v>
      </c>
      <c r="V5115" t="s">
        <v>29</v>
      </c>
      <c r="W5115" t="s">
        <v>29</v>
      </c>
      <c r="X5115" t="s">
        <v>29</v>
      </c>
      <c r="Y5115" t="s">
        <v>29</v>
      </c>
      <c r="Z5115" t="s">
        <v>29</v>
      </c>
    </row>
    <row r="5116" spans="1:26" x14ac:dyDescent="0.25">
      <c r="A5116" t="s">
        <v>63</v>
      </c>
      <c r="B5116" t="s">
        <v>64</v>
      </c>
      <c r="C5116">
        <v>18</v>
      </c>
      <c r="D5116">
        <v>4</v>
      </c>
      <c r="E5116" s="3">
        <v>22.2222222222222</v>
      </c>
      <c r="F5116">
        <v>0.90142271617081804</v>
      </c>
      <c r="G5116" s="3">
        <v>393.5</v>
      </c>
      <c r="H5116">
        <v>0.64743084816212404</v>
      </c>
      <c r="I5116">
        <v>1921</v>
      </c>
      <c r="J5116">
        <v>578</v>
      </c>
      <c r="K5116">
        <v>209</v>
      </c>
      <c r="L5116">
        <v>205</v>
      </c>
      <c r="M5116" t="s">
        <v>29</v>
      </c>
      <c r="N5116" t="s">
        <v>29</v>
      </c>
      <c r="O5116" t="s">
        <v>29</v>
      </c>
      <c r="P5116" t="s">
        <v>29</v>
      </c>
      <c r="Q5116" t="s">
        <v>29</v>
      </c>
      <c r="R5116" t="s">
        <v>29</v>
      </c>
      <c r="S5116" t="s">
        <v>29</v>
      </c>
      <c r="T5116" t="s">
        <v>29</v>
      </c>
      <c r="U5116" t="s">
        <v>29</v>
      </c>
      <c r="V5116" t="s">
        <v>29</v>
      </c>
      <c r="W5116" t="s">
        <v>29</v>
      </c>
      <c r="X5116" t="s">
        <v>29</v>
      </c>
      <c r="Y5116" t="s">
        <v>29</v>
      </c>
      <c r="Z5116" t="s">
        <v>29</v>
      </c>
    </row>
    <row r="5117" spans="1:26" x14ac:dyDescent="0.25">
      <c r="A5117" t="s">
        <v>63</v>
      </c>
      <c r="B5117" t="s">
        <v>64</v>
      </c>
      <c r="C5117">
        <v>18</v>
      </c>
      <c r="D5117">
        <v>4</v>
      </c>
      <c r="E5117" s="3">
        <v>22.2222222222222</v>
      </c>
      <c r="F5117">
        <v>0.90142271617081804</v>
      </c>
      <c r="G5117" s="3">
        <v>389.5</v>
      </c>
      <c r="H5117">
        <v>0.91398060943265502</v>
      </c>
      <c r="I5117">
        <v>311</v>
      </c>
      <c r="J5117">
        <v>468</v>
      </c>
      <c r="K5117">
        <v>483</v>
      </c>
      <c r="L5117">
        <v>236</v>
      </c>
      <c r="M5117" t="s">
        <v>29</v>
      </c>
      <c r="N5117" t="s">
        <v>29</v>
      </c>
      <c r="O5117" t="s">
        <v>29</v>
      </c>
      <c r="P5117" t="s">
        <v>29</v>
      </c>
      <c r="Q5117" t="s">
        <v>29</v>
      </c>
      <c r="R5117" t="s">
        <v>29</v>
      </c>
      <c r="S5117" t="s">
        <v>29</v>
      </c>
      <c r="T5117" t="s">
        <v>29</v>
      </c>
      <c r="U5117" t="s">
        <v>29</v>
      </c>
      <c r="V5117" t="s">
        <v>29</v>
      </c>
      <c r="W5117" t="s">
        <v>29</v>
      </c>
      <c r="X5117" t="s">
        <v>29</v>
      </c>
      <c r="Y5117" t="s">
        <v>29</v>
      </c>
      <c r="Z5117" t="s">
        <v>29</v>
      </c>
    </row>
    <row r="5118" spans="1:26" x14ac:dyDescent="0.25">
      <c r="A5118" t="s">
        <v>63</v>
      </c>
      <c r="B5118" t="s">
        <v>64</v>
      </c>
      <c r="C5118">
        <v>18</v>
      </c>
      <c r="D5118">
        <v>4</v>
      </c>
      <c r="E5118" s="3">
        <v>22.2222222222222</v>
      </c>
      <c r="F5118">
        <v>0.90142271617081804</v>
      </c>
      <c r="G5118" s="3">
        <v>380</v>
      </c>
      <c r="H5118">
        <v>0.758540912125927</v>
      </c>
      <c r="I5118">
        <v>469</v>
      </c>
      <c r="J5118">
        <v>228</v>
      </c>
      <c r="K5118">
        <v>291</v>
      </c>
      <c r="L5118">
        <v>470</v>
      </c>
      <c r="M5118" t="s">
        <v>29</v>
      </c>
      <c r="N5118" t="s">
        <v>29</v>
      </c>
      <c r="O5118" t="s">
        <v>29</v>
      </c>
      <c r="P5118" t="s">
        <v>29</v>
      </c>
      <c r="Q5118" t="s">
        <v>29</v>
      </c>
      <c r="R5118" t="s">
        <v>29</v>
      </c>
      <c r="S5118" t="s">
        <v>29</v>
      </c>
      <c r="T5118" t="s">
        <v>29</v>
      </c>
      <c r="U5118" t="s">
        <v>29</v>
      </c>
      <c r="V5118" t="s">
        <v>29</v>
      </c>
      <c r="W5118" t="s">
        <v>29</v>
      </c>
      <c r="X5118" t="s">
        <v>29</v>
      </c>
      <c r="Y5118" t="s">
        <v>29</v>
      </c>
      <c r="Z5118" t="s">
        <v>29</v>
      </c>
    </row>
    <row r="5119" spans="1:26" x14ac:dyDescent="0.25">
      <c r="A5119" t="s">
        <v>63</v>
      </c>
      <c r="B5119" t="s">
        <v>64</v>
      </c>
      <c r="C5119">
        <v>18</v>
      </c>
      <c r="D5119">
        <v>4</v>
      </c>
      <c r="E5119" s="3">
        <v>22.2222222222222</v>
      </c>
      <c r="F5119">
        <v>0.90142271617081804</v>
      </c>
      <c r="G5119" s="3">
        <v>366.5</v>
      </c>
      <c r="H5119">
        <v>0.84827703540678101</v>
      </c>
      <c r="I5119">
        <v>584</v>
      </c>
      <c r="J5119">
        <v>250</v>
      </c>
      <c r="K5119">
        <v>465</v>
      </c>
      <c r="L5119">
        <v>268</v>
      </c>
      <c r="M5119" t="s">
        <v>29</v>
      </c>
      <c r="N5119" t="s">
        <v>29</v>
      </c>
      <c r="O5119" t="s">
        <v>29</v>
      </c>
      <c r="P5119" t="s">
        <v>29</v>
      </c>
      <c r="Q5119" t="s">
        <v>29</v>
      </c>
      <c r="R5119" t="s">
        <v>29</v>
      </c>
      <c r="S5119" t="s">
        <v>29</v>
      </c>
      <c r="T5119" t="s">
        <v>29</v>
      </c>
      <c r="U5119" t="s">
        <v>29</v>
      </c>
      <c r="V5119" t="s">
        <v>29</v>
      </c>
      <c r="W5119" t="s">
        <v>29</v>
      </c>
      <c r="X5119" t="s">
        <v>29</v>
      </c>
      <c r="Y5119" t="s">
        <v>29</v>
      </c>
      <c r="Z5119" t="s">
        <v>29</v>
      </c>
    </row>
    <row r="5120" spans="1:26" x14ac:dyDescent="0.25">
      <c r="A5120" t="s">
        <v>63</v>
      </c>
      <c r="B5120" t="s">
        <v>64</v>
      </c>
      <c r="C5120">
        <v>18</v>
      </c>
      <c r="D5120">
        <v>4</v>
      </c>
      <c r="E5120" s="3">
        <v>22.2222222222222</v>
      </c>
      <c r="F5120">
        <v>0.90142271617081804</v>
      </c>
      <c r="G5120" s="3">
        <v>366</v>
      </c>
      <c r="H5120">
        <v>0.91355432692386096</v>
      </c>
      <c r="I5120">
        <v>294</v>
      </c>
      <c r="J5120">
        <v>1232</v>
      </c>
      <c r="K5120">
        <v>438</v>
      </c>
      <c r="L5120">
        <v>234</v>
      </c>
      <c r="M5120" t="s">
        <v>29</v>
      </c>
      <c r="N5120" t="s">
        <v>29</v>
      </c>
      <c r="O5120" t="s">
        <v>29</v>
      </c>
      <c r="P5120" t="s">
        <v>29</v>
      </c>
      <c r="Q5120" t="s">
        <v>29</v>
      </c>
      <c r="R5120" t="s">
        <v>29</v>
      </c>
      <c r="S5120" t="s">
        <v>29</v>
      </c>
      <c r="T5120" t="s">
        <v>29</v>
      </c>
      <c r="U5120" t="s">
        <v>29</v>
      </c>
      <c r="V5120" t="s">
        <v>29</v>
      </c>
      <c r="W5120" t="s">
        <v>29</v>
      </c>
      <c r="X5120" t="s">
        <v>29</v>
      </c>
      <c r="Y5120" t="s">
        <v>29</v>
      </c>
      <c r="Z5120" t="s">
        <v>29</v>
      </c>
    </row>
    <row r="5121" spans="1:26" x14ac:dyDescent="0.25">
      <c r="A5121" t="s">
        <v>63</v>
      </c>
      <c r="B5121" t="s">
        <v>64</v>
      </c>
      <c r="C5121">
        <v>18</v>
      </c>
      <c r="D5121">
        <v>4</v>
      </c>
      <c r="E5121" s="3">
        <v>22.2222222222222</v>
      </c>
      <c r="F5121">
        <v>0.90142271617081804</v>
      </c>
      <c r="G5121" s="3">
        <v>362</v>
      </c>
      <c r="H5121">
        <v>0.94772512641482098</v>
      </c>
      <c r="I5121">
        <v>256</v>
      </c>
      <c r="J5121">
        <v>433</v>
      </c>
      <c r="K5121">
        <v>291</v>
      </c>
      <c r="L5121">
        <v>682</v>
      </c>
      <c r="M5121" t="s">
        <v>29</v>
      </c>
      <c r="N5121" t="s">
        <v>29</v>
      </c>
      <c r="O5121" t="s">
        <v>29</v>
      </c>
      <c r="P5121" t="s">
        <v>29</v>
      </c>
      <c r="Q5121" t="s">
        <v>29</v>
      </c>
      <c r="R5121" t="s">
        <v>29</v>
      </c>
      <c r="S5121" t="s">
        <v>29</v>
      </c>
      <c r="T5121" t="s">
        <v>29</v>
      </c>
      <c r="U5121" t="s">
        <v>29</v>
      </c>
      <c r="V5121" t="s">
        <v>29</v>
      </c>
      <c r="W5121" t="s">
        <v>29</v>
      </c>
      <c r="X5121" t="s">
        <v>29</v>
      </c>
      <c r="Y5121" t="s">
        <v>29</v>
      </c>
      <c r="Z5121" t="s">
        <v>29</v>
      </c>
    </row>
    <row r="5122" spans="1:26" x14ac:dyDescent="0.25">
      <c r="A5122" t="s">
        <v>63</v>
      </c>
      <c r="B5122" t="s">
        <v>64</v>
      </c>
      <c r="C5122">
        <v>18</v>
      </c>
      <c r="D5122">
        <v>4</v>
      </c>
      <c r="E5122" s="3">
        <v>22.2222222222222</v>
      </c>
      <c r="F5122">
        <v>0.90142271617081804</v>
      </c>
      <c r="G5122" s="3">
        <v>358.5</v>
      </c>
      <c r="H5122">
        <v>0.682957955387958</v>
      </c>
      <c r="I5122">
        <v>284</v>
      </c>
      <c r="J5122">
        <v>353</v>
      </c>
      <c r="K5122">
        <v>603</v>
      </c>
      <c r="L5122">
        <v>364</v>
      </c>
      <c r="M5122" t="s">
        <v>29</v>
      </c>
      <c r="N5122" t="s">
        <v>29</v>
      </c>
      <c r="O5122" t="s">
        <v>29</v>
      </c>
      <c r="P5122" t="s">
        <v>29</v>
      </c>
      <c r="Q5122" t="s">
        <v>29</v>
      </c>
      <c r="R5122" t="s">
        <v>29</v>
      </c>
      <c r="S5122" t="s">
        <v>29</v>
      </c>
      <c r="T5122" t="s">
        <v>29</v>
      </c>
      <c r="U5122" t="s">
        <v>29</v>
      </c>
      <c r="V5122" t="s">
        <v>29</v>
      </c>
      <c r="W5122" t="s">
        <v>29</v>
      </c>
      <c r="X5122" t="s">
        <v>29</v>
      </c>
      <c r="Y5122" t="s">
        <v>29</v>
      </c>
      <c r="Z5122" t="s">
        <v>29</v>
      </c>
    </row>
    <row r="5123" spans="1:26" x14ac:dyDescent="0.25">
      <c r="A5123" t="s">
        <v>63</v>
      </c>
      <c r="B5123" t="s">
        <v>64</v>
      </c>
      <c r="C5123">
        <v>18</v>
      </c>
      <c r="D5123">
        <v>4</v>
      </c>
      <c r="E5123" s="3">
        <v>22.2222222222222</v>
      </c>
      <c r="F5123">
        <v>0.90142271617081804</v>
      </c>
      <c r="G5123" s="3">
        <v>356</v>
      </c>
      <c r="H5123">
        <v>0.74223603290670404</v>
      </c>
      <c r="I5123">
        <v>1916</v>
      </c>
      <c r="J5123">
        <v>390</v>
      </c>
      <c r="K5123">
        <v>322</v>
      </c>
      <c r="L5123">
        <v>240</v>
      </c>
      <c r="M5123" t="s">
        <v>29</v>
      </c>
      <c r="N5123" t="s">
        <v>29</v>
      </c>
      <c r="O5123" t="s">
        <v>29</v>
      </c>
      <c r="P5123" t="s">
        <v>29</v>
      </c>
      <c r="Q5123" t="s">
        <v>29</v>
      </c>
      <c r="R5123" t="s">
        <v>29</v>
      </c>
      <c r="S5123" t="s">
        <v>29</v>
      </c>
      <c r="T5123" t="s">
        <v>29</v>
      </c>
      <c r="U5123" t="s">
        <v>29</v>
      </c>
      <c r="V5123" t="s">
        <v>29</v>
      </c>
      <c r="W5123" t="s">
        <v>29</v>
      </c>
      <c r="X5123" t="s">
        <v>29</v>
      </c>
      <c r="Y5123" t="s">
        <v>29</v>
      </c>
      <c r="Z5123" t="s">
        <v>29</v>
      </c>
    </row>
    <row r="5124" spans="1:26" x14ac:dyDescent="0.25">
      <c r="A5124" t="s">
        <v>63</v>
      </c>
      <c r="B5124" t="s">
        <v>64</v>
      </c>
      <c r="C5124">
        <v>18</v>
      </c>
      <c r="D5124">
        <v>4</v>
      </c>
      <c r="E5124" s="3">
        <v>22.2222222222222</v>
      </c>
      <c r="F5124">
        <v>0.90142271617081804</v>
      </c>
      <c r="G5124" s="3">
        <v>336.5</v>
      </c>
      <c r="H5124">
        <v>0.89652469678657398</v>
      </c>
      <c r="I5124">
        <v>263</v>
      </c>
      <c r="J5124">
        <v>258</v>
      </c>
      <c r="K5124">
        <v>769</v>
      </c>
      <c r="L5124">
        <v>410</v>
      </c>
      <c r="M5124" t="s">
        <v>29</v>
      </c>
      <c r="N5124" t="s">
        <v>29</v>
      </c>
      <c r="O5124" t="s">
        <v>29</v>
      </c>
      <c r="P5124" t="s">
        <v>29</v>
      </c>
      <c r="Q5124" t="s">
        <v>29</v>
      </c>
      <c r="R5124" t="s">
        <v>29</v>
      </c>
      <c r="S5124" t="s">
        <v>29</v>
      </c>
      <c r="T5124" t="s">
        <v>29</v>
      </c>
      <c r="U5124" t="s">
        <v>29</v>
      </c>
      <c r="V5124" t="s">
        <v>29</v>
      </c>
      <c r="W5124" t="s">
        <v>29</v>
      </c>
      <c r="X5124" t="s">
        <v>29</v>
      </c>
      <c r="Y5124" t="s">
        <v>29</v>
      </c>
      <c r="Z5124" t="s">
        <v>29</v>
      </c>
    </row>
    <row r="5125" spans="1:26" x14ac:dyDescent="0.25">
      <c r="A5125" t="s">
        <v>63</v>
      </c>
      <c r="B5125" t="s">
        <v>64</v>
      </c>
      <c r="C5125">
        <v>18</v>
      </c>
      <c r="D5125">
        <v>4</v>
      </c>
      <c r="E5125" s="3">
        <v>22.2222222222222</v>
      </c>
      <c r="F5125">
        <v>0.90142271617081804</v>
      </c>
      <c r="G5125" s="3">
        <v>336</v>
      </c>
      <c r="H5125">
        <v>0.94943672191912398</v>
      </c>
      <c r="I5125">
        <v>352</v>
      </c>
      <c r="J5125">
        <v>250</v>
      </c>
      <c r="K5125">
        <v>320</v>
      </c>
      <c r="L5125">
        <v>564</v>
      </c>
      <c r="M5125" t="s">
        <v>29</v>
      </c>
      <c r="N5125" t="s">
        <v>29</v>
      </c>
      <c r="O5125" t="s">
        <v>29</v>
      </c>
      <c r="P5125" t="s">
        <v>29</v>
      </c>
      <c r="Q5125" t="s">
        <v>29</v>
      </c>
      <c r="R5125" t="s">
        <v>29</v>
      </c>
      <c r="S5125" t="s">
        <v>29</v>
      </c>
      <c r="T5125" t="s">
        <v>29</v>
      </c>
      <c r="U5125" t="s">
        <v>29</v>
      </c>
      <c r="V5125" t="s">
        <v>29</v>
      </c>
      <c r="W5125" t="s">
        <v>29</v>
      </c>
      <c r="X5125" t="s">
        <v>29</v>
      </c>
      <c r="Y5125" t="s">
        <v>29</v>
      </c>
      <c r="Z5125" t="s">
        <v>29</v>
      </c>
    </row>
    <row r="5126" spans="1:26" x14ac:dyDescent="0.25">
      <c r="A5126" t="s">
        <v>63</v>
      </c>
      <c r="B5126" t="s">
        <v>64</v>
      </c>
      <c r="C5126">
        <v>18</v>
      </c>
      <c r="D5126">
        <v>4</v>
      </c>
      <c r="E5126" s="3">
        <v>22.2222222222222</v>
      </c>
      <c r="F5126">
        <v>0.90142271617081804</v>
      </c>
      <c r="G5126" s="3">
        <v>336</v>
      </c>
      <c r="H5126">
        <v>0.97984903263732503</v>
      </c>
      <c r="I5126">
        <v>327</v>
      </c>
      <c r="J5126">
        <v>268</v>
      </c>
      <c r="K5126">
        <v>467</v>
      </c>
      <c r="L5126">
        <v>345</v>
      </c>
      <c r="M5126" t="s">
        <v>29</v>
      </c>
      <c r="N5126" t="s">
        <v>29</v>
      </c>
      <c r="O5126" t="s">
        <v>29</v>
      </c>
      <c r="P5126" t="s">
        <v>29</v>
      </c>
      <c r="Q5126" t="s">
        <v>29</v>
      </c>
      <c r="R5126" t="s">
        <v>29</v>
      </c>
      <c r="S5126" t="s">
        <v>29</v>
      </c>
      <c r="T5126" t="s">
        <v>29</v>
      </c>
      <c r="U5126" t="s">
        <v>29</v>
      </c>
      <c r="V5126" t="s">
        <v>29</v>
      </c>
      <c r="W5126" t="s">
        <v>29</v>
      </c>
      <c r="X5126" t="s">
        <v>29</v>
      </c>
      <c r="Y5126" t="s">
        <v>29</v>
      </c>
      <c r="Z5126" t="s">
        <v>29</v>
      </c>
    </row>
    <row r="5127" spans="1:26" x14ac:dyDescent="0.25">
      <c r="A5127" t="s">
        <v>63</v>
      </c>
      <c r="B5127" t="s">
        <v>64</v>
      </c>
      <c r="C5127">
        <v>18</v>
      </c>
      <c r="D5127">
        <v>4</v>
      </c>
      <c r="E5127" s="3">
        <v>22.2222222222222</v>
      </c>
      <c r="F5127">
        <v>0.90142271617081804</v>
      </c>
      <c r="G5127" s="3">
        <v>331.5</v>
      </c>
      <c r="H5127">
        <v>0.74142374048564696</v>
      </c>
      <c r="I5127">
        <v>343</v>
      </c>
      <c r="J5127">
        <v>1318</v>
      </c>
      <c r="K5127">
        <v>260</v>
      </c>
      <c r="L5127">
        <v>320</v>
      </c>
      <c r="M5127" t="s">
        <v>29</v>
      </c>
      <c r="N5127" t="s">
        <v>29</v>
      </c>
      <c r="O5127" t="s">
        <v>29</v>
      </c>
      <c r="P5127" t="s">
        <v>29</v>
      </c>
      <c r="Q5127" t="s">
        <v>29</v>
      </c>
      <c r="R5127" t="s">
        <v>29</v>
      </c>
      <c r="S5127" t="s">
        <v>29</v>
      </c>
      <c r="T5127" t="s">
        <v>29</v>
      </c>
      <c r="U5127" t="s">
        <v>29</v>
      </c>
      <c r="V5127" t="s">
        <v>29</v>
      </c>
      <c r="W5127" t="s">
        <v>29</v>
      </c>
      <c r="X5127" t="s">
        <v>29</v>
      </c>
      <c r="Y5127" t="s">
        <v>29</v>
      </c>
      <c r="Z5127" t="s">
        <v>29</v>
      </c>
    </row>
    <row r="5128" spans="1:26" x14ac:dyDescent="0.25">
      <c r="A5128" t="s">
        <v>63</v>
      </c>
      <c r="B5128" t="s">
        <v>64</v>
      </c>
      <c r="C5128">
        <v>18</v>
      </c>
      <c r="D5128">
        <v>4</v>
      </c>
      <c r="E5128" s="3">
        <v>22.2222222222222</v>
      </c>
      <c r="F5128">
        <v>0.90142271617081804</v>
      </c>
      <c r="G5128" s="3">
        <v>331</v>
      </c>
      <c r="H5128">
        <v>0.91653882122753905</v>
      </c>
      <c r="I5128">
        <v>352</v>
      </c>
      <c r="J5128">
        <v>617</v>
      </c>
      <c r="K5128">
        <v>310</v>
      </c>
      <c r="L5128">
        <v>268</v>
      </c>
      <c r="M5128" t="s">
        <v>29</v>
      </c>
      <c r="N5128" t="s">
        <v>29</v>
      </c>
      <c r="O5128" t="s">
        <v>29</v>
      </c>
      <c r="P5128" t="s">
        <v>29</v>
      </c>
      <c r="Q5128" t="s">
        <v>29</v>
      </c>
      <c r="R5128" t="s">
        <v>29</v>
      </c>
      <c r="S5128" t="s">
        <v>29</v>
      </c>
      <c r="T5128" t="s">
        <v>29</v>
      </c>
      <c r="U5128" t="s">
        <v>29</v>
      </c>
      <c r="V5128" t="s">
        <v>29</v>
      </c>
      <c r="W5128" t="s">
        <v>29</v>
      </c>
      <c r="X5128" t="s">
        <v>29</v>
      </c>
      <c r="Y5128" t="s">
        <v>29</v>
      </c>
      <c r="Z5128" t="s">
        <v>29</v>
      </c>
    </row>
    <row r="5129" spans="1:26" x14ac:dyDescent="0.25">
      <c r="A5129" t="s">
        <v>63</v>
      </c>
      <c r="B5129" t="s">
        <v>64</v>
      </c>
      <c r="C5129">
        <v>18</v>
      </c>
      <c r="D5129">
        <v>4</v>
      </c>
      <c r="E5129" s="3">
        <v>22.2222222222222</v>
      </c>
      <c r="F5129">
        <v>0.90142271617081804</v>
      </c>
      <c r="G5129" s="3">
        <v>324.5</v>
      </c>
      <c r="H5129">
        <v>0.79064005925535796</v>
      </c>
      <c r="I5129">
        <v>326</v>
      </c>
      <c r="J5129">
        <v>323</v>
      </c>
      <c r="K5129">
        <v>542</v>
      </c>
      <c r="L5129">
        <v>301</v>
      </c>
      <c r="M5129" t="s">
        <v>29</v>
      </c>
      <c r="N5129" t="s">
        <v>29</v>
      </c>
      <c r="O5129" t="s">
        <v>29</v>
      </c>
      <c r="P5129" t="s">
        <v>29</v>
      </c>
      <c r="Q5129" t="s">
        <v>29</v>
      </c>
      <c r="R5129" t="s">
        <v>29</v>
      </c>
      <c r="S5129" t="s">
        <v>29</v>
      </c>
      <c r="T5129" t="s">
        <v>29</v>
      </c>
      <c r="U5129" t="s">
        <v>29</v>
      </c>
      <c r="V5129" t="s">
        <v>29</v>
      </c>
      <c r="W5129" t="s">
        <v>29</v>
      </c>
      <c r="X5129" t="s">
        <v>29</v>
      </c>
      <c r="Y5129" t="s">
        <v>29</v>
      </c>
      <c r="Z5129" t="s">
        <v>29</v>
      </c>
    </row>
    <row r="5130" spans="1:26" x14ac:dyDescent="0.25">
      <c r="A5130" t="s">
        <v>63</v>
      </c>
      <c r="B5130" t="s">
        <v>64</v>
      </c>
      <c r="C5130">
        <v>18</v>
      </c>
      <c r="D5130">
        <v>4</v>
      </c>
      <c r="E5130" s="3">
        <v>22.2222222222222</v>
      </c>
      <c r="F5130">
        <v>0.90142271617081804</v>
      </c>
      <c r="G5130" s="3">
        <v>321.5</v>
      </c>
      <c r="H5130">
        <v>0.431733972927206</v>
      </c>
      <c r="I5130">
        <v>222</v>
      </c>
      <c r="J5130">
        <v>367</v>
      </c>
      <c r="K5130">
        <v>355</v>
      </c>
      <c r="L5130">
        <v>288</v>
      </c>
      <c r="M5130" t="s">
        <v>29</v>
      </c>
      <c r="N5130" t="s">
        <v>29</v>
      </c>
      <c r="O5130" t="s">
        <v>29</v>
      </c>
      <c r="P5130" t="s">
        <v>29</v>
      </c>
      <c r="Q5130" t="s">
        <v>29</v>
      </c>
      <c r="R5130" t="s">
        <v>29</v>
      </c>
      <c r="S5130" t="s">
        <v>29</v>
      </c>
      <c r="T5130" t="s">
        <v>29</v>
      </c>
      <c r="U5130" t="s">
        <v>29</v>
      </c>
      <c r="V5130" t="s">
        <v>29</v>
      </c>
      <c r="W5130" t="s">
        <v>29</v>
      </c>
      <c r="X5130" t="s">
        <v>29</v>
      </c>
      <c r="Y5130" t="s">
        <v>29</v>
      </c>
      <c r="Z5130" t="s">
        <v>29</v>
      </c>
    </row>
    <row r="5131" spans="1:26" x14ac:dyDescent="0.25">
      <c r="A5131" t="s">
        <v>63</v>
      </c>
      <c r="B5131" t="s">
        <v>64</v>
      </c>
      <c r="C5131">
        <v>18</v>
      </c>
      <c r="D5131">
        <v>4</v>
      </c>
      <c r="E5131" s="3">
        <v>22.2222222222222</v>
      </c>
      <c r="F5131">
        <v>0.90142271617081804</v>
      </c>
      <c r="G5131" s="3">
        <v>312</v>
      </c>
      <c r="H5131">
        <v>0.71799615318907295</v>
      </c>
      <c r="I5131">
        <v>361</v>
      </c>
      <c r="J5131">
        <v>1419</v>
      </c>
      <c r="K5131">
        <v>220</v>
      </c>
      <c r="L5131">
        <v>263</v>
      </c>
      <c r="M5131" t="s">
        <v>29</v>
      </c>
      <c r="N5131" t="s">
        <v>29</v>
      </c>
      <c r="O5131" t="s">
        <v>29</v>
      </c>
      <c r="P5131" t="s">
        <v>29</v>
      </c>
      <c r="Q5131" t="s">
        <v>29</v>
      </c>
      <c r="R5131" t="s">
        <v>29</v>
      </c>
      <c r="S5131" t="s">
        <v>29</v>
      </c>
      <c r="T5131" t="s">
        <v>29</v>
      </c>
      <c r="U5131" t="s">
        <v>29</v>
      </c>
      <c r="V5131" t="s">
        <v>29</v>
      </c>
      <c r="W5131" t="s">
        <v>29</v>
      </c>
      <c r="X5131" t="s">
        <v>29</v>
      </c>
      <c r="Y5131" t="s">
        <v>29</v>
      </c>
      <c r="Z5131" t="s">
        <v>29</v>
      </c>
    </row>
    <row r="5132" spans="1:26" x14ac:dyDescent="0.25">
      <c r="A5132" t="s">
        <v>63</v>
      </c>
      <c r="B5132" t="s">
        <v>64</v>
      </c>
      <c r="C5132">
        <v>18</v>
      </c>
      <c r="D5132">
        <v>4</v>
      </c>
      <c r="E5132" s="3">
        <v>22.2222222222222</v>
      </c>
      <c r="F5132">
        <v>0.90142271617081804</v>
      </c>
      <c r="G5132" s="3">
        <v>311.5</v>
      </c>
      <c r="H5132">
        <v>0.74996694033842604</v>
      </c>
      <c r="I5132">
        <v>1656</v>
      </c>
      <c r="J5132">
        <v>236</v>
      </c>
      <c r="K5132">
        <v>376</v>
      </c>
      <c r="L5132">
        <v>247</v>
      </c>
      <c r="M5132" t="s">
        <v>29</v>
      </c>
      <c r="N5132" t="s">
        <v>29</v>
      </c>
      <c r="O5132" t="s">
        <v>29</v>
      </c>
      <c r="P5132" t="s">
        <v>29</v>
      </c>
      <c r="Q5132" t="s">
        <v>29</v>
      </c>
      <c r="R5132" t="s">
        <v>29</v>
      </c>
      <c r="S5132" t="s">
        <v>29</v>
      </c>
      <c r="T5132" t="s">
        <v>29</v>
      </c>
      <c r="U5132" t="s">
        <v>29</v>
      </c>
      <c r="V5132" t="s">
        <v>29</v>
      </c>
      <c r="W5132" t="s">
        <v>29</v>
      </c>
      <c r="X5132" t="s">
        <v>29</v>
      </c>
      <c r="Y5132" t="s">
        <v>29</v>
      </c>
      <c r="Z5132" t="s">
        <v>29</v>
      </c>
    </row>
    <row r="5133" spans="1:26" x14ac:dyDescent="0.25">
      <c r="A5133" t="s">
        <v>63</v>
      </c>
      <c r="B5133" t="s">
        <v>64</v>
      </c>
      <c r="C5133">
        <v>18</v>
      </c>
      <c r="D5133">
        <v>4</v>
      </c>
      <c r="E5133" s="3">
        <v>22.2222222222222</v>
      </c>
      <c r="F5133">
        <v>0.90142271617081804</v>
      </c>
      <c r="G5133" s="3">
        <v>309</v>
      </c>
      <c r="H5133">
        <v>0.65478590530649095</v>
      </c>
      <c r="I5133">
        <v>279</v>
      </c>
      <c r="J5133">
        <v>394</v>
      </c>
      <c r="K5133">
        <v>339</v>
      </c>
      <c r="L5133">
        <v>265</v>
      </c>
      <c r="M5133" t="s">
        <v>29</v>
      </c>
      <c r="N5133" t="s">
        <v>29</v>
      </c>
      <c r="O5133" t="s">
        <v>29</v>
      </c>
      <c r="P5133" t="s">
        <v>29</v>
      </c>
      <c r="Q5133" t="s">
        <v>29</v>
      </c>
      <c r="R5133" t="s">
        <v>29</v>
      </c>
      <c r="S5133" t="s">
        <v>29</v>
      </c>
      <c r="T5133" t="s">
        <v>29</v>
      </c>
      <c r="U5133" t="s">
        <v>29</v>
      </c>
      <c r="V5133" t="s">
        <v>29</v>
      </c>
      <c r="W5133" t="s">
        <v>29</v>
      </c>
      <c r="X5133" t="s">
        <v>29</v>
      </c>
      <c r="Y5133" t="s">
        <v>29</v>
      </c>
      <c r="Z5133" t="s">
        <v>29</v>
      </c>
    </row>
    <row r="5134" spans="1:26" x14ac:dyDescent="0.25">
      <c r="A5134" t="s">
        <v>63</v>
      </c>
      <c r="B5134" t="s">
        <v>64</v>
      </c>
      <c r="C5134">
        <v>18</v>
      </c>
      <c r="D5134">
        <v>4</v>
      </c>
      <c r="E5134" s="3">
        <v>22.2222222222222</v>
      </c>
      <c r="F5134">
        <v>0.90142271617081804</v>
      </c>
      <c r="G5134" s="3">
        <v>304.5</v>
      </c>
      <c r="H5134">
        <v>0.54724269779826296</v>
      </c>
      <c r="I5134">
        <v>274</v>
      </c>
      <c r="J5134">
        <v>306</v>
      </c>
      <c r="K5134">
        <v>310</v>
      </c>
      <c r="L5134">
        <v>303</v>
      </c>
      <c r="M5134" t="s">
        <v>29</v>
      </c>
      <c r="N5134" t="s">
        <v>29</v>
      </c>
      <c r="O5134" t="s">
        <v>29</v>
      </c>
      <c r="P5134" t="s">
        <v>29</v>
      </c>
      <c r="Q5134" t="s">
        <v>29</v>
      </c>
      <c r="R5134" t="s">
        <v>29</v>
      </c>
      <c r="S5134" t="s">
        <v>29</v>
      </c>
      <c r="T5134" t="s">
        <v>29</v>
      </c>
      <c r="U5134" t="s">
        <v>29</v>
      </c>
      <c r="V5134" t="s">
        <v>29</v>
      </c>
      <c r="W5134" t="s">
        <v>29</v>
      </c>
      <c r="X5134" t="s">
        <v>29</v>
      </c>
      <c r="Y5134" t="s">
        <v>29</v>
      </c>
      <c r="Z5134" t="s">
        <v>29</v>
      </c>
    </row>
    <row r="5135" spans="1:26" x14ac:dyDescent="0.25">
      <c r="A5135" t="s">
        <v>63</v>
      </c>
      <c r="B5135" t="s">
        <v>64</v>
      </c>
      <c r="C5135">
        <v>18</v>
      </c>
      <c r="D5135">
        <v>4</v>
      </c>
      <c r="E5135" s="3">
        <v>22.2222222222222</v>
      </c>
      <c r="F5135">
        <v>0.90142271617081804</v>
      </c>
      <c r="G5135" s="3">
        <v>301</v>
      </c>
      <c r="H5135">
        <v>0.472440106023992</v>
      </c>
      <c r="I5135">
        <v>221</v>
      </c>
      <c r="J5135">
        <v>252</v>
      </c>
      <c r="K5135">
        <v>718</v>
      </c>
      <c r="L5135">
        <v>350</v>
      </c>
      <c r="M5135" t="s">
        <v>29</v>
      </c>
      <c r="N5135" t="s">
        <v>29</v>
      </c>
      <c r="O5135" t="s">
        <v>29</v>
      </c>
      <c r="P5135" t="s">
        <v>29</v>
      </c>
      <c r="Q5135" t="s">
        <v>29</v>
      </c>
      <c r="R5135" t="s">
        <v>29</v>
      </c>
      <c r="S5135" t="s">
        <v>29</v>
      </c>
      <c r="T5135" t="s">
        <v>29</v>
      </c>
      <c r="U5135" t="s">
        <v>29</v>
      </c>
      <c r="V5135" t="s">
        <v>29</v>
      </c>
      <c r="W5135" t="s">
        <v>29</v>
      </c>
      <c r="X5135" t="s">
        <v>29</v>
      </c>
      <c r="Y5135" t="s">
        <v>29</v>
      </c>
      <c r="Z5135" t="s">
        <v>29</v>
      </c>
    </row>
    <row r="5136" spans="1:26" x14ac:dyDescent="0.25">
      <c r="A5136" t="s">
        <v>63</v>
      </c>
      <c r="B5136" t="s">
        <v>64</v>
      </c>
      <c r="C5136">
        <v>18</v>
      </c>
      <c r="D5136">
        <v>4</v>
      </c>
      <c r="E5136" s="3">
        <v>22.2222222222222</v>
      </c>
      <c r="F5136">
        <v>0.90142271617081804</v>
      </c>
      <c r="G5136" s="3">
        <v>299.5</v>
      </c>
      <c r="H5136">
        <v>0.50173646203515099</v>
      </c>
      <c r="I5136">
        <v>309</v>
      </c>
      <c r="J5136">
        <v>423</v>
      </c>
      <c r="K5136">
        <v>242</v>
      </c>
      <c r="L5136">
        <v>290</v>
      </c>
      <c r="M5136" t="s">
        <v>29</v>
      </c>
      <c r="N5136" t="s">
        <v>29</v>
      </c>
      <c r="O5136" t="s">
        <v>29</v>
      </c>
      <c r="P5136" t="s">
        <v>29</v>
      </c>
      <c r="Q5136" t="s">
        <v>29</v>
      </c>
      <c r="R5136" t="s">
        <v>29</v>
      </c>
      <c r="S5136" t="s">
        <v>29</v>
      </c>
      <c r="T5136" t="s">
        <v>29</v>
      </c>
      <c r="U5136" t="s">
        <v>29</v>
      </c>
      <c r="V5136" t="s">
        <v>29</v>
      </c>
      <c r="W5136" t="s">
        <v>29</v>
      </c>
      <c r="X5136" t="s">
        <v>29</v>
      </c>
      <c r="Y5136" t="s">
        <v>29</v>
      </c>
      <c r="Z5136" t="s">
        <v>29</v>
      </c>
    </row>
    <row r="5137" spans="1:26" x14ac:dyDescent="0.25">
      <c r="A5137" t="s">
        <v>63</v>
      </c>
      <c r="B5137" t="s">
        <v>64</v>
      </c>
      <c r="C5137">
        <v>18</v>
      </c>
      <c r="D5137">
        <v>4</v>
      </c>
      <c r="E5137" s="3">
        <v>22.2222222222222</v>
      </c>
      <c r="F5137">
        <v>0.90142271617081804</v>
      </c>
      <c r="G5137" s="3">
        <v>298.5</v>
      </c>
      <c r="H5137">
        <v>0.32195763381732401</v>
      </c>
      <c r="I5137">
        <v>302</v>
      </c>
      <c r="J5137">
        <v>227</v>
      </c>
      <c r="K5137">
        <v>335</v>
      </c>
      <c r="L5137">
        <v>295</v>
      </c>
      <c r="M5137" t="s">
        <v>29</v>
      </c>
      <c r="N5137" t="s">
        <v>29</v>
      </c>
      <c r="O5137" t="s">
        <v>29</v>
      </c>
      <c r="P5137" t="s">
        <v>29</v>
      </c>
      <c r="Q5137" t="s">
        <v>29</v>
      </c>
      <c r="R5137" t="s">
        <v>29</v>
      </c>
      <c r="S5137" t="s">
        <v>29</v>
      </c>
      <c r="T5137" t="s">
        <v>29</v>
      </c>
      <c r="U5137" t="s">
        <v>29</v>
      </c>
      <c r="V5137" t="s">
        <v>29</v>
      </c>
      <c r="W5137" t="s">
        <v>29</v>
      </c>
      <c r="X5137" t="s">
        <v>29</v>
      </c>
      <c r="Y5137" t="s">
        <v>29</v>
      </c>
      <c r="Z5137" t="s">
        <v>29</v>
      </c>
    </row>
    <row r="5138" spans="1:26" x14ac:dyDescent="0.25">
      <c r="A5138" t="s">
        <v>63</v>
      </c>
      <c r="B5138" t="s">
        <v>64</v>
      </c>
      <c r="C5138">
        <v>18</v>
      </c>
      <c r="D5138">
        <v>4</v>
      </c>
      <c r="E5138" s="3">
        <v>22.2222222222222</v>
      </c>
      <c r="F5138">
        <v>0.90142271617081804</v>
      </c>
      <c r="G5138" s="3">
        <v>297.5</v>
      </c>
      <c r="H5138">
        <v>0.55298141297134196</v>
      </c>
      <c r="I5138">
        <v>300</v>
      </c>
      <c r="J5138">
        <v>295</v>
      </c>
      <c r="K5138">
        <v>304</v>
      </c>
      <c r="L5138">
        <v>291</v>
      </c>
      <c r="M5138" t="s">
        <v>29</v>
      </c>
      <c r="N5138" t="s">
        <v>29</v>
      </c>
      <c r="O5138" t="s">
        <v>29</v>
      </c>
      <c r="P5138" t="s">
        <v>29</v>
      </c>
      <c r="Q5138" t="s">
        <v>29</v>
      </c>
      <c r="R5138" t="s">
        <v>29</v>
      </c>
      <c r="S5138" t="s">
        <v>29</v>
      </c>
      <c r="T5138" t="s">
        <v>29</v>
      </c>
      <c r="U5138" t="s">
        <v>29</v>
      </c>
      <c r="V5138" t="s">
        <v>29</v>
      </c>
      <c r="W5138" t="s">
        <v>29</v>
      </c>
      <c r="X5138" t="s">
        <v>29</v>
      </c>
      <c r="Y5138" t="s">
        <v>29</v>
      </c>
      <c r="Z5138" t="s">
        <v>29</v>
      </c>
    </row>
    <row r="5139" spans="1:26" x14ac:dyDescent="0.25">
      <c r="A5139" t="s">
        <v>63</v>
      </c>
      <c r="B5139" t="s">
        <v>64</v>
      </c>
      <c r="C5139">
        <v>18</v>
      </c>
      <c r="D5139">
        <v>4</v>
      </c>
      <c r="E5139" s="3">
        <v>22.2222222222222</v>
      </c>
      <c r="F5139">
        <v>0.90142271617081804</v>
      </c>
      <c r="G5139" s="3">
        <v>293</v>
      </c>
      <c r="H5139">
        <v>0.29540710807870701</v>
      </c>
      <c r="I5139">
        <v>234</v>
      </c>
      <c r="J5139">
        <v>253</v>
      </c>
      <c r="K5139">
        <v>333</v>
      </c>
      <c r="L5139">
        <v>372</v>
      </c>
      <c r="M5139" t="s">
        <v>29</v>
      </c>
      <c r="N5139" t="s">
        <v>29</v>
      </c>
      <c r="O5139" t="s">
        <v>29</v>
      </c>
      <c r="P5139" t="s">
        <v>29</v>
      </c>
      <c r="Q5139" t="s">
        <v>29</v>
      </c>
      <c r="R5139" t="s">
        <v>29</v>
      </c>
      <c r="S5139" t="s">
        <v>29</v>
      </c>
      <c r="T5139" t="s">
        <v>29</v>
      </c>
      <c r="U5139" t="s">
        <v>29</v>
      </c>
      <c r="V5139" t="s">
        <v>29</v>
      </c>
      <c r="W5139" t="s">
        <v>29</v>
      </c>
      <c r="X5139" t="s">
        <v>29</v>
      </c>
      <c r="Y5139" t="s">
        <v>29</v>
      </c>
      <c r="Z5139" t="s">
        <v>29</v>
      </c>
    </row>
    <row r="5140" spans="1:26" x14ac:dyDescent="0.25">
      <c r="A5140" t="s">
        <v>63</v>
      </c>
      <c r="B5140" t="s">
        <v>64</v>
      </c>
      <c r="C5140">
        <v>18</v>
      </c>
      <c r="D5140">
        <v>4</v>
      </c>
      <c r="E5140" s="3">
        <v>22.2222222222222</v>
      </c>
      <c r="F5140">
        <v>0.90142271617081804</v>
      </c>
      <c r="G5140" s="3">
        <v>291</v>
      </c>
      <c r="H5140">
        <v>0.79934567136289003</v>
      </c>
      <c r="I5140">
        <v>285</v>
      </c>
      <c r="J5140">
        <v>285</v>
      </c>
      <c r="K5140">
        <v>539</v>
      </c>
      <c r="L5140">
        <v>297</v>
      </c>
      <c r="M5140" t="s">
        <v>29</v>
      </c>
      <c r="N5140" t="s">
        <v>29</v>
      </c>
      <c r="O5140" t="s">
        <v>29</v>
      </c>
      <c r="P5140" t="s">
        <v>29</v>
      </c>
      <c r="Q5140" t="s">
        <v>29</v>
      </c>
      <c r="R5140" t="s">
        <v>29</v>
      </c>
      <c r="S5140" t="s">
        <v>29</v>
      </c>
      <c r="T5140" t="s">
        <v>29</v>
      </c>
      <c r="U5140" t="s">
        <v>29</v>
      </c>
      <c r="V5140" t="s">
        <v>29</v>
      </c>
      <c r="W5140" t="s">
        <v>29</v>
      </c>
      <c r="X5140" t="s">
        <v>29</v>
      </c>
      <c r="Y5140" t="s">
        <v>29</v>
      </c>
      <c r="Z5140" t="s">
        <v>29</v>
      </c>
    </row>
    <row r="5141" spans="1:26" x14ac:dyDescent="0.25">
      <c r="A5141" t="s">
        <v>63</v>
      </c>
      <c r="B5141" t="s">
        <v>64</v>
      </c>
      <c r="C5141">
        <v>18</v>
      </c>
      <c r="D5141">
        <v>4</v>
      </c>
      <c r="E5141" s="3">
        <v>22.2222222222222</v>
      </c>
      <c r="F5141">
        <v>0.90142271617081804</v>
      </c>
      <c r="G5141" s="3">
        <v>290</v>
      </c>
      <c r="H5141">
        <v>0.39881995195894099</v>
      </c>
      <c r="I5141">
        <v>241</v>
      </c>
      <c r="J5141">
        <v>297</v>
      </c>
      <c r="K5141">
        <v>400</v>
      </c>
      <c r="L5141">
        <v>283</v>
      </c>
      <c r="M5141" t="s">
        <v>29</v>
      </c>
      <c r="N5141" t="s">
        <v>29</v>
      </c>
      <c r="O5141" t="s">
        <v>29</v>
      </c>
      <c r="P5141" t="s">
        <v>29</v>
      </c>
      <c r="Q5141" t="s">
        <v>29</v>
      </c>
      <c r="R5141" t="s">
        <v>29</v>
      </c>
      <c r="S5141" t="s">
        <v>29</v>
      </c>
      <c r="T5141" t="s">
        <v>29</v>
      </c>
      <c r="U5141" t="s">
        <v>29</v>
      </c>
      <c r="V5141" t="s">
        <v>29</v>
      </c>
      <c r="W5141" t="s">
        <v>29</v>
      </c>
      <c r="X5141" t="s">
        <v>29</v>
      </c>
      <c r="Y5141" t="s">
        <v>29</v>
      </c>
      <c r="Z5141" t="s">
        <v>29</v>
      </c>
    </row>
    <row r="5142" spans="1:26" x14ac:dyDescent="0.25">
      <c r="A5142" t="s">
        <v>63</v>
      </c>
      <c r="B5142" t="s">
        <v>64</v>
      </c>
      <c r="C5142">
        <v>18</v>
      </c>
      <c r="D5142">
        <v>4</v>
      </c>
      <c r="E5142" s="3">
        <v>22.2222222222222</v>
      </c>
      <c r="F5142">
        <v>0.90142271617081804</v>
      </c>
      <c r="G5142" s="3">
        <v>288.5</v>
      </c>
      <c r="H5142">
        <v>0.29121071843975699</v>
      </c>
      <c r="I5142">
        <v>313</v>
      </c>
      <c r="J5142">
        <v>217</v>
      </c>
      <c r="K5142">
        <v>419</v>
      </c>
      <c r="L5142">
        <v>264</v>
      </c>
      <c r="M5142" t="s">
        <v>29</v>
      </c>
      <c r="N5142" t="s">
        <v>29</v>
      </c>
      <c r="O5142" t="s">
        <v>29</v>
      </c>
      <c r="P5142" t="s">
        <v>29</v>
      </c>
      <c r="Q5142" t="s">
        <v>29</v>
      </c>
      <c r="R5142" t="s">
        <v>29</v>
      </c>
      <c r="S5142" t="s">
        <v>29</v>
      </c>
      <c r="T5142" t="s">
        <v>29</v>
      </c>
      <c r="U5142" t="s">
        <v>29</v>
      </c>
      <c r="V5142" t="s">
        <v>29</v>
      </c>
      <c r="W5142" t="s">
        <v>29</v>
      </c>
      <c r="X5142" t="s">
        <v>29</v>
      </c>
      <c r="Y5142" t="s">
        <v>29</v>
      </c>
      <c r="Z5142" t="s">
        <v>29</v>
      </c>
    </row>
    <row r="5143" spans="1:26" x14ac:dyDescent="0.25">
      <c r="A5143" t="s">
        <v>63</v>
      </c>
      <c r="B5143" t="s">
        <v>64</v>
      </c>
      <c r="C5143">
        <v>18</v>
      </c>
      <c r="D5143">
        <v>4</v>
      </c>
      <c r="E5143" s="3">
        <v>22.2222222222222</v>
      </c>
      <c r="F5143">
        <v>0.90142271617081804</v>
      </c>
      <c r="G5143" s="3">
        <v>285</v>
      </c>
      <c r="H5143">
        <v>0.24879645428534899</v>
      </c>
      <c r="I5143">
        <v>313</v>
      </c>
      <c r="J5143">
        <v>227</v>
      </c>
      <c r="K5143">
        <v>257</v>
      </c>
      <c r="L5143">
        <v>371</v>
      </c>
      <c r="M5143" t="s">
        <v>29</v>
      </c>
      <c r="N5143" t="s">
        <v>29</v>
      </c>
      <c r="O5143" t="s">
        <v>29</v>
      </c>
      <c r="P5143" t="s">
        <v>29</v>
      </c>
      <c r="Q5143" t="s">
        <v>29</v>
      </c>
      <c r="R5143" t="s">
        <v>29</v>
      </c>
      <c r="S5143" t="s">
        <v>29</v>
      </c>
      <c r="T5143" t="s">
        <v>29</v>
      </c>
      <c r="U5143" t="s">
        <v>29</v>
      </c>
      <c r="V5143" t="s">
        <v>29</v>
      </c>
      <c r="W5143" t="s">
        <v>29</v>
      </c>
      <c r="X5143" t="s">
        <v>29</v>
      </c>
      <c r="Y5143" t="s">
        <v>29</v>
      </c>
      <c r="Z5143" t="s">
        <v>29</v>
      </c>
    </row>
    <row r="5144" spans="1:26" x14ac:dyDescent="0.25">
      <c r="A5144" t="s">
        <v>63</v>
      </c>
      <c r="B5144" t="s">
        <v>64</v>
      </c>
      <c r="C5144">
        <v>18</v>
      </c>
      <c r="D5144">
        <v>4</v>
      </c>
      <c r="E5144" s="3">
        <v>22.2222222222222</v>
      </c>
      <c r="F5144">
        <v>0.90142271617081804</v>
      </c>
      <c r="G5144" s="3">
        <v>284</v>
      </c>
      <c r="H5144">
        <v>0.32090849978285402</v>
      </c>
      <c r="I5144">
        <v>405</v>
      </c>
      <c r="J5144">
        <v>314</v>
      </c>
      <c r="K5144">
        <v>241</v>
      </c>
      <c r="L5144">
        <v>254</v>
      </c>
      <c r="M5144" t="s">
        <v>29</v>
      </c>
      <c r="N5144" t="s">
        <v>29</v>
      </c>
      <c r="O5144" t="s">
        <v>29</v>
      </c>
      <c r="P5144" t="s">
        <v>29</v>
      </c>
      <c r="Q5144" t="s">
        <v>29</v>
      </c>
      <c r="R5144" t="s">
        <v>29</v>
      </c>
      <c r="S5144" t="s">
        <v>29</v>
      </c>
      <c r="T5144" t="s">
        <v>29</v>
      </c>
      <c r="U5144" t="s">
        <v>29</v>
      </c>
      <c r="V5144" t="s">
        <v>29</v>
      </c>
      <c r="W5144" t="s">
        <v>29</v>
      </c>
      <c r="X5144" t="s">
        <v>29</v>
      </c>
      <c r="Y5144" t="s">
        <v>29</v>
      </c>
      <c r="Z5144" t="s">
        <v>29</v>
      </c>
    </row>
    <row r="5145" spans="1:26" x14ac:dyDescent="0.25">
      <c r="A5145" t="s">
        <v>63</v>
      </c>
      <c r="B5145" t="s">
        <v>64</v>
      </c>
      <c r="C5145">
        <v>18</v>
      </c>
      <c r="D5145">
        <v>4</v>
      </c>
      <c r="E5145" s="3">
        <v>22.2222222222222</v>
      </c>
      <c r="F5145">
        <v>0.90142271617081804</v>
      </c>
      <c r="G5145" s="3">
        <v>283</v>
      </c>
      <c r="H5145">
        <v>0.56236929717388096</v>
      </c>
      <c r="I5145">
        <v>268</v>
      </c>
      <c r="J5145">
        <v>292</v>
      </c>
      <c r="K5145">
        <v>458</v>
      </c>
      <c r="L5145">
        <v>274</v>
      </c>
      <c r="M5145" t="s">
        <v>29</v>
      </c>
      <c r="N5145" t="s">
        <v>29</v>
      </c>
      <c r="O5145" t="s">
        <v>29</v>
      </c>
      <c r="P5145" t="s">
        <v>29</v>
      </c>
      <c r="Q5145" t="s">
        <v>29</v>
      </c>
      <c r="R5145" t="s">
        <v>29</v>
      </c>
      <c r="S5145" t="s">
        <v>29</v>
      </c>
      <c r="T5145" t="s">
        <v>29</v>
      </c>
      <c r="U5145" t="s">
        <v>29</v>
      </c>
      <c r="V5145" t="s">
        <v>29</v>
      </c>
      <c r="W5145" t="s">
        <v>29</v>
      </c>
      <c r="X5145" t="s">
        <v>29</v>
      </c>
      <c r="Y5145" t="s">
        <v>29</v>
      </c>
      <c r="Z5145" t="s">
        <v>29</v>
      </c>
    </row>
    <row r="5146" spans="1:26" x14ac:dyDescent="0.25">
      <c r="A5146" t="s">
        <v>63</v>
      </c>
      <c r="B5146" t="s">
        <v>64</v>
      </c>
      <c r="C5146">
        <v>18</v>
      </c>
      <c r="D5146">
        <v>4</v>
      </c>
      <c r="E5146" s="3">
        <v>22.2222222222222</v>
      </c>
      <c r="F5146">
        <v>0.90142271617081804</v>
      </c>
      <c r="G5146" s="3">
        <v>281</v>
      </c>
      <c r="H5146">
        <v>0.60704263317830998</v>
      </c>
      <c r="I5146">
        <v>248</v>
      </c>
      <c r="J5146">
        <v>287</v>
      </c>
      <c r="K5146">
        <v>851</v>
      </c>
      <c r="L5146">
        <v>275</v>
      </c>
      <c r="M5146" t="s">
        <v>29</v>
      </c>
      <c r="N5146" t="s">
        <v>29</v>
      </c>
      <c r="O5146" t="s">
        <v>29</v>
      </c>
      <c r="P5146" t="s">
        <v>29</v>
      </c>
      <c r="Q5146" t="s">
        <v>29</v>
      </c>
      <c r="R5146" t="s">
        <v>29</v>
      </c>
      <c r="S5146" t="s">
        <v>29</v>
      </c>
      <c r="T5146" t="s">
        <v>29</v>
      </c>
      <c r="U5146" t="s">
        <v>29</v>
      </c>
      <c r="V5146" t="s">
        <v>29</v>
      </c>
      <c r="W5146" t="s">
        <v>29</v>
      </c>
      <c r="X5146" t="s">
        <v>29</v>
      </c>
      <c r="Y5146" t="s">
        <v>29</v>
      </c>
      <c r="Z5146" t="s">
        <v>29</v>
      </c>
    </row>
    <row r="5147" spans="1:26" x14ac:dyDescent="0.25">
      <c r="A5147" t="s">
        <v>63</v>
      </c>
      <c r="B5147" t="s">
        <v>64</v>
      </c>
      <c r="C5147">
        <v>18</v>
      </c>
      <c r="D5147">
        <v>4</v>
      </c>
      <c r="E5147" s="3">
        <v>22.2222222222222</v>
      </c>
      <c r="F5147">
        <v>0.90142271617081804</v>
      </c>
      <c r="G5147" s="3">
        <v>278</v>
      </c>
      <c r="H5147">
        <v>0.35419065293558399</v>
      </c>
      <c r="I5147">
        <v>471</v>
      </c>
      <c r="J5147">
        <v>277</v>
      </c>
      <c r="K5147">
        <v>238</v>
      </c>
      <c r="L5147">
        <v>279</v>
      </c>
      <c r="M5147" t="s">
        <v>29</v>
      </c>
      <c r="N5147" t="s">
        <v>29</v>
      </c>
      <c r="O5147" t="s">
        <v>29</v>
      </c>
      <c r="P5147" t="s">
        <v>29</v>
      </c>
      <c r="Q5147" t="s">
        <v>29</v>
      </c>
      <c r="R5147" t="s">
        <v>29</v>
      </c>
      <c r="S5147" t="s">
        <v>29</v>
      </c>
      <c r="T5147" t="s">
        <v>29</v>
      </c>
      <c r="U5147" t="s">
        <v>29</v>
      </c>
      <c r="V5147" t="s">
        <v>29</v>
      </c>
      <c r="W5147" t="s">
        <v>29</v>
      </c>
      <c r="X5147" t="s">
        <v>29</v>
      </c>
      <c r="Y5147" t="s">
        <v>29</v>
      </c>
      <c r="Z5147" t="s">
        <v>29</v>
      </c>
    </row>
    <row r="5148" spans="1:26" x14ac:dyDescent="0.25">
      <c r="A5148" t="s">
        <v>63</v>
      </c>
      <c r="B5148" t="s">
        <v>64</v>
      </c>
      <c r="C5148">
        <v>18</v>
      </c>
      <c r="D5148">
        <v>4</v>
      </c>
      <c r="E5148" s="3">
        <v>22.2222222222222</v>
      </c>
      <c r="F5148">
        <v>0.90142271617081804</v>
      </c>
      <c r="G5148" s="3">
        <v>276</v>
      </c>
      <c r="H5148">
        <v>0.26318983675615798</v>
      </c>
      <c r="I5148">
        <v>228</v>
      </c>
      <c r="J5148">
        <v>422</v>
      </c>
      <c r="K5148">
        <v>269</v>
      </c>
      <c r="L5148">
        <v>283</v>
      </c>
      <c r="M5148" t="s">
        <v>29</v>
      </c>
      <c r="N5148" t="s">
        <v>29</v>
      </c>
      <c r="O5148" t="s">
        <v>29</v>
      </c>
      <c r="P5148" t="s">
        <v>29</v>
      </c>
      <c r="Q5148" t="s">
        <v>29</v>
      </c>
      <c r="R5148" t="s">
        <v>29</v>
      </c>
      <c r="S5148" t="s">
        <v>29</v>
      </c>
      <c r="T5148" t="s">
        <v>29</v>
      </c>
      <c r="U5148" t="s">
        <v>29</v>
      </c>
      <c r="V5148" t="s">
        <v>29</v>
      </c>
      <c r="W5148" t="s">
        <v>29</v>
      </c>
      <c r="X5148" t="s">
        <v>29</v>
      </c>
      <c r="Y5148" t="s">
        <v>29</v>
      </c>
      <c r="Z5148" t="s">
        <v>29</v>
      </c>
    </row>
    <row r="5149" spans="1:26" x14ac:dyDescent="0.25">
      <c r="A5149" t="s">
        <v>63</v>
      </c>
      <c r="B5149" t="s">
        <v>64</v>
      </c>
      <c r="C5149">
        <v>18</v>
      </c>
      <c r="D5149">
        <v>4</v>
      </c>
      <c r="E5149" s="3">
        <v>22.2222222222222</v>
      </c>
      <c r="F5149">
        <v>0.90142271617081804</v>
      </c>
      <c r="G5149" s="3">
        <v>275.5</v>
      </c>
      <c r="H5149">
        <v>0.18455484219988999</v>
      </c>
      <c r="I5149">
        <v>326</v>
      </c>
      <c r="J5149">
        <v>234</v>
      </c>
      <c r="K5149">
        <v>264</v>
      </c>
      <c r="L5149">
        <v>287</v>
      </c>
      <c r="M5149" t="s">
        <v>29</v>
      </c>
      <c r="N5149" t="s">
        <v>29</v>
      </c>
      <c r="O5149" t="s">
        <v>29</v>
      </c>
      <c r="P5149" t="s">
        <v>29</v>
      </c>
      <c r="Q5149" t="s">
        <v>29</v>
      </c>
      <c r="R5149" t="s">
        <v>29</v>
      </c>
      <c r="S5149" t="s">
        <v>29</v>
      </c>
      <c r="T5149" t="s">
        <v>29</v>
      </c>
      <c r="U5149" t="s">
        <v>29</v>
      </c>
      <c r="V5149" t="s">
        <v>29</v>
      </c>
      <c r="W5149" t="s">
        <v>29</v>
      </c>
      <c r="X5149" t="s">
        <v>29</v>
      </c>
      <c r="Y5149" t="s">
        <v>29</v>
      </c>
      <c r="Z5149" t="s">
        <v>29</v>
      </c>
    </row>
    <row r="5150" spans="1:26" x14ac:dyDescent="0.25">
      <c r="A5150" t="s">
        <v>63</v>
      </c>
      <c r="B5150" t="s">
        <v>64</v>
      </c>
      <c r="C5150">
        <v>18</v>
      </c>
      <c r="D5150">
        <v>4</v>
      </c>
      <c r="E5150" s="3">
        <v>22.2222222222222</v>
      </c>
      <c r="F5150">
        <v>0.90142271617081804</v>
      </c>
      <c r="G5150" s="3">
        <v>273.5</v>
      </c>
      <c r="H5150">
        <v>0.57953252634571095</v>
      </c>
      <c r="I5150">
        <v>287</v>
      </c>
      <c r="J5150">
        <v>255</v>
      </c>
      <c r="K5150">
        <v>260</v>
      </c>
      <c r="L5150">
        <v>932</v>
      </c>
      <c r="M5150" t="s">
        <v>29</v>
      </c>
      <c r="N5150" t="s">
        <v>29</v>
      </c>
      <c r="O5150" t="s">
        <v>29</v>
      </c>
      <c r="P5150" t="s">
        <v>29</v>
      </c>
      <c r="Q5150" t="s">
        <v>29</v>
      </c>
      <c r="R5150" t="s">
        <v>29</v>
      </c>
      <c r="S5150" t="s">
        <v>29</v>
      </c>
      <c r="T5150" t="s">
        <v>29</v>
      </c>
      <c r="U5150" t="s">
        <v>29</v>
      </c>
      <c r="V5150" t="s">
        <v>29</v>
      </c>
      <c r="W5150" t="s">
        <v>29</v>
      </c>
      <c r="X5150" t="s">
        <v>29</v>
      </c>
      <c r="Y5150" t="s">
        <v>29</v>
      </c>
      <c r="Z5150" t="s">
        <v>29</v>
      </c>
    </row>
    <row r="5151" spans="1:26" x14ac:dyDescent="0.25">
      <c r="A5151" t="s">
        <v>63</v>
      </c>
      <c r="B5151" t="s">
        <v>64</v>
      </c>
      <c r="C5151">
        <v>18</v>
      </c>
      <c r="D5151">
        <v>4</v>
      </c>
      <c r="E5151" s="3">
        <v>22.2222222222222</v>
      </c>
      <c r="F5151">
        <v>0.90142271617081804</v>
      </c>
      <c r="G5151" s="3">
        <v>270.5</v>
      </c>
      <c r="H5151">
        <v>0.160245235915388</v>
      </c>
      <c r="I5151">
        <v>322</v>
      </c>
      <c r="J5151">
        <v>237</v>
      </c>
      <c r="K5151">
        <v>258</v>
      </c>
      <c r="L5151">
        <v>283</v>
      </c>
      <c r="M5151" t="s">
        <v>29</v>
      </c>
      <c r="N5151" t="s">
        <v>29</v>
      </c>
      <c r="O5151" t="s">
        <v>29</v>
      </c>
      <c r="P5151" t="s">
        <v>29</v>
      </c>
      <c r="Q5151" t="s">
        <v>29</v>
      </c>
      <c r="R5151" t="s">
        <v>29</v>
      </c>
      <c r="S5151" t="s">
        <v>29</v>
      </c>
      <c r="T5151" t="s">
        <v>29</v>
      </c>
      <c r="U5151" t="s">
        <v>29</v>
      </c>
      <c r="V5151" t="s">
        <v>29</v>
      </c>
      <c r="W5151" t="s">
        <v>29</v>
      </c>
      <c r="X5151" t="s">
        <v>29</v>
      </c>
      <c r="Y5151" t="s">
        <v>29</v>
      </c>
      <c r="Z5151" t="s">
        <v>29</v>
      </c>
    </row>
    <row r="5152" spans="1:26" x14ac:dyDescent="0.25">
      <c r="A5152" t="s">
        <v>63</v>
      </c>
      <c r="B5152" t="s">
        <v>64</v>
      </c>
      <c r="C5152">
        <v>18</v>
      </c>
      <c r="D5152">
        <v>4</v>
      </c>
      <c r="E5152" s="3">
        <v>22.2222222222222</v>
      </c>
      <c r="F5152">
        <v>0.90142271617081804</v>
      </c>
      <c r="G5152" s="3">
        <v>267</v>
      </c>
      <c r="H5152">
        <v>0.17547947039855899</v>
      </c>
      <c r="I5152">
        <v>383</v>
      </c>
      <c r="J5152">
        <v>290</v>
      </c>
      <c r="K5152">
        <v>244</v>
      </c>
      <c r="L5152">
        <v>232</v>
      </c>
      <c r="M5152" t="s">
        <v>29</v>
      </c>
      <c r="N5152" t="s">
        <v>29</v>
      </c>
      <c r="O5152" t="s">
        <v>29</v>
      </c>
      <c r="P5152" t="s">
        <v>29</v>
      </c>
      <c r="Q5152" t="s">
        <v>29</v>
      </c>
      <c r="R5152" t="s">
        <v>29</v>
      </c>
      <c r="S5152" t="s">
        <v>29</v>
      </c>
      <c r="T5152" t="s">
        <v>29</v>
      </c>
      <c r="U5152" t="s">
        <v>29</v>
      </c>
      <c r="V5152" t="s">
        <v>29</v>
      </c>
      <c r="W5152" t="s">
        <v>29</v>
      </c>
      <c r="X5152" t="s">
        <v>29</v>
      </c>
      <c r="Y5152" t="s">
        <v>29</v>
      </c>
      <c r="Z5152" t="s">
        <v>29</v>
      </c>
    </row>
    <row r="5153" spans="1:26" x14ac:dyDescent="0.25">
      <c r="A5153" t="s">
        <v>63</v>
      </c>
      <c r="B5153" t="s">
        <v>64</v>
      </c>
      <c r="C5153">
        <v>18</v>
      </c>
      <c r="D5153">
        <v>4</v>
      </c>
      <c r="E5153" s="3">
        <v>22.2222222222222</v>
      </c>
      <c r="F5153">
        <v>0.90142271617081804</v>
      </c>
      <c r="G5153" s="3">
        <v>265</v>
      </c>
      <c r="H5153">
        <v>0.34753092615061298</v>
      </c>
      <c r="I5153">
        <v>215</v>
      </c>
      <c r="J5153">
        <v>1161</v>
      </c>
      <c r="K5153">
        <v>274</v>
      </c>
      <c r="L5153">
        <v>256</v>
      </c>
      <c r="M5153" t="s">
        <v>29</v>
      </c>
      <c r="N5153" t="s">
        <v>29</v>
      </c>
      <c r="O5153" t="s">
        <v>29</v>
      </c>
      <c r="P5153" t="s">
        <v>29</v>
      </c>
      <c r="Q5153" t="s">
        <v>29</v>
      </c>
      <c r="R5153" t="s">
        <v>29</v>
      </c>
      <c r="S5153" t="s">
        <v>29</v>
      </c>
      <c r="T5153" t="s">
        <v>29</v>
      </c>
      <c r="U5153" t="s">
        <v>29</v>
      </c>
      <c r="V5153" t="s">
        <v>29</v>
      </c>
      <c r="W5153" t="s">
        <v>29</v>
      </c>
      <c r="X5153" t="s">
        <v>29</v>
      </c>
      <c r="Y5153" t="s">
        <v>29</v>
      </c>
      <c r="Z5153" t="s">
        <v>29</v>
      </c>
    </row>
    <row r="5154" spans="1:26" x14ac:dyDescent="0.25">
      <c r="A5154" t="s">
        <v>63</v>
      </c>
      <c r="B5154" t="s">
        <v>64</v>
      </c>
      <c r="C5154">
        <v>18</v>
      </c>
      <c r="D5154">
        <v>4</v>
      </c>
      <c r="E5154" s="3">
        <v>22.2222222222222</v>
      </c>
      <c r="F5154">
        <v>0.90142271617081804</v>
      </c>
      <c r="G5154" s="3">
        <v>257</v>
      </c>
      <c r="H5154">
        <v>8.1272216109646203E-2</v>
      </c>
      <c r="I5154">
        <v>144</v>
      </c>
      <c r="J5154">
        <v>225</v>
      </c>
      <c r="K5154">
        <v>289</v>
      </c>
      <c r="L5154">
        <v>354</v>
      </c>
      <c r="M5154" t="s">
        <v>29</v>
      </c>
      <c r="N5154" t="s">
        <v>29</v>
      </c>
      <c r="O5154" t="s">
        <v>29</v>
      </c>
      <c r="P5154" t="s">
        <v>29</v>
      </c>
      <c r="Q5154" t="s">
        <v>29</v>
      </c>
      <c r="R5154" t="s">
        <v>29</v>
      </c>
      <c r="S5154" t="s">
        <v>29</v>
      </c>
      <c r="T5154" t="s">
        <v>29</v>
      </c>
      <c r="U5154" t="s">
        <v>29</v>
      </c>
      <c r="V5154" t="s">
        <v>29</v>
      </c>
      <c r="W5154" t="s">
        <v>29</v>
      </c>
      <c r="X5154" t="s">
        <v>29</v>
      </c>
      <c r="Y5154" t="s">
        <v>29</v>
      </c>
      <c r="Z5154" t="s">
        <v>29</v>
      </c>
    </row>
    <row r="5155" spans="1:26" x14ac:dyDescent="0.25">
      <c r="A5155" t="s">
        <v>63</v>
      </c>
      <c r="B5155" t="s">
        <v>64</v>
      </c>
      <c r="C5155">
        <v>18</v>
      </c>
      <c r="D5155">
        <v>4</v>
      </c>
      <c r="E5155" s="3">
        <v>22.2222222222222</v>
      </c>
      <c r="F5155">
        <v>0.90142271617081804</v>
      </c>
      <c r="G5155" s="3">
        <v>252.5</v>
      </c>
      <c r="H5155">
        <v>0.18278311177384701</v>
      </c>
      <c r="I5155">
        <v>250</v>
      </c>
      <c r="J5155">
        <v>242</v>
      </c>
      <c r="K5155">
        <v>504</v>
      </c>
      <c r="L5155">
        <v>255</v>
      </c>
      <c r="M5155" t="s">
        <v>29</v>
      </c>
      <c r="N5155" t="s">
        <v>29</v>
      </c>
      <c r="O5155" t="s">
        <v>29</v>
      </c>
      <c r="P5155" t="s">
        <v>29</v>
      </c>
      <c r="Q5155" t="s">
        <v>29</v>
      </c>
      <c r="R5155" t="s">
        <v>29</v>
      </c>
      <c r="S5155" t="s">
        <v>29</v>
      </c>
      <c r="T5155" t="s">
        <v>29</v>
      </c>
      <c r="U5155" t="s">
        <v>29</v>
      </c>
      <c r="V5155" t="s">
        <v>29</v>
      </c>
      <c r="W5155" t="s">
        <v>29</v>
      </c>
      <c r="X5155" t="s">
        <v>29</v>
      </c>
      <c r="Y5155" t="s">
        <v>29</v>
      </c>
      <c r="Z5155" t="s">
        <v>29</v>
      </c>
    </row>
    <row r="5156" spans="1:26" x14ac:dyDescent="0.25">
      <c r="A5156" t="s">
        <v>63</v>
      </c>
      <c r="B5156" t="s">
        <v>64</v>
      </c>
      <c r="C5156">
        <v>18</v>
      </c>
      <c r="D5156">
        <v>4</v>
      </c>
      <c r="E5156" s="3">
        <v>22.2222222222222</v>
      </c>
      <c r="F5156">
        <v>0.90142271617081804</v>
      </c>
      <c r="G5156" s="3">
        <v>244</v>
      </c>
      <c r="H5156">
        <v>7.6959010738603395E-2</v>
      </c>
      <c r="I5156">
        <v>250</v>
      </c>
      <c r="J5156">
        <v>238</v>
      </c>
      <c r="K5156">
        <v>223</v>
      </c>
      <c r="L5156">
        <v>417</v>
      </c>
      <c r="M5156" t="s">
        <v>29</v>
      </c>
      <c r="N5156" t="s">
        <v>29</v>
      </c>
      <c r="O5156" t="s">
        <v>29</v>
      </c>
      <c r="P5156" t="s">
        <v>29</v>
      </c>
      <c r="Q5156" t="s">
        <v>29</v>
      </c>
      <c r="R5156" t="s">
        <v>29</v>
      </c>
      <c r="S5156" t="s">
        <v>29</v>
      </c>
      <c r="T5156" t="s">
        <v>29</v>
      </c>
      <c r="U5156" t="s">
        <v>29</v>
      </c>
      <c r="V5156" t="s">
        <v>29</v>
      </c>
      <c r="W5156" t="s">
        <v>29</v>
      </c>
      <c r="X5156" t="s">
        <v>29</v>
      </c>
      <c r="Y5156" t="s">
        <v>29</v>
      </c>
      <c r="Z5156" t="s">
        <v>29</v>
      </c>
    </row>
    <row r="5157" spans="1:26" x14ac:dyDescent="0.25">
      <c r="A5157" t="s">
        <v>63</v>
      </c>
      <c r="B5157" t="s">
        <v>64</v>
      </c>
      <c r="C5157">
        <v>18</v>
      </c>
      <c r="D5157">
        <v>4</v>
      </c>
      <c r="E5157" s="3">
        <v>22.2222222222222</v>
      </c>
      <c r="F5157">
        <v>0.90142271617081804</v>
      </c>
      <c r="G5157" s="3">
        <v>243.5</v>
      </c>
      <c r="H5157">
        <v>1.5776866778472998E-2</v>
      </c>
      <c r="I5157">
        <v>240</v>
      </c>
      <c r="J5157">
        <v>229</v>
      </c>
      <c r="K5157">
        <v>259</v>
      </c>
      <c r="L5157">
        <v>247</v>
      </c>
      <c r="M5157" t="s">
        <v>29</v>
      </c>
      <c r="N5157" t="s">
        <v>29</v>
      </c>
      <c r="O5157" t="s">
        <v>29</v>
      </c>
      <c r="P5157" t="s">
        <v>29</v>
      </c>
      <c r="Q5157" t="s">
        <v>29</v>
      </c>
      <c r="R5157" t="s">
        <v>29</v>
      </c>
      <c r="S5157" t="s">
        <v>29</v>
      </c>
      <c r="T5157" t="s">
        <v>29</v>
      </c>
      <c r="U5157" t="s">
        <v>29</v>
      </c>
      <c r="V5157" t="s">
        <v>29</v>
      </c>
      <c r="W5157" t="s">
        <v>29</v>
      </c>
      <c r="X5157" t="s">
        <v>29</v>
      </c>
      <c r="Y5157" t="s">
        <v>29</v>
      </c>
      <c r="Z5157" t="s">
        <v>29</v>
      </c>
    </row>
    <row r="5158" spans="1:26" x14ac:dyDescent="0.25">
      <c r="A5158" t="s">
        <v>63</v>
      </c>
      <c r="B5158" t="s">
        <v>64</v>
      </c>
      <c r="C5158">
        <v>18</v>
      </c>
      <c r="D5158">
        <v>4</v>
      </c>
      <c r="E5158" s="3">
        <v>22.2222222222222</v>
      </c>
      <c r="F5158">
        <v>0.90142271617081804</v>
      </c>
      <c r="G5158" s="3">
        <v>242.5</v>
      </c>
      <c r="H5158">
        <v>0.138294683164874</v>
      </c>
      <c r="I5158">
        <v>573</v>
      </c>
      <c r="J5158">
        <v>242</v>
      </c>
      <c r="K5158">
        <v>236</v>
      </c>
      <c r="L5158">
        <v>243</v>
      </c>
      <c r="M5158" t="s">
        <v>29</v>
      </c>
      <c r="N5158" t="s">
        <v>29</v>
      </c>
      <c r="O5158" t="s">
        <v>29</v>
      </c>
      <c r="P5158" t="s">
        <v>29</v>
      </c>
      <c r="Q5158" t="s">
        <v>29</v>
      </c>
      <c r="R5158" t="s">
        <v>29</v>
      </c>
      <c r="S5158" t="s">
        <v>29</v>
      </c>
      <c r="T5158" t="s">
        <v>29</v>
      </c>
      <c r="U5158" t="s">
        <v>29</v>
      </c>
      <c r="V5158" t="s">
        <v>29</v>
      </c>
      <c r="W5158" t="s">
        <v>29</v>
      </c>
      <c r="X5158" t="s">
        <v>29</v>
      </c>
      <c r="Y5158" t="s">
        <v>29</v>
      </c>
      <c r="Z5158" t="s">
        <v>29</v>
      </c>
    </row>
    <row r="5159" spans="1:26" x14ac:dyDescent="0.25">
      <c r="A5159" t="s">
        <v>63</v>
      </c>
      <c r="B5159" t="s">
        <v>64</v>
      </c>
      <c r="C5159">
        <v>18</v>
      </c>
      <c r="D5159">
        <v>4</v>
      </c>
      <c r="E5159" s="3">
        <v>22.2222222222222</v>
      </c>
      <c r="F5159">
        <v>0.90142271617081804</v>
      </c>
      <c r="G5159" s="3">
        <v>234.5</v>
      </c>
      <c r="H5159">
        <v>6.9220708699494204E-2</v>
      </c>
      <c r="I5159">
        <v>512</v>
      </c>
      <c r="J5159">
        <v>241</v>
      </c>
      <c r="K5159">
        <v>228</v>
      </c>
      <c r="L5159">
        <v>221</v>
      </c>
      <c r="M5159" t="s">
        <v>29</v>
      </c>
      <c r="N5159" t="s">
        <v>29</v>
      </c>
      <c r="O5159" t="s">
        <v>29</v>
      </c>
      <c r="P5159" t="s">
        <v>29</v>
      </c>
      <c r="Q5159" t="s">
        <v>29</v>
      </c>
      <c r="R5159" t="s">
        <v>29</v>
      </c>
      <c r="S5159" t="s">
        <v>29</v>
      </c>
      <c r="T5159" t="s">
        <v>29</v>
      </c>
      <c r="U5159" t="s">
        <v>29</v>
      </c>
      <c r="V5159" t="s">
        <v>29</v>
      </c>
      <c r="W5159" t="s">
        <v>29</v>
      </c>
      <c r="X5159" t="s">
        <v>29</v>
      </c>
      <c r="Y5159" t="s">
        <v>29</v>
      </c>
      <c r="Z5159" t="s">
        <v>29</v>
      </c>
    </row>
    <row r="5160" spans="1:26" x14ac:dyDescent="0.25">
      <c r="A5160" t="s">
        <v>63</v>
      </c>
      <c r="B5160" t="s">
        <v>64</v>
      </c>
      <c r="C5160">
        <v>18</v>
      </c>
      <c r="D5160">
        <v>3</v>
      </c>
      <c r="E5160" s="3">
        <v>16.6666666666667</v>
      </c>
      <c r="F5160">
        <v>0.51009640926935096</v>
      </c>
      <c r="G5160" s="3">
        <v>840</v>
      </c>
      <c r="H5160">
        <v>0.53477226451597004</v>
      </c>
      <c r="I5160">
        <v>213</v>
      </c>
      <c r="J5160">
        <v>1675</v>
      </c>
      <c r="K5160">
        <v>840</v>
      </c>
      <c r="L5160" t="s">
        <v>29</v>
      </c>
      <c r="M5160" t="s">
        <v>29</v>
      </c>
      <c r="N5160" t="s">
        <v>29</v>
      </c>
      <c r="O5160" t="s">
        <v>29</v>
      </c>
      <c r="P5160" t="s">
        <v>29</v>
      </c>
      <c r="Q5160" t="s">
        <v>29</v>
      </c>
      <c r="R5160" t="s">
        <v>29</v>
      </c>
      <c r="S5160" t="s">
        <v>29</v>
      </c>
      <c r="T5160" t="s">
        <v>29</v>
      </c>
      <c r="U5160" t="s">
        <v>29</v>
      </c>
      <c r="V5160" t="s">
        <v>29</v>
      </c>
      <c r="W5160" t="s">
        <v>29</v>
      </c>
      <c r="X5160" t="s">
        <v>29</v>
      </c>
      <c r="Y5160" t="s">
        <v>29</v>
      </c>
      <c r="Z5160" t="s">
        <v>29</v>
      </c>
    </row>
    <row r="5161" spans="1:26" x14ac:dyDescent="0.25">
      <c r="A5161" t="s">
        <v>63</v>
      </c>
      <c r="B5161" t="s">
        <v>64</v>
      </c>
      <c r="C5161">
        <v>18</v>
      </c>
      <c r="D5161">
        <v>3</v>
      </c>
      <c r="E5161" s="3">
        <v>16.6666666666667</v>
      </c>
      <c r="F5161">
        <v>0.51009640926935096</v>
      </c>
      <c r="G5161" s="3">
        <v>766</v>
      </c>
      <c r="H5161">
        <v>0.343513617524218</v>
      </c>
      <c r="I5161">
        <v>916</v>
      </c>
      <c r="J5161">
        <v>270</v>
      </c>
      <c r="K5161">
        <v>766</v>
      </c>
      <c r="L5161" t="s">
        <v>29</v>
      </c>
      <c r="M5161" t="s">
        <v>29</v>
      </c>
      <c r="N5161" t="s">
        <v>29</v>
      </c>
      <c r="O5161" t="s">
        <v>29</v>
      </c>
      <c r="P5161" t="s">
        <v>29</v>
      </c>
      <c r="Q5161" t="s">
        <v>29</v>
      </c>
      <c r="R5161" t="s">
        <v>29</v>
      </c>
      <c r="S5161" t="s">
        <v>29</v>
      </c>
      <c r="T5161" t="s">
        <v>29</v>
      </c>
      <c r="U5161" t="s">
        <v>29</v>
      </c>
      <c r="V5161" t="s">
        <v>29</v>
      </c>
      <c r="W5161" t="s">
        <v>29</v>
      </c>
      <c r="X5161" t="s">
        <v>29</v>
      </c>
      <c r="Y5161" t="s">
        <v>29</v>
      </c>
      <c r="Z5161" t="s">
        <v>29</v>
      </c>
    </row>
    <row r="5162" spans="1:26" x14ac:dyDescent="0.25">
      <c r="A5162" t="s">
        <v>63</v>
      </c>
      <c r="B5162" t="s">
        <v>64</v>
      </c>
      <c r="C5162">
        <v>18</v>
      </c>
      <c r="D5162">
        <v>3</v>
      </c>
      <c r="E5162" s="3">
        <v>16.6666666666667</v>
      </c>
      <c r="F5162">
        <v>0.51009640926935096</v>
      </c>
      <c r="G5162" s="3">
        <v>718</v>
      </c>
      <c r="H5162">
        <v>0.36808321527995203</v>
      </c>
      <c r="I5162">
        <v>256</v>
      </c>
      <c r="J5162">
        <v>1399</v>
      </c>
      <c r="K5162">
        <v>718</v>
      </c>
      <c r="L5162" t="s">
        <v>29</v>
      </c>
      <c r="M5162" t="s">
        <v>29</v>
      </c>
      <c r="N5162" t="s">
        <v>29</v>
      </c>
      <c r="O5162" t="s">
        <v>29</v>
      </c>
      <c r="P5162" t="s">
        <v>29</v>
      </c>
      <c r="Q5162" t="s">
        <v>29</v>
      </c>
      <c r="R5162" t="s">
        <v>29</v>
      </c>
      <c r="S5162" t="s">
        <v>29</v>
      </c>
      <c r="T5162" t="s">
        <v>29</v>
      </c>
      <c r="U5162" t="s">
        <v>29</v>
      </c>
      <c r="V5162" t="s">
        <v>29</v>
      </c>
      <c r="W5162" t="s">
        <v>29</v>
      </c>
      <c r="X5162" t="s">
        <v>29</v>
      </c>
      <c r="Y5162" t="s">
        <v>29</v>
      </c>
      <c r="Z5162" t="s">
        <v>29</v>
      </c>
    </row>
    <row r="5163" spans="1:26" x14ac:dyDescent="0.25">
      <c r="A5163" t="s">
        <v>63</v>
      </c>
      <c r="B5163" t="s">
        <v>64</v>
      </c>
      <c r="C5163">
        <v>18</v>
      </c>
      <c r="D5163">
        <v>3</v>
      </c>
      <c r="E5163" s="3">
        <v>16.6666666666667</v>
      </c>
      <c r="F5163">
        <v>0.51009640926935096</v>
      </c>
      <c r="G5163" s="3">
        <v>705</v>
      </c>
      <c r="H5163">
        <v>0.36610463878274202</v>
      </c>
      <c r="I5163">
        <v>282</v>
      </c>
      <c r="J5163">
        <v>722</v>
      </c>
      <c r="K5163">
        <v>705</v>
      </c>
      <c r="L5163" t="s">
        <v>29</v>
      </c>
      <c r="M5163" t="s">
        <v>29</v>
      </c>
      <c r="N5163" t="s">
        <v>29</v>
      </c>
      <c r="O5163" t="s">
        <v>29</v>
      </c>
      <c r="P5163" t="s">
        <v>29</v>
      </c>
      <c r="Q5163" t="s">
        <v>29</v>
      </c>
      <c r="R5163" t="s">
        <v>29</v>
      </c>
      <c r="S5163" t="s">
        <v>29</v>
      </c>
      <c r="T5163" t="s">
        <v>29</v>
      </c>
      <c r="U5163" t="s">
        <v>29</v>
      </c>
      <c r="V5163" t="s">
        <v>29</v>
      </c>
      <c r="W5163" t="s">
        <v>29</v>
      </c>
      <c r="X5163" t="s">
        <v>29</v>
      </c>
      <c r="Y5163" t="s">
        <v>29</v>
      </c>
      <c r="Z5163" t="s">
        <v>29</v>
      </c>
    </row>
    <row r="5164" spans="1:26" x14ac:dyDescent="0.25">
      <c r="A5164" t="s">
        <v>63</v>
      </c>
      <c r="B5164" t="s">
        <v>64</v>
      </c>
      <c r="C5164">
        <v>18</v>
      </c>
      <c r="D5164">
        <v>3</v>
      </c>
      <c r="E5164" s="3">
        <v>16.6666666666667</v>
      </c>
      <c r="F5164">
        <v>0.51009640926935096</v>
      </c>
      <c r="G5164" s="3">
        <v>690</v>
      </c>
      <c r="H5164">
        <v>0.53804515801418296</v>
      </c>
      <c r="I5164">
        <v>242</v>
      </c>
      <c r="J5164">
        <v>1001</v>
      </c>
      <c r="K5164">
        <v>690</v>
      </c>
      <c r="L5164" t="s">
        <v>29</v>
      </c>
      <c r="M5164" t="s">
        <v>29</v>
      </c>
      <c r="N5164" t="s">
        <v>29</v>
      </c>
      <c r="O5164" t="s">
        <v>29</v>
      </c>
      <c r="P5164" t="s">
        <v>29</v>
      </c>
      <c r="Q5164" t="s">
        <v>29</v>
      </c>
      <c r="R5164" t="s">
        <v>29</v>
      </c>
      <c r="S5164" t="s">
        <v>29</v>
      </c>
      <c r="T5164" t="s">
        <v>29</v>
      </c>
      <c r="U5164" t="s">
        <v>29</v>
      </c>
      <c r="V5164" t="s">
        <v>29</v>
      </c>
      <c r="W5164" t="s">
        <v>29</v>
      </c>
      <c r="X5164" t="s">
        <v>29</v>
      </c>
      <c r="Y5164" t="s">
        <v>29</v>
      </c>
      <c r="Z5164" t="s">
        <v>29</v>
      </c>
    </row>
    <row r="5165" spans="1:26" x14ac:dyDescent="0.25">
      <c r="A5165" t="s">
        <v>63</v>
      </c>
      <c r="B5165" t="s">
        <v>64</v>
      </c>
      <c r="C5165">
        <v>18</v>
      </c>
      <c r="D5165">
        <v>3</v>
      </c>
      <c r="E5165" s="3">
        <v>16.6666666666667</v>
      </c>
      <c r="F5165">
        <v>0.51009640926935096</v>
      </c>
      <c r="G5165" s="3">
        <v>622</v>
      </c>
      <c r="H5165">
        <v>0.11863364466998901</v>
      </c>
      <c r="I5165">
        <v>622</v>
      </c>
      <c r="J5165">
        <v>506</v>
      </c>
      <c r="K5165">
        <v>736</v>
      </c>
      <c r="L5165" t="s">
        <v>29</v>
      </c>
      <c r="M5165" t="s">
        <v>29</v>
      </c>
      <c r="N5165" t="s">
        <v>29</v>
      </c>
      <c r="O5165" t="s">
        <v>29</v>
      </c>
      <c r="P5165" t="s">
        <v>29</v>
      </c>
      <c r="Q5165" t="s">
        <v>29</v>
      </c>
      <c r="R5165" t="s">
        <v>29</v>
      </c>
      <c r="S5165" t="s">
        <v>29</v>
      </c>
      <c r="T5165" t="s">
        <v>29</v>
      </c>
      <c r="U5165" t="s">
        <v>29</v>
      </c>
      <c r="V5165" t="s">
        <v>29</v>
      </c>
      <c r="W5165" t="s">
        <v>29</v>
      </c>
      <c r="X5165" t="s">
        <v>29</v>
      </c>
      <c r="Y5165" t="s">
        <v>29</v>
      </c>
      <c r="Z5165" t="s">
        <v>29</v>
      </c>
    </row>
    <row r="5166" spans="1:26" x14ac:dyDescent="0.25">
      <c r="A5166" t="s">
        <v>63</v>
      </c>
      <c r="B5166" t="s">
        <v>64</v>
      </c>
      <c r="C5166">
        <v>18</v>
      </c>
      <c r="D5166">
        <v>3</v>
      </c>
      <c r="E5166" s="3">
        <v>16.6666666666667</v>
      </c>
      <c r="F5166">
        <v>0.51009640926935096</v>
      </c>
      <c r="G5166" s="3">
        <v>544</v>
      </c>
      <c r="H5166">
        <v>0.354372935384201</v>
      </c>
      <c r="I5166">
        <v>544</v>
      </c>
      <c r="J5166">
        <v>288</v>
      </c>
      <c r="K5166">
        <v>941</v>
      </c>
      <c r="L5166" t="s">
        <v>29</v>
      </c>
      <c r="M5166" t="s">
        <v>29</v>
      </c>
      <c r="N5166" t="s">
        <v>29</v>
      </c>
      <c r="O5166" t="s">
        <v>29</v>
      </c>
      <c r="P5166" t="s">
        <v>29</v>
      </c>
      <c r="Q5166" t="s">
        <v>29</v>
      </c>
      <c r="R5166" t="s">
        <v>29</v>
      </c>
      <c r="S5166" t="s">
        <v>29</v>
      </c>
      <c r="T5166" t="s">
        <v>29</v>
      </c>
      <c r="U5166" t="s">
        <v>29</v>
      </c>
      <c r="V5166" t="s">
        <v>29</v>
      </c>
      <c r="W5166" t="s">
        <v>29</v>
      </c>
      <c r="X5166" t="s">
        <v>29</v>
      </c>
      <c r="Y5166" t="s">
        <v>29</v>
      </c>
      <c r="Z5166" t="s">
        <v>29</v>
      </c>
    </row>
    <row r="5167" spans="1:26" x14ac:dyDescent="0.25">
      <c r="A5167" t="s">
        <v>63</v>
      </c>
      <c r="B5167" t="s">
        <v>64</v>
      </c>
      <c r="C5167">
        <v>18</v>
      </c>
      <c r="D5167">
        <v>3</v>
      </c>
      <c r="E5167" s="3">
        <v>16.6666666666667</v>
      </c>
      <c r="F5167">
        <v>0.51009640926935096</v>
      </c>
      <c r="G5167" s="3">
        <v>502</v>
      </c>
      <c r="H5167">
        <v>0.98613294277199703</v>
      </c>
      <c r="I5167">
        <v>502</v>
      </c>
      <c r="J5167">
        <v>526</v>
      </c>
      <c r="K5167">
        <v>230</v>
      </c>
      <c r="L5167" t="s">
        <v>29</v>
      </c>
      <c r="M5167" t="s">
        <v>29</v>
      </c>
      <c r="N5167" t="s">
        <v>29</v>
      </c>
      <c r="O5167" t="s">
        <v>29</v>
      </c>
      <c r="P5167" t="s">
        <v>29</v>
      </c>
      <c r="Q5167" t="s">
        <v>29</v>
      </c>
      <c r="R5167" t="s">
        <v>29</v>
      </c>
      <c r="S5167" t="s">
        <v>29</v>
      </c>
      <c r="T5167" t="s">
        <v>29</v>
      </c>
      <c r="U5167" t="s">
        <v>29</v>
      </c>
      <c r="V5167" t="s">
        <v>29</v>
      </c>
      <c r="W5167" t="s">
        <v>29</v>
      </c>
      <c r="X5167" t="s">
        <v>29</v>
      </c>
      <c r="Y5167" t="s">
        <v>29</v>
      </c>
      <c r="Z5167" t="s">
        <v>29</v>
      </c>
    </row>
    <row r="5168" spans="1:26" x14ac:dyDescent="0.25">
      <c r="A5168" t="s">
        <v>63</v>
      </c>
      <c r="B5168" t="s">
        <v>64</v>
      </c>
      <c r="C5168">
        <v>18</v>
      </c>
      <c r="D5168">
        <v>3</v>
      </c>
      <c r="E5168" s="3">
        <v>16.6666666666667</v>
      </c>
      <c r="F5168">
        <v>0.51009640926935096</v>
      </c>
      <c r="G5168" s="3">
        <v>478</v>
      </c>
      <c r="H5168">
        <v>0.65313299476818298</v>
      </c>
      <c r="I5168">
        <v>478</v>
      </c>
      <c r="J5168">
        <v>813</v>
      </c>
      <c r="K5168">
        <v>255</v>
      </c>
      <c r="L5168" t="s">
        <v>29</v>
      </c>
      <c r="M5168" t="s">
        <v>29</v>
      </c>
      <c r="N5168" t="s">
        <v>29</v>
      </c>
      <c r="O5168" t="s">
        <v>29</v>
      </c>
      <c r="P5168" t="s">
        <v>29</v>
      </c>
      <c r="Q5168" t="s">
        <v>29</v>
      </c>
      <c r="R5168" t="s">
        <v>29</v>
      </c>
      <c r="S5168" t="s">
        <v>29</v>
      </c>
      <c r="T5168" t="s">
        <v>29</v>
      </c>
      <c r="U5168" t="s">
        <v>29</v>
      </c>
      <c r="V5168" t="s">
        <v>29</v>
      </c>
      <c r="W5168" t="s">
        <v>29</v>
      </c>
      <c r="X5168" t="s">
        <v>29</v>
      </c>
      <c r="Y5168" t="s">
        <v>29</v>
      </c>
      <c r="Z5168" t="s">
        <v>29</v>
      </c>
    </row>
    <row r="5169" spans="1:26" x14ac:dyDescent="0.25">
      <c r="A5169" t="s">
        <v>63</v>
      </c>
      <c r="B5169" t="s">
        <v>64</v>
      </c>
      <c r="C5169">
        <v>18</v>
      </c>
      <c r="D5169">
        <v>3</v>
      </c>
      <c r="E5169" s="3">
        <v>16.6666666666667</v>
      </c>
      <c r="F5169">
        <v>0.51009640926935096</v>
      </c>
      <c r="G5169" s="3">
        <v>439</v>
      </c>
      <c r="H5169">
        <v>0.55622405375447703</v>
      </c>
      <c r="I5169">
        <v>439</v>
      </c>
      <c r="J5169">
        <v>629</v>
      </c>
      <c r="K5169">
        <v>288</v>
      </c>
      <c r="L5169" t="s">
        <v>29</v>
      </c>
      <c r="M5169" t="s">
        <v>29</v>
      </c>
      <c r="N5169" t="s">
        <v>29</v>
      </c>
      <c r="O5169" t="s">
        <v>29</v>
      </c>
      <c r="P5169" t="s">
        <v>29</v>
      </c>
      <c r="Q5169" t="s">
        <v>29</v>
      </c>
      <c r="R5169" t="s">
        <v>29</v>
      </c>
      <c r="S5169" t="s">
        <v>29</v>
      </c>
      <c r="T5169" t="s">
        <v>29</v>
      </c>
      <c r="U5169" t="s">
        <v>29</v>
      </c>
      <c r="V5169" t="s">
        <v>29</v>
      </c>
      <c r="W5169" t="s">
        <v>29</v>
      </c>
      <c r="X5169" t="s">
        <v>29</v>
      </c>
      <c r="Y5169" t="s">
        <v>29</v>
      </c>
      <c r="Z5169" t="s">
        <v>29</v>
      </c>
    </row>
    <row r="5170" spans="1:26" x14ac:dyDescent="0.25">
      <c r="A5170" t="s">
        <v>63</v>
      </c>
      <c r="B5170" t="s">
        <v>64</v>
      </c>
      <c r="C5170">
        <v>18</v>
      </c>
      <c r="D5170">
        <v>3</v>
      </c>
      <c r="E5170" s="3">
        <v>16.6666666666667</v>
      </c>
      <c r="F5170">
        <v>0.51009640926935096</v>
      </c>
      <c r="G5170" s="3">
        <v>430</v>
      </c>
      <c r="H5170">
        <v>0.77428017255485004</v>
      </c>
      <c r="I5170">
        <v>430</v>
      </c>
      <c r="J5170">
        <v>451</v>
      </c>
      <c r="K5170">
        <v>280</v>
      </c>
      <c r="L5170" t="s">
        <v>29</v>
      </c>
      <c r="M5170" t="s">
        <v>29</v>
      </c>
      <c r="N5170" t="s">
        <v>29</v>
      </c>
      <c r="O5170" t="s">
        <v>29</v>
      </c>
      <c r="P5170" t="s">
        <v>29</v>
      </c>
      <c r="Q5170" t="s">
        <v>29</v>
      </c>
      <c r="R5170" t="s">
        <v>29</v>
      </c>
      <c r="S5170" t="s">
        <v>29</v>
      </c>
      <c r="T5170" t="s">
        <v>29</v>
      </c>
      <c r="U5170" t="s">
        <v>29</v>
      </c>
      <c r="V5170" t="s">
        <v>29</v>
      </c>
      <c r="W5170" t="s">
        <v>29</v>
      </c>
      <c r="X5170" t="s">
        <v>29</v>
      </c>
      <c r="Y5170" t="s">
        <v>29</v>
      </c>
      <c r="Z5170" t="s">
        <v>29</v>
      </c>
    </row>
    <row r="5171" spans="1:26" x14ac:dyDescent="0.25">
      <c r="A5171" t="s">
        <v>63</v>
      </c>
      <c r="B5171" t="s">
        <v>64</v>
      </c>
      <c r="C5171">
        <v>18</v>
      </c>
      <c r="D5171">
        <v>3</v>
      </c>
      <c r="E5171" s="3">
        <v>16.6666666666667</v>
      </c>
      <c r="F5171">
        <v>0.51009640926935096</v>
      </c>
      <c r="G5171" s="3">
        <v>428</v>
      </c>
      <c r="H5171">
        <v>0.387210310888636</v>
      </c>
      <c r="I5171">
        <v>428</v>
      </c>
      <c r="J5171">
        <v>338</v>
      </c>
      <c r="K5171">
        <v>617</v>
      </c>
      <c r="L5171" t="s">
        <v>29</v>
      </c>
      <c r="M5171" t="s">
        <v>29</v>
      </c>
      <c r="N5171" t="s">
        <v>29</v>
      </c>
      <c r="O5171" t="s">
        <v>29</v>
      </c>
      <c r="P5171" t="s">
        <v>29</v>
      </c>
      <c r="Q5171" t="s">
        <v>29</v>
      </c>
      <c r="R5171" t="s">
        <v>29</v>
      </c>
      <c r="S5171" t="s">
        <v>29</v>
      </c>
      <c r="T5171" t="s">
        <v>29</v>
      </c>
      <c r="U5171" t="s">
        <v>29</v>
      </c>
      <c r="V5171" t="s">
        <v>29</v>
      </c>
      <c r="W5171" t="s">
        <v>29</v>
      </c>
      <c r="X5171" t="s">
        <v>29</v>
      </c>
      <c r="Y5171" t="s">
        <v>29</v>
      </c>
      <c r="Z5171" t="s">
        <v>29</v>
      </c>
    </row>
    <row r="5172" spans="1:26" x14ac:dyDescent="0.25">
      <c r="A5172" t="s">
        <v>63</v>
      </c>
      <c r="B5172" t="s">
        <v>64</v>
      </c>
      <c r="C5172">
        <v>18</v>
      </c>
      <c r="D5172">
        <v>3</v>
      </c>
      <c r="E5172" s="3">
        <v>16.6666666666667</v>
      </c>
      <c r="F5172">
        <v>0.51009640926935096</v>
      </c>
      <c r="G5172" s="3">
        <v>406</v>
      </c>
      <c r="H5172">
        <v>0.75816916736084805</v>
      </c>
      <c r="I5172">
        <v>261</v>
      </c>
      <c r="J5172">
        <v>406</v>
      </c>
      <c r="K5172">
        <v>677</v>
      </c>
      <c r="L5172" t="s">
        <v>29</v>
      </c>
      <c r="M5172" t="s">
        <v>29</v>
      </c>
      <c r="N5172" t="s">
        <v>29</v>
      </c>
      <c r="O5172" t="s">
        <v>29</v>
      </c>
      <c r="P5172" t="s">
        <v>29</v>
      </c>
      <c r="Q5172" t="s">
        <v>29</v>
      </c>
      <c r="R5172" t="s">
        <v>29</v>
      </c>
      <c r="S5172" t="s">
        <v>29</v>
      </c>
      <c r="T5172" t="s">
        <v>29</v>
      </c>
      <c r="U5172" t="s">
        <v>29</v>
      </c>
      <c r="V5172" t="s">
        <v>29</v>
      </c>
      <c r="W5172" t="s">
        <v>29</v>
      </c>
      <c r="X5172" t="s">
        <v>29</v>
      </c>
      <c r="Y5172" t="s">
        <v>29</v>
      </c>
      <c r="Z5172" t="s">
        <v>29</v>
      </c>
    </row>
    <row r="5173" spans="1:26" x14ac:dyDescent="0.25">
      <c r="A5173" t="s">
        <v>63</v>
      </c>
      <c r="B5173" t="s">
        <v>64</v>
      </c>
      <c r="C5173">
        <v>18</v>
      </c>
      <c r="D5173">
        <v>3</v>
      </c>
      <c r="E5173" s="3">
        <v>16.6666666666667</v>
      </c>
      <c r="F5173">
        <v>0.51009640926935096</v>
      </c>
      <c r="G5173" s="3">
        <v>402</v>
      </c>
      <c r="H5173">
        <v>0.81111798712946503</v>
      </c>
      <c r="I5173">
        <v>532</v>
      </c>
      <c r="J5173">
        <v>268</v>
      </c>
      <c r="K5173">
        <v>402</v>
      </c>
      <c r="L5173" t="s">
        <v>29</v>
      </c>
      <c r="M5173" t="s">
        <v>29</v>
      </c>
      <c r="N5173" t="s">
        <v>29</v>
      </c>
      <c r="O5173" t="s">
        <v>29</v>
      </c>
      <c r="P5173" t="s">
        <v>29</v>
      </c>
      <c r="Q5173" t="s">
        <v>29</v>
      </c>
      <c r="R5173" t="s">
        <v>29</v>
      </c>
      <c r="S5173" t="s">
        <v>29</v>
      </c>
      <c r="T5173" t="s">
        <v>29</v>
      </c>
      <c r="U5173" t="s">
        <v>29</v>
      </c>
      <c r="V5173" t="s">
        <v>29</v>
      </c>
      <c r="W5173" t="s">
        <v>29</v>
      </c>
      <c r="X5173" t="s">
        <v>29</v>
      </c>
      <c r="Y5173" t="s">
        <v>29</v>
      </c>
      <c r="Z5173" t="s">
        <v>29</v>
      </c>
    </row>
    <row r="5174" spans="1:26" x14ac:dyDescent="0.25">
      <c r="A5174" t="s">
        <v>63</v>
      </c>
      <c r="B5174" t="s">
        <v>64</v>
      </c>
      <c r="C5174">
        <v>18</v>
      </c>
      <c r="D5174">
        <v>3</v>
      </c>
      <c r="E5174" s="3">
        <v>16.6666666666667</v>
      </c>
      <c r="F5174">
        <v>0.51009640926935096</v>
      </c>
      <c r="G5174" s="3">
        <v>397</v>
      </c>
      <c r="H5174">
        <v>0.87765473075057998</v>
      </c>
      <c r="I5174">
        <v>397</v>
      </c>
      <c r="J5174">
        <v>430</v>
      </c>
      <c r="K5174">
        <v>275</v>
      </c>
      <c r="L5174" t="s">
        <v>29</v>
      </c>
      <c r="M5174" t="s">
        <v>29</v>
      </c>
      <c r="N5174" t="s">
        <v>29</v>
      </c>
      <c r="O5174" t="s">
        <v>29</v>
      </c>
      <c r="P5174" t="s">
        <v>29</v>
      </c>
      <c r="Q5174" t="s">
        <v>29</v>
      </c>
      <c r="R5174" t="s">
        <v>29</v>
      </c>
      <c r="S5174" t="s">
        <v>29</v>
      </c>
      <c r="T5174" t="s">
        <v>29</v>
      </c>
      <c r="U5174" t="s">
        <v>29</v>
      </c>
      <c r="V5174" t="s">
        <v>29</v>
      </c>
      <c r="W5174" t="s">
        <v>29</v>
      </c>
      <c r="X5174" t="s">
        <v>29</v>
      </c>
      <c r="Y5174" t="s">
        <v>29</v>
      </c>
      <c r="Z5174" t="s">
        <v>29</v>
      </c>
    </row>
    <row r="5175" spans="1:26" x14ac:dyDescent="0.25">
      <c r="A5175" t="s">
        <v>63</v>
      </c>
      <c r="B5175" t="s">
        <v>64</v>
      </c>
      <c r="C5175">
        <v>18</v>
      </c>
      <c r="D5175">
        <v>3</v>
      </c>
      <c r="E5175" s="3">
        <v>16.6666666666667</v>
      </c>
      <c r="F5175">
        <v>0.51009640926935096</v>
      </c>
      <c r="G5175" s="3">
        <v>386</v>
      </c>
      <c r="H5175">
        <v>0.70356525488339705</v>
      </c>
      <c r="I5175">
        <v>253</v>
      </c>
      <c r="J5175">
        <v>386</v>
      </c>
      <c r="K5175">
        <v>1140</v>
      </c>
      <c r="L5175" t="s">
        <v>29</v>
      </c>
      <c r="M5175" t="s">
        <v>29</v>
      </c>
      <c r="N5175" t="s">
        <v>29</v>
      </c>
      <c r="O5175" t="s">
        <v>29</v>
      </c>
      <c r="P5175" t="s">
        <v>29</v>
      </c>
      <c r="Q5175" t="s">
        <v>29</v>
      </c>
      <c r="R5175" t="s">
        <v>29</v>
      </c>
      <c r="S5175" t="s">
        <v>29</v>
      </c>
      <c r="T5175" t="s">
        <v>29</v>
      </c>
      <c r="U5175" t="s">
        <v>29</v>
      </c>
      <c r="V5175" t="s">
        <v>29</v>
      </c>
      <c r="W5175" t="s">
        <v>29</v>
      </c>
      <c r="X5175" t="s">
        <v>29</v>
      </c>
      <c r="Y5175" t="s">
        <v>29</v>
      </c>
      <c r="Z5175" t="s">
        <v>29</v>
      </c>
    </row>
    <row r="5176" spans="1:26" x14ac:dyDescent="0.25">
      <c r="A5176" t="s">
        <v>63</v>
      </c>
      <c r="B5176" t="s">
        <v>64</v>
      </c>
      <c r="C5176">
        <v>18</v>
      </c>
      <c r="D5176">
        <v>3</v>
      </c>
      <c r="E5176" s="3">
        <v>16.6666666666667</v>
      </c>
      <c r="F5176">
        <v>0.51009640926935096</v>
      </c>
      <c r="G5176" s="3">
        <v>381</v>
      </c>
      <c r="H5176">
        <v>0.91103528706974901</v>
      </c>
      <c r="I5176">
        <v>236</v>
      </c>
      <c r="J5176">
        <v>567</v>
      </c>
      <c r="K5176">
        <v>381</v>
      </c>
      <c r="L5176" t="s">
        <v>29</v>
      </c>
      <c r="M5176" t="s">
        <v>29</v>
      </c>
      <c r="N5176" t="s">
        <v>29</v>
      </c>
      <c r="O5176" t="s">
        <v>29</v>
      </c>
      <c r="P5176" t="s">
        <v>29</v>
      </c>
      <c r="Q5176" t="s">
        <v>29</v>
      </c>
      <c r="R5176" t="s">
        <v>29</v>
      </c>
      <c r="S5176" t="s">
        <v>29</v>
      </c>
      <c r="T5176" t="s">
        <v>29</v>
      </c>
      <c r="U5176" t="s">
        <v>29</v>
      </c>
      <c r="V5176" t="s">
        <v>29</v>
      </c>
      <c r="W5176" t="s">
        <v>29</v>
      </c>
      <c r="X5176" t="s">
        <v>29</v>
      </c>
      <c r="Y5176" t="s">
        <v>29</v>
      </c>
      <c r="Z5176" t="s">
        <v>29</v>
      </c>
    </row>
    <row r="5177" spans="1:26" x14ac:dyDescent="0.25">
      <c r="A5177" t="s">
        <v>63</v>
      </c>
      <c r="B5177" t="s">
        <v>64</v>
      </c>
      <c r="C5177">
        <v>18</v>
      </c>
      <c r="D5177">
        <v>3</v>
      </c>
      <c r="E5177" s="3">
        <v>16.6666666666667</v>
      </c>
      <c r="F5177">
        <v>0.51009640926935096</v>
      </c>
      <c r="G5177" s="3">
        <v>346</v>
      </c>
      <c r="H5177">
        <v>0.97375505386313199</v>
      </c>
      <c r="I5177">
        <v>346</v>
      </c>
      <c r="J5177">
        <v>265</v>
      </c>
      <c r="K5177">
        <v>456</v>
      </c>
      <c r="L5177" t="s">
        <v>29</v>
      </c>
      <c r="M5177" t="s">
        <v>29</v>
      </c>
      <c r="N5177" t="s">
        <v>29</v>
      </c>
      <c r="O5177" t="s">
        <v>29</v>
      </c>
      <c r="P5177" t="s">
        <v>29</v>
      </c>
      <c r="Q5177" t="s">
        <v>29</v>
      </c>
      <c r="R5177" t="s">
        <v>29</v>
      </c>
      <c r="S5177" t="s">
        <v>29</v>
      </c>
      <c r="T5177" t="s">
        <v>29</v>
      </c>
      <c r="U5177" t="s">
        <v>29</v>
      </c>
      <c r="V5177" t="s">
        <v>29</v>
      </c>
      <c r="W5177" t="s">
        <v>29</v>
      </c>
      <c r="X5177" t="s">
        <v>29</v>
      </c>
      <c r="Y5177" t="s">
        <v>29</v>
      </c>
      <c r="Z5177" t="s">
        <v>29</v>
      </c>
    </row>
    <row r="5178" spans="1:26" x14ac:dyDescent="0.25">
      <c r="A5178" t="s">
        <v>63</v>
      </c>
      <c r="B5178" t="s">
        <v>64</v>
      </c>
      <c r="C5178">
        <v>18</v>
      </c>
      <c r="D5178">
        <v>3</v>
      </c>
      <c r="E5178" s="3">
        <v>16.6666666666667</v>
      </c>
      <c r="F5178">
        <v>0.51009640926935096</v>
      </c>
      <c r="G5178" s="3">
        <v>342</v>
      </c>
      <c r="H5178">
        <v>0.74544917126443899</v>
      </c>
      <c r="I5178">
        <v>401</v>
      </c>
      <c r="J5178">
        <v>342</v>
      </c>
      <c r="K5178">
        <v>251</v>
      </c>
      <c r="L5178" t="s">
        <v>29</v>
      </c>
      <c r="M5178" t="s">
        <v>29</v>
      </c>
      <c r="N5178" t="s">
        <v>29</v>
      </c>
      <c r="O5178" t="s">
        <v>29</v>
      </c>
      <c r="P5178" t="s">
        <v>29</v>
      </c>
      <c r="Q5178" t="s">
        <v>29</v>
      </c>
      <c r="R5178" t="s">
        <v>29</v>
      </c>
      <c r="S5178" t="s">
        <v>29</v>
      </c>
      <c r="T5178" t="s">
        <v>29</v>
      </c>
      <c r="U5178" t="s">
        <v>29</v>
      </c>
      <c r="V5178" t="s">
        <v>29</v>
      </c>
      <c r="W5178" t="s">
        <v>29</v>
      </c>
      <c r="X5178" t="s">
        <v>29</v>
      </c>
      <c r="Y5178" t="s">
        <v>29</v>
      </c>
      <c r="Z5178" t="s">
        <v>29</v>
      </c>
    </row>
    <row r="5179" spans="1:26" x14ac:dyDescent="0.25">
      <c r="A5179" t="s">
        <v>63</v>
      </c>
      <c r="B5179" t="s">
        <v>64</v>
      </c>
      <c r="C5179">
        <v>18</v>
      </c>
      <c r="D5179">
        <v>3</v>
      </c>
      <c r="E5179" s="3">
        <v>16.6666666666667</v>
      </c>
      <c r="F5179">
        <v>0.51009640926935096</v>
      </c>
      <c r="G5179" s="3">
        <v>338</v>
      </c>
      <c r="H5179">
        <v>0.65089602052557105</v>
      </c>
      <c r="I5179">
        <v>242</v>
      </c>
      <c r="J5179">
        <v>392</v>
      </c>
      <c r="K5179">
        <v>338</v>
      </c>
      <c r="L5179" t="s">
        <v>29</v>
      </c>
      <c r="M5179" t="s">
        <v>29</v>
      </c>
      <c r="N5179" t="s">
        <v>29</v>
      </c>
      <c r="O5179" t="s">
        <v>29</v>
      </c>
      <c r="P5179" t="s">
        <v>29</v>
      </c>
      <c r="Q5179" t="s">
        <v>29</v>
      </c>
      <c r="R5179" t="s">
        <v>29</v>
      </c>
      <c r="S5179" t="s">
        <v>29</v>
      </c>
      <c r="T5179" t="s">
        <v>29</v>
      </c>
      <c r="U5179" t="s">
        <v>29</v>
      </c>
      <c r="V5179" t="s">
        <v>29</v>
      </c>
      <c r="W5179" t="s">
        <v>29</v>
      </c>
      <c r="X5179" t="s">
        <v>29</v>
      </c>
      <c r="Y5179" t="s">
        <v>29</v>
      </c>
      <c r="Z5179" t="s">
        <v>29</v>
      </c>
    </row>
    <row r="5180" spans="1:26" x14ac:dyDescent="0.25">
      <c r="A5180" t="s">
        <v>63</v>
      </c>
      <c r="B5180" t="s">
        <v>64</v>
      </c>
      <c r="C5180">
        <v>18</v>
      </c>
      <c r="D5180">
        <v>3</v>
      </c>
      <c r="E5180" s="3">
        <v>16.6666666666667</v>
      </c>
      <c r="F5180">
        <v>0.51009640926935096</v>
      </c>
      <c r="G5180" s="3">
        <v>333</v>
      </c>
      <c r="H5180">
        <v>0.50300064938006706</v>
      </c>
      <c r="I5180">
        <v>333</v>
      </c>
      <c r="J5180">
        <v>292</v>
      </c>
      <c r="K5180">
        <v>1319</v>
      </c>
      <c r="L5180" t="s">
        <v>29</v>
      </c>
      <c r="M5180" t="s">
        <v>29</v>
      </c>
      <c r="N5180" t="s">
        <v>29</v>
      </c>
      <c r="O5180" t="s">
        <v>29</v>
      </c>
      <c r="P5180" t="s">
        <v>29</v>
      </c>
      <c r="Q5180" t="s">
        <v>29</v>
      </c>
      <c r="R5180" t="s">
        <v>29</v>
      </c>
      <c r="S5180" t="s">
        <v>29</v>
      </c>
      <c r="T5180" t="s">
        <v>29</v>
      </c>
      <c r="U5180" t="s">
        <v>29</v>
      </c>
      <c r="V5180" t="s">
        <v>29</v>
      </c>
      <c r="W5180" t="s">
        <v>29</v>
      </c>
      <c r="X5180" t="s">
        <v>29</v>
      </c>
      <c r="Y5180" t="s">
        <v>29</v>
      </c>
      <c r="Z5180" t="s">
        <v>29</v>
      </c>
    </row>
    <row r="5181" spans="1:26" x14ac:dyDescent="0.25">
      <c r="A5181" t="s">
        <v>63</v>
      </c>
      <c r="B5181" t="s">
        <v>64</v>
      </c>
      <c r="C5181">
        <v>18</v>
      </c>
      <c r="D5181">
        <v>3</v>
      </c>
      <c r="E5181" s="3">
        <v>16.6666666666667</v>
      </c>
      <c r="F5181">
        <v>0.51009640926935096</v>
      </c>
      <c r="G5181" s="3">
        <v>327</v>
      </c>
      <c r="H5181">
        <v>0.45821973598181798</v>
      </c>
      <c r="I5181">
        <v>221</v>
      </c>
      <c r="J5181">
        <v>327</v>
      </c>
      <c r="K5181">
        <v>373</v>
      </c>
      <c r="L5181" t="s">
        <v>29</v>
      </c>
      <c r="M5181" t="s">
        <v>29</v>
      </c>
      <c r="N5181" t="s">
        <v>29</v>
      </c>
      <c r="O5181" t="s">
        <v>29</v>
      </c>
      <c r="P5181" t="s">
        <v>29</v>
      </c>
      <c r="Q5181" t="s">
        <v>29</v>
      </c>
      <c r="R5181" t="s">
        <v>29</v>
      </c>
      <c r="S5181" t="s">
        <v>29</v>
      </c>
      <c r="T5181" t="s">
        <v>29</v>
      </c>
      <c r="U5181" t="s">
        <v>29</v>
      </c>
      <c r="V5181" t="s">
        <v>29</v>
      </c>
      <c r="W5181" t="s">
        <v>29</v>
      </c>
      <c r="X5181" t="s">
        <v>29</v>
      </c>
      <c r="Y5181" t="s">
        <v>29</v>
      </c>
      <c r="Z5181" t="s">
        <v>29</v>
      </c>
    </row>
    <row r="5182" spans="1:26" x14ac:dyDescent="0.25">
      <c r="A5182" t="s">
        <v>63</v>
      </c>
      <c r="B5182" t="s">
        <v>64</v>
      </c>
      <c r="C5182">
        <v>18</v>
      </c>
      <c r="D5182">
        <v>3</v>
      </c>
      <c r="E5182" s="3">
        <v>16.6666666666667</v>
      </c>
      <c r="F5182">
        <v>0.51009640926935096</v>
      </c>
      <c r="G5182" s="3">
        <v>320</v>
      </c>
      <c r="H5182">
        <v>0.667071108756214</v>
      </c>
      <c r="I5182">
        <v>320</v>
      </c>
      <c r="J5182">
        <v>267</v>
      </c>
      <c r="K5182">
        <v>1523</v>
      </c>
      <c r="L5182" t="s">
        <v>29</v>
      </c>
      <c r="M5182" t="s">
        <v>29</v>
      </c>
      <c r="N5182" t="s">
        <v>29</v>
      </c>
      <c r="O5182" t="s">
        <v>29</v>
      </c>
      <c r="P5182" t="s">
        <v>29</v>
      </c>
      <c r="Q5182" t="s">
        <v>29</v>
      </c>
      <c r="R5182" t="s">
        <v>29</v>
      </c>
      <c r="S5182" t="s">
        <v>29</v>
      </c>
      <c r="T5182" t="s">
        <v>29</v>
      </c>
      <c r="U5182" t="s">
        <v>29</v>
      </c>
      <c r="V5182" t="s">
        <v>29</v>
      </c>
      <c r="W5182" t="s">
        <v>29</v>
      </c>
      <c r="X5182" t="s">
        <v>29</v>
      </c>
      <c r="Y5182" t="s">
        <v>29</v>
      </c>
      <c r="Z5182" t="s">
        <v>29</v>
      </c>
    </row>
    <row r="5183" spans="1:26" x14ac:dyDescent="0.25">
      <c r="A5183" t="s">
        <v>63</v>
      </c>
      <c r="B5183" t="s">
        <v>64</v>
      </c>
      <c r="C5183">
        <v>18</v>
      </c>
      <c r="D5183">
        <v>3</v>
      </c>
      <c r="E5183" s="3">
        <v>16.6666666666667</v>
      </c>
      <c r="F5183">
        <v>0.51009640926935096</v>
      </c>
      <c r="G5183" s="3">
        <v>305</v>
      </c>
      <c r="H5183">
        <v>0.89432161211042605</v>
      </c>
      <c r="I5183">
        <v>305</v>
      </c>
      <c r="J5183">
        <v>1104</v>
      </c>
      <c r="K5183">
        <v>234</v>
      </c>
      <c r="L5183" t="s">
        <v>29</v>
      </c>
      <c r="M5183" t="s">
        <v>29</v>
      </c>
      <c r="N5183" t="s">
        <v>29</v>
      </c>
      <c r="O5183" t="s">
        <v>29</v>
      </c>
      <c r="P5183" t="s">
        <v>29</v>
      </c>
      <c r="Q5183" t="s">
        <v>29</v>
      </c>
      <c r="R5183" t="s">
        <v>29</v>
      </c>
      <c r="S5183" t="s">
        <v>29</v>
      </c>
      <c r="T5183" t="s">
        <v>29</v>
      </c>
      <c r="U5183" t="s">
        <v>29</v>
      </c>
      <c r="V5183" t="s">
        <v>29</v>
      </c>
      <c r="W5183" t="s">
        <v>29</v>
      </c>
      <c r="X5183" t="s">
        <v>29</v>
      </c>
      <c r="Y5183" t="s">
        <v>29</v>
      </c>
      <c r="Z5183" t="s">
        <v>29</v>
      </c>
    </row>
    <row r="5184" spans="1:26" x14ac:dyDescent="0.25">
      <c r="A5184" t="s">
        <v>63</v>
      </c>
      <c r="B5184" t="s">
        <v>64</v>
      </c>
      <c r="C5184">
        <v>18</v>
      </c>
      <c r="D5184">
        <v>3</v>
      </c>
      <c r="E5184" s="3">
        <v>16.6666666666667</v>
      </c>
      <c r="F5184">
        <v>0.51009640926935096</v>
      </c>
      <c r="G5184" s="3">
        <v>302</v>
      </c>
      <c r="H5184">
        <v>0.94309148249039598</v>
      </c>
      <c r="I5184">
        <v>302</v>
      </c>
      <c r="J5184">
        <v>393</v>
      </c>
      <c r="K5184">
        <v>300</v>
      </c>
      <c r="L5184" t="s">
        <v>29</v>
      </c>
      <c r="M5184" t="s">
        <v>29</v>
      </c>
      <c r="N5184" t="s">
        <v>29</v>
      </c>
      <c r="O5184" t="s">
        <v>29</v>
      </c>
      <c r="P5184" t="s">
        <v>29</v>
      </c>
      <c r="Q5184" t="s">
        <v>29</v>
      </c>
      <c r="R5184" t="s">
        <v>29</v>
      </c>
      <c r="S5184" t="s">
        <v>29</v>
      </c>
      <c r="T5184" t="s">
        <v>29</v>
      </c>
      <c r="U5184" t="s">
        <v>29</v>
      </c>
      <c r="V5184" t="s">
        <v>29</v>
      </c>
      <c r="W5184" t="s">
        <v>29</v>
      </c>
      <c r="X5184" t="s">
        <v>29</v>
      </c>
      <c r="Y5184" t="s">
        <v>29</v>
      </c>
      <c r="Z5184" t="s">
        <v>29</v>
      </c>
    </row>
    <row r="5185" spans="1:26" x14ac:dyDescent="0.25">
      <c r="A5185" t="s">
        <v>63</v>
      </c>
      <c r="B5185" t="s">
        <v>64</v>
      </c>
      <c r="C5185">
        <v>18</v>
      </c>
      <c r="D5185">
        <v>3</v>
      </c>
      <c r="E5185" s="3">
        <v>16.6666666666667</v>
      </c>
      <c r="F5185">
        <v>0.51009640926935096</v>
      </c>
      <c r="G5185" s="3">
        <v>298</v>
      </c>
      <c r="H5185">
        <v>0.965341517353831</v>
      </c>
      <c r="I5185">
        <v>471</v>
      </c>
      <c r="J5185">
        <v>298</v>
      </c>
      <c r="K5185">
        <v>289</v>
      </c>
      <c r="L5185" t="s">
        <v>29</v>
      </c>
      <c r="M5185" t="s">
        <v>29</v>
      </c>
      <c r="N5185" t="s">
        <v>29</v>
      </c>
      <c r="O5185" t="s">
        <v>29</v>
      </c>
      <c r="P5185" t="s">
        <v>29</v>
      </c>
      <c r="Q5185" t="s">
        <v>29</v>
      </c>
      <c r="R5185" t="s">
        <v>29</v>
      </c>
      <c r="S5185" t="s">
        <v>29</v>
      </c>
      <c r="T5185" t="s">
        <v>29</v>
      </c>
      <c r="U5185" t="s">
        <v>29</v>
      </c>
      <c r="V5185" t="s">
        <v>29</v>
      </c>
      <c r="W5185" t="s">
        <v>29</v>
      </c>
      <c r="X5185" t="s">
        <v>29</v>
      </c>
      <c r="Y5185" t="s">
        <v>29</v>
      </c>
      <c r="Z5185" t="s">
        <v>29</v>
      </c>
    </row>
    <row r="5186" spans="1:26" x14ac:dyDescent="0.25">
      <c r="A5186" t="s">
        <v>63</v>
      </c>
      <c r="B5186" t="s">
        <v>64</v>
      </c>
      <c r="C5186">
        <v>18</v>
      </c>
      <c r="D5186">
        <v>3</v>
      </c>
      <c r="E5186" s="3">
        <v>16.6666666666667</v>
      </c>
      <c r="F5186">
        <v>0.51009640926935096</v>
      </c>
      <c r="G5186" s="3">
        <v>295</v>
      </c>
      <c r="H5186">
        <v>0.46388146913474898</v>
      </c>
      <c r="I5186">
        <v>307</v>
      </c>
      <c r="J5186">
        <v>295</v>
      </c>
      <c r="K5186">
        <v>267</v>
      </c>
      <c r="L5186" t="s">
        <v>29</v>
      </c>
      <c r="M5186" t="s">
        <v>29</v>
      </c>
      <c r="N5186" t="s">
        <v>29</v>
      </c>
      <c r="O5186" t="s">
        <v>29</v>
      </c>
      <c r="P5186" t="s">
        <v>29</v>
      </c>
      <c r="Q5186" t="s">
        <v>29</v>
      </c>
      <c r="R5186" t="s">
        <v>29</v>
      </c>
      <c r="S5186" t="s">
        <v>29</v>
      </c>
      <c r="T5186" t="s">
        <v>29</v>
      </c>
      <c r="U5186" t="s">
        <v>29</v>
      </c>
      <c r="V5186" t="s">
        <v>29</v>
      </c>
      <c r="W5186" t="s">
        <v>29</v>
      </c>
      <c r="X5186" t="s">
        <v>29</v>
      </c>
      <c r="Y5186" t="s">
        <v>29</v>
      </c>
      <c r="Z5186" t="s">
        <v>29</v>
      </c>
    </row>
    <row r="5187" spans="1:26" x14ac:dyDescent="0.25">
      <c r="A5187" t="s">
        <v>63</v>
      </c>
      <c r="B5187" t="s">
        <v>64</v>
      </c>
      <c r="C5187">
        <v>18</v>
      </c>
      <c r="D5187">
        <v>3</v>
      </c>
      <c r="E5187" s="3">
        <v>16.6666666666667</v>
      </c>
      <c r="F5187">
        <v>0.51009640926935096</v>
      </c>
      <c r="G5187" s="3">
        <v>295</v>
      </c>
      <c r="H5187">
        <v>0.69483198607703101</v>
      </c>
      <c r="I5187">
        <v>295</v>
      </c>
      <c r="J5187">
        <v>286</v>
      </c>
      <c r="K5187">
        <v>340</v>
      </c>
      <c r="L5187" t="s">
        <v>29</v>
      </c>
      <c r="M5187" t="s">
        <v>29</v>
      </c>
      <c r="N5187" t="s">
        <v>29</v>
      </c>
      <c r="O5187" t="s">
        <v>29</v>
      </c>
      <c r="P5187" t="s">
        <v>29</v>
      </c>
      <c r="Q5187" t="s">
        <v>29</v>
      </c>
      <c r="R5187" t="s">
        <v>29</v>
      </c>
      <c r="S5187" t="s">
        <v>29</v>
      </c>
      <c r="T5187" t="s">
        <v>29</v>
      </c>
      <c r="U5187" t="s">
        <v>29</v>
      </c>
      <c r="V5187" t="s">
        <v>29</v>
      </c>
      <c r="W5187" t="s">
        <v>29</v>
      </c>
      <c r="X5187" t="s">
        <v>29</v>
      </c>
      <c r="Y5187" t="s">
        <v>29</v>
      </c>
      <c r="Z5187" t="s">
        <v>29</v>
      </c>
    </row>
    <row r="5188" spans="1:26" x14ac:dyDescent="0.25">
      <c r="A5188" t="s">
        <v>63</v>
      </c>
      <c r="B5188" t="s">
        <v>64</v>
      </c>
      <c r="C5188">
        <v>18</v>
      </c>
      <c r="D5188">
        <v>3</v>
      </c>
      <c r="E5188" s="3">
        <v>16.6666666666667</v>
      </c>
      <c r="F5188">
        <v>0.51009640926935096</v>
      </c>
      <c r="G5188" s="3">
        <v>285</v>
      </c>
      <c r="H5188">
        <v>0.82607276699899701</v>
      </c>
      <c r="I5188">
        <v>285</v>
      </c>
      <c r="J5188">
        <v>281</v>
      </c>
      <c r="K5188">
        <v>483</v>
      </c>
      <c r="L5188" t="s">
        <v>29</v>
      </c>
      <c r="M5188" t="s">
        <v>29</v>
      </c>
      <c r="N5188" t="s">
        <v>29</v>
      </c>
      <c r="O5188" t="s">
        <v>29</v>
      </c>
      <c r="P5188" t="s">
        <v>29</v>
      </c>
      <c r="Q5188" t="s">
        <v>29</v>
      </c>
      <c r="R5188" t="s">
        <v>29</v>
      </c>
      <c r="S5188" t="s">
        <v>29</v>
      </c>
      <c r="T5188" t="s">
        <v>29</v>
      </c>
      <c r="U5188" t="s">
        <v>29</v>
      </c>
      <c r="V5188" t="s">
        <v>29</v>
      </c>
      <c r="W5188" t="s">
        <v>29</v>
      </c>
      <c r="X5188" t="s">
        <v>29</v>
      </c>
      <c r="Y5188" t="s">
        <v>29</v>
      </c>
      <c r="Z5188" t="s">
        <v>29</v>
      </c>
    </row>
    <row r="5189" spans="1:26" x14ac:dyDescent="0.25">
      <c r="A5189" t="s">
        <v>63</v>
      </c>
      <c r="B5189" t="s">
        <v>64</v>
      </c>
      <c r="C5189">
        <v>18</v>
      </c>
      <c r="D5189">
        <v>3</v>
      </c>
      <c r="E5189" s="3">
        <v>16.6666666666667</v>
      </c>
      <c r="F5189">
        <v>0.51009640926935096</v>
      </c>
      <c r="G5189" s="3">
        <v>283</v>
      </c>
      <c r="H5189">
        <v>0.25753964413198799</v>
      </c>
      <c r="I5189">
        <v>283</v>
      </c>
      <c r="J5189">
        <v>323</v>
      </c>
      <c r="K5189">
        <v>231</v>
      </c>
      <c r="L5189" t="s">
        <v>29</v>
      </c>
      <c r="M5189" t="s">
        <v>29</v>
      </c>
      <c r="N5189" t="s">
        <v>29</v>
      </c>
      <c r="O5189" t="s">
        <v>29</v>
      </c>
      <c r="P5189" t="s">
        <v>29</v>
      </c>
      <c r="Q5189" t="s">
        <v>29</v>
      </c>
      <c r="R5189" t="s">
        <v>29</v>
      </c>
      <c r="S5189" t="s">
        <v>29</v>
      </c>
      <c r="T5189" t="s">
        <v>29</v>
      </c>
      <c r="U5189" t="s">
        <v>29</v>
      </c>
      <c r="V5189" t="s">
        <v>29</v>
      </c>
      <c r="W5189" t="s">
        <v>29</v>
      </c>
      <c r="X5189" t="s">
        <v>29</v>
      </c>
      <c r="Y5189" t="s">
        <v>29</v>
      </c>
      <c r="Z5189" t="s">
        <v>29</v>
      </c>
    </row>
    <row r="5190" spans="1:26" x14ac:dyDescent="0.25">
      <c r="A5190" t="s">
        <v>63</v>
      </c>
      <c r="B5190" t="s">
        <v>64</v>
      </c>
      <c r="C5190">
        <v>18</v>
      </c>
      <c r="D5190">
        <v>3</v>
      </c>
      <c r="E5190" s="3">
        <v>16.6666666666667</v>
      </c>
      <c r="F5190">
        <v>0.51009640926935096</v>
      </c>
      <c r="G5190" s="3">
        <v>280</v>
      </c>
      <c r="H5190">
        <v>0.50339648186990404</v>
      </c>
      <c r="I5190">
        <v>262</v>
      </c>
      <c r="J5190">
        <v>368</v>
      </c>
      <c r="K5190">
        <v>280</v>
      </c>
      <c r="L5190" t="s">
        <v>29</v>
      </c>
      <c r="M5190" t="s">
        <v>29</v>
      </c>
      <c r="N5190" t="s">
        <v>29</v>
      </c>
      <c r="O5190" t="s">
        <v>29</v>
      </c>
      <c r="P5190" t="s">
        <v>29</v>
      </c>
      <c r="Q5190" t="s">
        <v>29</v>
      </c>
      <c r="R5190" t="s">
        <v>29</v>
      </c>
      <c r="S5190" t="s">
        <v>29</v>
      </c>
      <c r="T5190" t="s">
        <v>29</v>
      </c>
      <c r="U5190" t="s">
        <v>29</v>
      </c>
      <c r="V5190" t="s">
        <v>29</v>
      </c>
      <c r="W5190" t="s">
        <v>29</v>
      </c>
      <c r="X5190" t="s">
        <v>29</v>
      </c>
      <c r="Y5190" t="s">
        <v>29</v>
      </c>
      <c r="Z5190" t="s">
        <v>29</v>
      </c>
    </row>
    <row r="5191" spans="1:26" x14ac:dyDescent="0.25">
      <c r="A5191" t="s">
        <v>63</v>
      </c>
      <c r="B5191" t="s">
        <v>64</v>
      </c>
      <c r="C5191">
        <v>18</v>
      </c>
      <c r="D5191">
        <v>3</v>
      </c>
      <c r="E5191" s="3">
        <v>16.6666666666667</v>
      </c>
      <c r="F5191">
        <v>0.51009640926935096</v>
      </c>
      <c r="G5191" s="3">
        <v>280</v>
      </c>
      <c r="H5191">
        <v>0.95891018723532995</v>
      </c>
      <c r="I5191">
        <v>995</v>
      </c>
      <c r="J5191">
        <v>274</v>
      </c>
      <c r="K5191">
        <v>280</v>
      </c>
      <c r="L5191" t="s">
        <v>29</v>
      </c>
      <c r="M5191" t="s">
        <v>29</v>
      </c>
      <c r="N5191" t="s">
        <v>29</v>
      </c>
      <c r="O5191" t="s">
        <v>29</v>
      </c>
      <c r="P5191" t="s">
        <v>29</v>
      </c>
      <c r="Q5191" t="s">
        <v>29</v>
      </c>
      <c r="R5191" t="s">
        <v>29</v>
      </c>
      <c r="S5191" t="s">
        <v>29</v>
      </c>
      <c r="T5191" t="s">
        <v>29</v>
      </c>
      <c r="U5191" t="s">
        <v>29</v>
      </c>
      <c r="V5191" t="s">
        <v>29</v>
      </c>
      <c r="W5191" t="s">
        <v>29</v>
      </c>
      <c r="X5191" t="s">
        <v>29</v>
      </c>
      <c r="Y5191" t="s">
        <v>29</v>
      </c>
      <c r="Z5191" t="s">
        <v>29</v>
      </c>
    </row>
    <row r="5192" spans="1:26" x14ac:dyDescent="0.25">
      <c r="A5192" t="s">
        <v>63</v>
      </c>
      <c r="B5192" t="s">
        <v>64</v>
      </c>
      <c r="C5192">
        <v>18</v>
      </c>
      <c r="D5192">
        <v>3</v>
      </c>
      <c r="E5192" s="3">
        <v>16.6666666666667</v>
      </c>
      <c r="F5192">
        <v>0.51009640926935096</v>
      </c>
      <c r="G5192" s="3">
        <v>274</v>
      </c>
      <c r="H5192">
        <v>0.28371375841110502</v>
      </c>
      <c r="I5192">
        <v>393</v>
      </c>
      <c r="J5192">
        <v>274</v>
      </c>
      <c r="K5192">
        <v>222</v>
      </c>
      <c r="L5192" t="s">
        <v>29</v>
      </c>
      <c r="M5192" t="s">
        <v>29</v>
      </c>
      <c r="N5192" t="s">
        <v>29</v>
      </c>
      <c r="O5192" t="s">
        <v>29</v>
      </c>
      <c r="P5192" t="s">
        <v>29</v>
      </c>
      <c r="Q5192" t="s">
        <v>29</v>
      </c>
      <c r="R5192" t="s">
        <v>29</v>
      </c>
      <c r="S5192" t="s">
        <v>29</v>
      </c>
      <c r="T5192" t="s">
        <v>29</v>
      </c>
      <c r="U5192" t="s">
        <v>29</v>
      </c>
      <c r="V5192" t="s">
        <v>29</v>
      </c>
      <c r="W5192" t="s">
        <v>29</v>
      </c>
      <c r="X5192" t="s">
        <v>29</v>
      </c>
      <c r="Y5192" t="s">
        <v>29</v>
      </c>
      <c r="Z5192" t="s">
        <v>29</v>
      </c>
    </row>
    <row r="5193" spans="1:26" x14ac:dyDescent="0.25">
      <c r="A5193" t="s">
        <v>63</v>
      </c>
      <c r="B5193" t="s">
        <v>64</v>
      </c>
      <c r="C5193">
        <v>18</v>
      </c>
      <c r="D5193">
        <v>3</v>
      </c>
      <c r="E5193" s="3">
        <v>16.6666666666667</v>
      </c>
      <c r="F5193">
        <v>0.51009640926935096</v>
      </c>
      <c r="G5193" s="3">
        <v>272</v>
      </c>
      <c r="H5193">
        <v>0.54091720254148901</v>
      </c>
      <c r="I5193">
        <v>383</v>
      </c>
      <c r="J5193">
        <v>272</v>
      </c>
      <c r="K5193">
        <v>269</v>
      </c>
      <c r="L5193" t="s">
        <v>29</v>
      </c>
      <c r="M5193" t="s">
        <v>29</v>
      </c>
      <c r="N5193" t="s">
        <v>29</v>
      </c>
      <c r="O5193" t="s">
        <v>29</v>
      </c>
      <c r="P5193" t="s">
        <v>29</v>
      </c>
      <c r="Q5193" t="s">
        <v>29</v>
      </c>
      <c r="R5193" t="s">
        <v>29</v>
      </c>
      <c r="S5193" t="s">
        <v>29</v>
      </c>
      <c r="T5193" t="s">
        <v>29</v>
      </c>
      <c r="U5193" t="s">
        <v>29</v>
      </c>
      <c r="V5193" t="s">
        <v>29</v>
      </c>
      <c r="W5193" t="s">
        <v>29</v>
      </c>
      <c r="X5193" t="s">
        <v>29</v>
      </c>
      <c r="Y5193" t="s">
        <v>29</v>
      </c>
      <c r="Z5193" t="s">
        <v>29</v>
      </c>
    </row>
    <row r="5194" spans="1:26" x14ac:dyDescent="0.25">
      <c r="A5194" t="s">
        <v>63</v>
      </c>
      <c r="B5194" t="s">
        <v>64</v>
      </c>
      <c r="C5194">
        <v>18</v>
      </c>
      <c r="D5194">
        <v>3</v>
      </c>
      <c r="E5194" s="3">
        <v>16.6666666666667</v>
      </c>
      <c r="F5194">
        <v>0.51009640926935096</v>
      </c>
      <c r="G5194" s="3">
        <v>267</v>
      </c>
      <c r="H5194">
        <v>0.30077645405529602</v>
      </c>
      <c r="I5194">
        <v>323</v>
      </c>
      <c r="J5194">
        <v>254</v>
      </c>
      <c r="K5194">
        <v>267</v>
      </c>
      <c r="L5194" t="s">
        <v>29</v>
      </c>
      <c r="M5194" t="s">
        <v>29</v>
      </c>
      <c r="N5194" t="s">
        <v>29</v>
      </c>
      <c r="O5194" t="s">
        <v>29</v>
      </c>
      <c r="P5194" t="s">
        <v>29</v>
      </c>
      <c r="Q5194" t="s">
        <v>29</v>
      </c>
      <c r="R5194" t="s">
        <v>29</v>
      </c>
      <c r="S5194" t="s">
        <v>29</v>
      </c>
      <c r="T5194" t="s">
        <v>29</v>
      </c>
      <c r="U5194" t="s">
        <v>29</v>
      </c>
      <c r="V5194" t="s">
        <v>29</v>
      </c>
      <c r="W5194" t="s">
        <v>29</v>
      </c>
      <c r="X5194" t="s">
        <v>29</v>
      </c>
      <c r="Y5194" t="s">
        <v>29</v>
      </c>
      <c r="Z5194" t="s">
        <v>29</v>
      </c>
    </row>
    <row r="5195" spans="1:26" x14ac:dyDescent="0.25">
      <c r="A5195" t="s">
        <v>63</v>
      </c>
      <c r="B5195" t="s">
        <v>64</v>
      </c>
      <c r="C5195">
        <v>18</v>
      </c>
      <c r="D5195">
        <v>3</v>
      </c>
      <c r="E5195" s="3">
        <v>16.6666666666667</v>
      </c>
      <c r="F5195">
        <v>0.51009640926935096</v>
      </c>
      <c r="G5195" s="3">
        <v>266</v>
      </c>
      <c r="H5195">
        <v>0.45709204552965998</v>
      </c>
      <c r="I5195">
        <v>431</v>
      </c>
      <c r="J5195">
        <v>266</v>
      </c>
      <c r="K5195">
        <v>255</v>
      </c>
      <c r="L5195" t="s">
        <v>29</v>
      </c>
      <c r="M5195" t="s">
        <v>29</v>
      </c>
      <c r="N5195" t="s">
        <v>29</v>
      </c>
      <c r="O5195" t="s">
        <v>29</v>
      </c>
      <c r="P5195" t="s">
        <v>29</v>
      </c>
      <c r="Q5195" t="s">
        <v>29</v>
      </c>
      <c r="R5195" t="s">
        <v>29</v>
      </c>
      <c r="S5195" t="s">
        <v>29</v>
      </c>
      <c r="T5195" t="s">
        <v>29</v>
      </c>
      <c r="U5195" t="s">
        <v>29</v>
      </c>
      <c r="V5195" t="s">
        <v>29</v>
      </c>
      <c r="W5195" t="s">
        <v>29</v>
      </c>
      <c r="X5195" t="s">
        <v>29</v>
      </c>
      <c r="Y5195" t="s">
        <v>29</v>
      </c>
      <c r="Z5195" t="s">
        <v>29</v>
      </c>
    </row>
    <row r="5196" spans="1:26" x14ac:dyDescent="0.25">
      <c r="A5196" t="s">
        <v>63</v>
      </c>
      <c r="B5196" t="s">
        <v>64</v>
      </c>
      <c r="C5196">
        <v>18</v>
      </c>
      <c r="D5196">
        <v>3</v>
      </c>
      <c r="E5196" s="3">
        <v>16.6666666666667</v>
      </c>
      <c r="F5196">
        <v>0.51009640926935096</v>
      </c>
      <c r="G5196" s="3">
        <v>266</v>
      </c>
      <c r="H5196">
        <v>0.60727239847746906</v>
      </c>
      <c r="I5196">
        <v>258</v>
      </c>
      <c r="J5196">
        <v>266</v>
      </c>
      <c r="K5196">
        <v>574</v>
      </c>
      <c r="L5196" t="s">
        <v>29</v>
      </c>
      <c r="M5196" t="s">
        <v>29</v>
      </c>
      <c r="N5196" t="s">
        <v>29</v>
      </c>
      <c r="O5196" t="s">
        <v>29</v>
      </c>
      <c r="P5196" t="s">
        <v>29</v>
      </c>
      <c r="Q5196" t="s">
        <v>29</v>
      </c>
      <c r="R5196" t="s">
        <v>29</v>
      </c>
      <c r="S5196" t="s">
        <v>29</v>
      </c>
      <c r="T5196" t="s">
        <v>29</v>
      </c>
      <c r="U5196" t="s">
        <v>29</v>
      </c>
      <c r="V5196" t="s">
        <v>29</v>
      </c>
      <c r="W5196" t="s">
        <v>29</v>
      </c>
      <c r="X5196" t="s">
        <v>29</v>
      </c>
      <c r="Y5196" t="s">
        <v>29</v>
      </c>
      <c r="Z5196" t="s">
        <v>29</v>
      </c>
    </row>
    <row r="5197" spans="1:26" x14ac:dyDescent="0.25">
      <c r="A5197" t="s">
        <v>63</v>
      </c>
      <c r="B5197" t="s">
        <v>64</v>
      </c>
      <c r="C5197">
        <v>18</v>
      </c>
      <c r="D5197">
        <v>3</v>
      </c>
      <c r="E5197" s="3">
        <v>16.6666666666667</v>
      </c>
      <c r="F5197">
        <v>0.51009640926935096</v>
      </c>
      <c r="G5197" s="3">
        <v>260</v>
      </c>
      <c r="H5197">
        <v>7.2824025507151197E-2</v>
      </c>
      <c r="I5197">
        <v>260</v>
      </c>
      <c r="J5197">
        <v>262</v>
      </c>
      <c r="K5197">
        <v>236</v>
      </c>
      <c r="L5197" t="s">
        <v>29</v>
      </c>
      <c r="M5197" t="s">
        <v>29</v>
      </c>
      <c r="N5197" t="s">
        <v>29</v>
      </c>
      <c r="O5197" t="s">
        <v>29</v>
      </c>
      <c r="P5197" t="s">
        <v>29</v>
      </c>
      <c r="Q5197" t="s">
        <v>29</v>
      </c>
      <c r="R5197" t="s">
        <v>29</v>
      </c>
      <c r="S5197" t="s">
        <v>29</v>
      </c>
      <c r="T5197" t="s">
        <v>29</v>
      </c>
      <c r="U5197" t="s">
        <v>29</v>
      </c>
      <c r="V5197" t="s">
        <v>29</v>
      </c>
      <c r="W5197" t="s">
        <v>29</v>
      </c>
      <c r="X5197" t="s">
        <v>29</v>
      </c>
      <c r="Y5197" t="s">
        <v>29</v>
      </c>
      <c r="Z5197" t="s">
        <v>29</v>
      </c>
    </row>
    <row r="5198" spans="1:26" x14ac:dyDescent="0.25">
      <c r="A5198" t="s">
        <v>63</v>
      </c>
      <c r="B5198" t="s">
        <v>64</v>
      </c>
      <c r="C5198">
        <v>18</v>
      </c>
      <c r="D5198">
        <v>3</v>
      </c>
      <c r="E5198" s="3">
        <v>16.6666666666667</v>
      </c>
      <c r="F5198">
        <v>0.51009640926935096</v>
      </c>
      <c r="G5198" s="3">
        <v>260</v>
      </c>
      <c r="H5198">
        <v>0.24171487239796</v>
      </c>
      <c r="I5198">
        <v>260</v>
      </c>
      <c r="J5198">
        <v>193</v>
      </c>
      <c r="K5198">
        <v>460</v>
      </c>
      <c r="L5198" t="s">
        <v>29</v>
      </c>
      <c r="M5198" t="s">
        <v>29</v>
      </c>
      <c r="N5198" t="s">
        <v>29</v>
      </c>
      <c r="O5198" t="s">
        <v>29</v>
      </c>
      <c r="P5198" t="s">
        <v>29</v>
      </c>
      <c r="Q5198" t="s">
        <v>29</v>
      </c>
      <c r="R5198" t="s">
        <v>29</v>
      </c>
      <c r="S5198" t="s">
        <v>29</v>
      </c>
      <c r="T5198" t="s">
        <v>29</v>
      </c>
      <c r="U5198" t="s">
        <v>29</v>
      </c>
      <c r="V5198" t="s">
        <v>29</v>
      </c>
      <c r="W5198" t="s">
        <v>29</v>
      </c>
      <c r="X5198" t="s">
        <v>29</v>
      </c>
      <c r="Y5198" t="s">
        <v>29</v>
      </c>
      <c r="Z5198" t="s">
        <v>29</v>
      </c>
    </row>
    <row r="5199" spans="1:26" x14ac:dyDescent="0.25">
      <c r="A5199" t="s">
        <v>63</v>
      </c>
      <c r="B5199" t="s">
        <v>64</v>
      </c>
      <c r="C5199">
        <v>18</v>
      </c>
      <c r="D5199">
        <v>3</v>
      </c>
      <c r="E5199" s="3">
        <v>16.6666666666667</v>
      </c>
      <c r="F5199">
        <v>0.51009640926935096</v>
      </c>
      <c r="G5199" s="3">
        <v>258</v>
      </c>
      <c r="H5199">
        <v>0.113590115041413</v>
      </c>
      <c r="I5199">
        <v>258</v>
      </c>
      <c r="J5199">
        <v>268</v>
      </c>
      <c r="K5199">
        <v>253</v>
      </c>
      <c r="L5199" t="s">
        <v>29</v>
      </c>
      <c r="M5199" t="s">
        <v>29</v>
      </c>
      <c r="N5199" t="s">
        <v>29</v>
      </c>
      <c r="O5199" t="s">
        <v>29</v>
      </c>
      <c r="P5199" t="s">
        <v>29</v>
      </c>
      <c r="Q5199" t="s">
        <v>29</v>
      </c>
      <c r="R5199" t="s">
        <v>29</v>
      </c>
      <c r="S5199" t="s">
        <v>29</v>
      </c>
      <c r="T5199" t="s">
        <v>29</v>
      </c>
      <c r="U5199" t="s">
        <v>29</v>
      </c>
      <c r="V5199" t="s">
        <v>29</v>
      </c>
      <c r="W5199" t="s">
        <v>29</v>
      </c>
      <c r="X5199" t="s">
        <v>29</v>
      </c>
      <c r="Y5199" t="s">
        <v>29</v>
      </c>
      <c r="Z5199" t="s">
        <v>29</v>
      </c>
    </row>
    <row r="5200" spans="1:26" x14ac:dyDescent="0.25">
      <c r="A5200" t="s">
        <v>63</v>
      </c>
      <c r="B5200" t="s">
        <v>64</v>
      </c>
      <c r="C5200">
        <v>18</v>
      </c>
      <c r="D5200">
        <v>3</v>
      </c>
      <c r="E5200" s="3">
        <v>16.6666666666667</v>
      </c>
      <c r="F5200">
        <v>0.51009640926935096</v>
      </c>
      <c r="G5200" s="3">
        <v>258</v>
      </c>
      <c r="H5200">
        <v>0.52785078157642895</v>
      </c>
      <c r="I5200">
        <v>258</v>
      </c>
      <c r="J5200">
        <v>214</v>
      </c>
      <c r="K5200">
        <v>1440</v>
      </c>
      <c r="L5200" t="s">
        <v>29</v>
      </c>
      <c r="M5200" t="s">
        <v>29</v>
      </c>
      <c r="N5200" t="s">
        <v>29</v>
      </c>
      <c r="O5200" t="s">
        <v>29</v>
      </c>
      <c r="P5200" t="s">
        <v>29</v>
      </c>
      <c r="Q5200" t="s">
        <v>29</v>
      </c>
      <c r="R5200" t="s">
        <v>29</v>
      </c>
      <c r="S5200" t="s">
        <v>29</v>
      </c>
      <c r="T5200" t="s">
        <v>29</v>
      </c>
      <c r="U5200" t="s">
        <v>29</v>
      </c>
      <c r="V5200" t="s">
        <v>29</v>
      </c>
      <c r="W5200" t="s">
        <v>29</v>
      </c>
      <c r="X5200" t="s">
        <v>29</v>
      </c>
      <c r="Y5200" t="s">
        <v>29</v>
      </c>
      <c r="Z5200" t="s">
        <v>29</v>
      </c>
    </row>
    <row r="5201" spans="1:26" x14ac:dyDescent="0.25">
      <c r="A5201" t="s">
        <v>63</v>
      </c>
      <c r="B5201" t="s">
        <v>64</v>
      </c>
      <c r="C5201">
        <v>18</v>
      </c>
      <c r="D5201">
        <v>3</v>
      </c>
      <c r="E5201" s="3">
        <v>16.6666666666667</v>
      </c>
      <c r="F5201">
        <v>0.51009640926935096</v>
      </c>
      <c r="G5201" s="3">
        <v>253</v>
      </c>
      <c r="H5201">
        <v>0.33255939302349502</v>
      </c>
      <c r="I5201">
        <v>236</v>
      </c>
      <c r="J5201">
        <v>520</v>
      </c>
      <c r="K5201">
        <v>253</v>
      </c>
      <c r="L5201" t="s">
        <v>29</v>
      </c>
      <c r="M5201" t="s">
        <v>29</v>
      </c>
      <c r="N5201" t="s">
        <v>29</v>
      </c>
      <c r="O5201" t="s">
        <v>29</v>
      </c>
      <c r="P5201" t="s">
        <v>29</v>
      </c>
      <c r="Q5201" t="s">
        <v>29</v>
      </c>
      <c r="R5201" t="s">
        <v>29</v>
      </c>
      <c r="S5201" t="s">
        <v>29</v>
      </c>
      <c r="T5201" t="s">
        <v>29</v>
      </c>
      <c r="U5201" t="s">
        <v>29</v>
      </c>
      <c r="V5201" t="s">
        <v>29</v>
      </c>
      <c r="W5201" t="s">
        <v>29</v>
      </c>
      <c r="X5201" t="s">
        <v>29</v>
      </c>
      <c r="Y5201" t="s">
        <v>29</v>
      </c>
      <c r="Z5201" t="s">
        <v>29</v>
      </c>
    </row>
    <row r="5202" spans="1:26" x14ac:dyDescent="0.25">
      <c r="A5202" t="s">
        <v>63</v>
      </c>
      <c r="B5202" t="s">
        <v>64</v>
      </c>
      <c r="C5202">
        <v>18</v>
      </c>
      <c r="D5202">
        <v>3</v>
      </c>
      <c r="E5202" s="3">
        <v>16.6666666666667</v>
      </c>
      <c r="F5202">
        <v>0.51009640926935096</v>
      </c>
      <c r="G5202" s="3">
        <v>253</v>
      </c>
      <c r="H5202">
        <v>0.42507482835405103</v>
      </c>
      <c r="I5202">
        <v>690</v>
      </c>
      <c r="J5202">
        <v>236</v>
      </c>
      <c r="K5202">
        <v>253</v>
      </c>
      <c r="L5202" t="s">
        <v>29</v>
      </c>
      <c r="M5202" t="s">
        <v>29</v>
      </c>
      <c r="N5202" t="s">
        <v>29</v>
      </c>
      <c r="O5202" t="s">
        <v>29</v>
      </c>
      <c r="P5202" t="s">
        <v>29</v>
      </c>
      <c r="Q5202" t="s">
        <v>29</v>
      </c>
      <c r="R5202" t="s">
        <v>29</v>
      </c>
      <c r="S5202" t="s">
        <v>29</v>
      </c>
      <c r="T5202" t="s">
        <v>29</v>
      </c>
      <c r="U5202" t="s">
        <v>29</v>
      </c>
      <c r="V5202" t="s">
        <v>29</v>
      </c>
      <c r="W5202" t="s">
        <v>29</v>
      </c>
      <c r="X5202" t="s">
        <v>29</v>
      </c>
      <c r="Y5202" t="s">
        <v>29</v>
      </c>
      <c r="Z5202" t="s">
        <v>29</v>
      </c>
    </row>
    <row r="5203" spans="1:26" x14ac:dyDescent="0.25">
      <c r="A5203" t="s">
        <v>63</v>
      </c>
      <c r="B5203" t="s">
        <v>64</v>
      </c>
      <c r="C5203">
        <v>18</v>
      </c>
      <c r="D5203">
        <v>3</v>
      </c>
      <c r="E5203" s="3">
        <v>16.6666666666667</v>
      </c>
      <c r="F5203">
        <v>0.51009640926935096</v>
      </c>
      <c r="G5203" s="3">
        <v>249</v>
      </c>
      <c r="H5203">
        <v>0.36053477604725498</v>
      </c>
      <c r="I5203">
        <v>239</v>
      </c>
      <c r="J5203">
        <v>249</v>
      </c>
      <c r="K5203">
        <v>575</v>
      </c>
      <c r="L5203" t="s">
        <v>29</v>
      </c>
      <c r="M5203" t="s">
        <v>29</v>
      </c>
      <c r="N5203" t="s">
        <v>29</v>
      </c>
      <c r="O5203" t="s">
        <v>29</v>
      </c>
      <c r="P5203" t="s">
        <v>29</v>
      </c>
      <c r="Q5203" t="s">
        <v>29</v>
      </c>
      <c r="R5203" t="s">
        <v>29</v>
      </c>
      <c r="S5203" t="s">
        <v>29</v>
      </c>
      <c r="T5203" t="s">
        <v>29</v>
      </c>
      <c r="U5203" t="s">
        <v>29</v>
      </c>
      <c r="V5203" t="s">
        <v>29</v>
      </c>
      <c r="W5203" t="s">
        <v>29</v>
      </c>
      <c r="X5203" t="s">
        <v>29</v>
      </c>
      <c r="Y5203" t="s">
        <v>29</v>
      </c>
      <c r="Z5203" t="s">
        <v>29</v>
      </c>
    </row>
    <row r="5204" spans="1:26" x14ac:dyDescent="0.25">
      <c r="A5204" t="s">
        <v>63</v>
      </c>
      <c r="B5204" t="s">
        <v>64</v>
      </c>
      <c r="C5204">
        <v>18</v>
      </c>
      <c r="D5204">
        <v>3</v>
      </c>
      <c r="E5204" s="3">
        <v>16.6666666666667</v>
      </c>
      <c r="F5204">
        <v>0.51009640926935096</v>
      </c>
      <c r="G5204" s="3">
        <v>247</v>
      </c>
      <c r="H5204">
        <v>3.8263365323264201E-2</v>
      </c>
      <c r="I5204">
        <v>257</v>
      </c>
      <c r="J5204">
        <v>247</v>
      </c>
      <c r="K5204">
        <v>229</v>
      </c>
      <c r="L5204" t="s">
        <v>29</v>
      </c>
      <c r="M5204" t="s">
        <v>29</v>
      </c>
      <c r="N5204" t="s">
        <v>29</v>
      </c>
      <c r="O5204" t="s">
        <v>29</v>
      </c>
      <c r="P5204" t="s">
        <v>29</v>
      </c>
      <c r="Q5204" t="s">
        <v>29</v>
      </c>
      <c r="R5204" t="s">
        <v>29</v>
      </c>
      <c r="S5204" t="s">
        <v>29</v>
      </c>
      <c r="T5204" t="s">
        <v>29</v>
      </c>
      <c r="U5204" t="s">
        <v>29</v>
      </c>
      <c r="V5204" t="s">
        <v>29</v>
      </c>
      <c r="W5204" t="s">
        <v>29</v>
      </c>
      <c r="X5204" t="s">
        <v>29</v>
      </c>
      <c r="Y5204" t="s">
        <v>29</v>
      </c>
      <c r="Z5204" t="s">
        <v>29</v>
      </c>
    </row>
    <row r="5205" spans="1:26" x14ac:dyDescent="0.25">
      <c r="A5205" t="s">
        <v>63</v>
      </c>
      <c r="B5205" t="s">
        <v>64</v>
      </c>
      <c r="C5205">
        <v>18</v>
      </c>
      <c r="D5205">
        <v>3</v>
      </c>
      <c r="E5205" s="3">
        <v>16.6666666666667</v>
      </c>
      <c r="F5205">
        <v>0.51009640926935096</v>
      </c>
      <c r="G5205" s="3">
        <v>245</v>
      </c>
      <c r="H5205">
        <v>0.40763422109328701</v>
      </c>
      <c r="I5205">
        <v>245</v>
      </c>
      <c r="J5205">
        <v>723</v>
      </c>
      <c r="K5205">
        <v>237</v>
      </c>
      <c r="L5205" t="s">
        <v>29</v>
      </c>
      <c r="M5205" t="s">
        <v>29</v>
      </c>
      <c r="N5205" t="s">
        <v>29</v>
      </c>
      <c r="O5205" t="s">
        <v>29</v>
      </c>
      <c r="P5205" t="s">
        <v>29</v>
      </c>
      <c r="Q5205" t="s">
        <v>29</v>
      </c>
      <c r="R5205" t="s">
        <v>29</v>
      </c>
      <c r="S5205" t="s">
        <v>29</v>
      </c>
      <c r="T5205" t="s">
        <v>29</v>
      </c>
      <c r="U5205" t="s">
        <v>29</v>
      </c>
      <c r="V5205" t="s">
        <v>29</v>
      </c>
      <c r="W5205" t="s">
        <v>29</v>
      </c>
      <c r="X5205" t="s">
        <v>29</v>
      </c>
      <c r="Y5205" t="s">
        <v>29</v>
      </c>
      <c r="Z5205" t="s">
        <v>29</v>
      </c>
    </row>
    <row r="5206" spans="1:26" x14ac:dyDescent="0.25">
      <c r="A5206" t="s">
        <v>63</v>
      </c>
      <c r="B5206" t="s">
        <v>64</v>
      </c>
      <c r="C5206">
        <v>18</v>
      </c>
      <c r="D5206">
        <v>3</v>
      </c>
      <c r="E5206" s="3">
        <v>16.6666666666667</v>
      </c>
      <c r="F5206">
        <v>0.51009640926935096</v>
      </c>
      <c r="G5206" s="3">
        <v>233</v>
      </c>
      <c r="H5206">
        <v>0.109954094163244</v>
      </c>
      <c r="I5206">
        <v>332</v>
      </c>
      <c r="J5206">
        <v>233</v>
      </c>
      <c r="K5206">
        <v>232</v>
      </c>
      <c r="L5206" t="s">
        <v>29</v>
      </c>
      <c r="M5206" t="s">
        <v>29</v>
      </c>
      <c r="N5206" t="s">
        <v>29</v>
      </c>
      <c r="O5206" t="s">
        <v>29</v>
      </c>
      <c r="P5206" t="s">
        <v>29</v>
      </c>
      <c r="Q5206" t="s">
        <v>29</v>
      </c>
      <c r="R5206" t="s">
        <v>29</v>
      </c>
      <c r="S5206" t="s">
        <v>29</v>
      </c>
      <c r="T5206" t="s">
        <v>29</v>
      </c>
      <c r="U5206" t="s">
        <v>29</v>
      </c>
      <c r="V5206" t="s">
        <v>29</v>
      </c>
      <c r="W5206" t="s">
        <v>29</v>
      </c>
      <c r="X5206" t="s">
        <v>29</v>
      </c>
      <c r="Y5206" t="s">
        <v>29</v>
      </c>
      <c r="Z5206" t="s">
        <v>29</v>
      </c>
    </row>
    <row r="5207" spans="1:26" x14ac:dyDescent="0.25">
      <c r="A5207" t="s">
        <v>63</v>
      </c>
      <c r="B5207" t="s">
        <v>64</v>
      </c>
      <c r="C5207">
        <v>18</v>
      </c>
      <c r="D5207">
        <v>3</v>
      </c>
      <c r="E5207" s="3">
        <v>16.6666666666667</v>
      </c>
      <c r="F5207">
        <v>0.51009640926935096</v>
      </c>
      <c r="G5207" s="3">
        <v>226</v>
      </c>
      <c r="H5207">
        <v>3.6559942593399598E-2</v>
      </c>
      <c r="I5207">
        <v>226</v>
      </c>
      <c r="J5207">
        <v>189</v>
      </c>
      <c r="K5207">
        <v>291</v>
      </c>
      <c r="L5207" t="s">
        <v>29</v>
      </c>
      <c r="M5207" t="s">
        <v>29</v>
      </c>
      <c r="N5207" t="s">
        <v>29</v>
      </c>
      <c r="O5207" t="s">
        <v>29</v>
      </c>
      <c r="P5207" t="s">
        <v>29</v>
      </c>
      <c r="Q5207" t="s">
        <v>29</v>
      </c>
      <c r="R5207" t="s">
        <v>29</v>
      </c>
      <c r="S5207" t="s">
        <v>29</v>
      </c>
      <c r="T5207" t="s">
        <v>29</v>
      </c>
      <c r="U5207" t="s">
        <v>29</v>
      </c>
      <c r="V5207" t="s">
        <v>29</v>
      </c>
      <c r="W5207" t="s">
        <v>29</v>
      </c>
      <c r="X5207" t="s">
        <v>29</v>
      </c>
      <c r="Y5207" t="s">
        <v>29</v>
      </c>
      <c r="Z5207" t="s">
        <v>29</v>
      </c>
    </row>
    <row r="5208" spans="1:26" x14ac:dyDescent="0.25">
      <c r="A5208" t="s">
        <v>63</v>
      </c>
      <c r="B5208" t="s">
        <v>64</v>
      </c>
      <c r="C5208">
        <v>18</v>
      </c>
      <c r="D5208">
        <v>3</v>
      </c>
      <c r="E5208" s="3">
        <v>16.6666666666667</v>
      </c>
      <c r="F5208">
        <v>0.51009640926935096</v>
      </c>
      <c r="G5208" s="3">
        <v>222</v>
      </c>
      <c r="H5208">
        <v>1.6047148458342299E-2</v>
      </c>
      <c r="I5208">
        <v>261</v>
      </c>
      <c r="J5208">
        <v>222</v>
      </c>
      <c r="K5208">
        <v>204</v>
      </c>
      <c r="L5208" t="s">
        <v>29</v>
      </c>
      <c r="M5208" t="s">
        <v>29</v>
      </c>
      <c r="N5208" t="s">
        <v>29</v>
      </c>
      <c r="O5208" t="s">
        <v>29</v>
      </c>
      <c r="P5208" t="s">
        <v>29</v>
      </c>
      <c r="Q5208" t="s">
        <v>29</v>
      </c>
      <c r="R5208" t="s">
        <v>29</v>
      </c>
      <c r="S5208" t="s">
        <v>29</v>
      </c>
      <c r="T5208" t="s">
        <v>29</v>
      </c>
      <c r="U5208" t="s">
        <v>29</v>
      </c>
      <c r="V5208" t="s">
        <v>29</v>
      </c>
      <c r="W5208" t="s">
        <v>29</v>
      </c>
      <c r="X5208" t="s">
        <v>29</v>
      </c>
      <c r="Y5208" t="s">
        <v>29</v>
      </c>
      <c r="Z5208" t="s">
        <v>29</v>
      </c>
    </row>
    <row r="5209" spans="1:26" x14ac:dyDescent="0.25">
      <c r="A5209" t="s">
        <v>63</v>
      </c>
      <c r="B5209" t="s">
        <v>64</v>
      </c>
      <c r="C5209">
        <v>18</v>
      </c>
      <c r="D5209">
        <v>3</v>
      </c>
      <c r="E5209" s="3">
        <v>16.6666666666667</v>
      </c>
      <c r="F5209">
        <v>0.51009640926935096</v>
      </c>
      <c r="G5209" s="3">
        <v>221</v>
      </c>
      <c r="H5209">
        <v>0.12476315489645801</v>
      </c>
      <c r="I5209">
        <v>196</v>
      </c>
      <c r="J5209">
        <v>481</v>
      </c>
      <c r="K5209">
        <v>221</v>
      </c>
      <c r="L5209" t="s">
        <v>29</v>
      </c>
      <c r="M5209" t="s">
        <v>29</v>
      </c>
      <c r="N5209" t="s">
        <v>29</v>
      </c>
      <c r="O5209" t="s">
        <v>29</v>
      </c>
      <c r="P5209" t="s">
        <v>29</v>
      </c>
      <c r="Q5209" t="s">
        <v>29</v>
      </c>
      <c r="R5209" t="s">
        <v>29</v>
      </c>
      <c r="S5209" t="s">
        <v>29</v>
      </c>
      <c r="T5209" t="s">
        <v>29</v>
      </c>
      <c r="U5209" t="s">
        <v>29</v>
      </c>
      <c r="V5209" t="s">
        <v>29</v>
      </c>
      <c r="W5209" t="s">
        <v>29</v>
      </c>
      <c r="X5209" t="s">
        <v>29</v>
      </c>
      <c r="Y5209" t="s">
        <v>29</v>
      </c>
      <c r="Z5209" t="s">
        <v>29</v>
      </c>
    </row>
    <row r="5210" spans="1:26" x14ac:dyDescent="0.25">
      <c r="A5210" t="s">
        <v>63</v>
      </c>
      <c r="B5210" t="s">
        <v>64</v>
      </c>
      <c r="C5210">
        <v>18</v>
      </c>
      <c r="D5210">
        <v>2</v>
      </c>
      <c r="E5210" s="3">
        <v>11.1111111111111</v>
      </c>
      <c r="F5210">
        <v>0.23258571410371201</v>
      </c>
      <c r="G5210" s="3">
        <v>1043</v>
      </c>
      <c r="H5210">
        <v>0.261339629820389</v>
      </c>
      <c r="I5210">
        <v>326</v>
      </c>
      <c r="J5210">
        <v>1760</v>
      </c>
      <c r="K5210" t="s">
        <v>29</v>
      </c>
      <c r="L5210" t="s">
        <v>29</v>
      </c>
      <c r="M5210" t="s">
        <v>29</v>
      </c>
      <c r="N5210" t="s">
        <v>29</v>
      </c>
      <c r="O5210" t="s">
        <v>29</v>
      </c>
      <c r="P5210" t="s">
        <v>29</v>
      </c>
      <c r="Q5210" t="s">
        <v>29</v>
      </c>
      <c r="R5210" t="s">
        <v>29</v>
      </c>
      <c r="S5210" t="s">
        <v>29</v>
      </c>
      <c r="T5210" t="s">
        <v>29</v>
      </c>
      <c r="U5210" t="s">
        <v>29</v>
      </c>
      <c r="V5210" t="s">
        <v>29</v>
      </c>
      <c r="W5210" t="s">
        <v>29</v>
      </c>
      <c r="X5210" t="s">
        <v>29</v>
      </c>
      <c r="Y5210" t="s">
        <v>29</v>
      </c>
      <c r="Z5210" t="s">
        <v>29</v>
      </c>
    </row>
    <row r="5211" spans="1:26" x14ac:dyDescent="0.25">
      <c r="A5211" t="s">
        <v>63</v>
      </c>
      <c r="B5211" t="s">
        <v>64</v>
      </c>
      <c r="C5211">
        <v>18</v>
      </c>
      <c r="D5211">
        <v>2</v>
      </c>
      <c r="E5211" s="3">
        <v>11.1111111111111</v>
      </c>
      <c r="F5211">
        <v>0.23258571410371201</v>
      </c>
      <c r="G5211" s="3">
        <v>971.5</v>
      </c>
      <c r="H5211">
        <v>7.6534054135460106E-2</v>
      </c>
      <c r="I5211">
        <v>1171</v>
      </c>
      <c r="J5211">
        <v>772</v>
      </c>
      <c r="K5211" t="s">
        <v>29</v>
      </c>
      <c r="L5211" t="s">
        <v>29</v>
      </c>
      <c r="M5211" t="s">
        <v>29</v>
      </c>
      <c r="N5211" t="s">
        <v>29</v>
      </c>
      <c r="O5211" t="s">
        <v>29</v>
      </c>
      <c r="P5211" t="s">
        <v>29</v>
      </c>
      <c r="Q5211" t="s">
        <v>29</v>
      </c>
      <c r="R5211" t="s">
        <v>29</v>
      </c>
      <c r="S5211" t="s">
        <v>29</v>
      </c>
      <c r="T5211" t="s">
        <v>29</v>
      </c>
      <c r="U5211" t="s">
        <v>29</v>
      </c>
      <c r="V5211" t="s">
        <v>29</v>
      </c>
      <c r="W5211" t="s">
        <v>29</v>
      </c>
      <c r="X5211" t="s">
        <v>29</v>
      </c>
      <c r="Y5211" t="s">
        <v>29</v>
      </c>
      <c r="Z5211" t="s">
        <v>29</v>
      </c>
    </row>
    <row r="5212" spans="1:26" x14ac:dyDescent="0.25">
      <c r="A5212" t="s">
        <v>63</v>
      </c>
      <c r="B5212" t="s">
        <v>64</v>
      </c>
      <c r="C5212">
        <v>18</v>
      </c>
      <c r="D5212">
        <v>2</v>
      </c>
      <c r="E5212" s="3">
        <v>11.1111111111111</v>
      </c>
      <c r="F5212">
        <v>0.23258571410371201</v>
      </c>
      <c r="G5212" s="3">
        <v>884</v>
      </c>
      <c r="H5212">
        <v>0.12117505073738701</v>
      </c>
      <c r="I5212">
        <v>1229</v>
      </c>
      <c r="J5212">
        <v>539</v>
      </c>
      <c r="K5212" t="s">
        <v>29</v>
      </c>
      <c r="L5212" t="s">
        <v>29</v>
      </c>
      <c r="M5212" t="s">
        <v>29</v>
      </c>
      <c r="N5212" t="s">
        <v>29</v>
      </c>
      <c r="O5212" t="s">
        <v>29</v>
      </c>
      <c r="P5212" t="s">
        <v>29</v>
      </c>
      <c r="Q5212" t="s">
        <v>29</v>
      </c>
      <c r="R5212" t="s">
        <v>29</v>
      </c>
      <c r="S5212" t="s">
        <v>29</v>
      </c>
      <c r="T5212" t="s">
        <v>29</v>
      </c>
      <c r="U5212" t="s">
        <v>29</v>
      </c>
      <c r="V5212" t="s">
        <v>29</v>
      </c>
      <c r="W5212" t="s">
        <v>29</v>
      </c>
      <c r="X5212" t="s">
        <v>29</v>
      </c>
      <c r="Y5212" t="s">
        <v>29</v>
      </c>
      <c r="Z5212" t="s">
        <v>29</v>
      </c>
    </row>
    <row r="5213" spans="1:26" x14ac:dyDescent="0.25">
      <c r="A5213" t="s">
        <v>63</v>
      </c>
      <c r="B5213" t="s">
        <v>64</v>
      </c>
      <c r="C5213">
        <v>18</v>
      </c>
      <c r="D5213">
        <v>2</v>
      </c>
      <c r="E5213" s="3">
        <v>11.1111111111111</v>
      </c>
      <c r="F5213">
        <v>0.23258571410371201</v>
      </c>
      <c r="G5213" s="3">
        <v>804</v>
      </c>
      <c r="H5213">
        <v>0.24032186240171</v>
      </c>
      <c r="I5213">
        <v>359</v>
      </c>
      <c r="J5213">
        <v>1249</v>
      </c>
      <c r="K5213" t="s">
        <v>29</v>
      </c>
      <c r="L5213" t="s">
        <v>29</v>
      </c>
      <c r="M5213" t="s">
        <v>29</v>
      </c>
      <c r="N5213" t="s">
        <v>29</v>
      </c>
      <c r="O5213" t="s">
        <v>29</v>
      </c>
      <c r="P5213" t="s">
        <v>29</v>
      </c>
      <c r="Q5213" t="s">
        <v>29</v>
      </c>
      <c r="R5213" t="s">
        <v>29</v>
      </c>
      <c r="S5213" t="s">
        <v>29</v>
      </c>
      <c r="T5213" t="s">
        <v>29</v>
      </c>
      <c r="U5213" t="s">
        <v>29</v>
      </c>
      <c r="V5213" t="s">
        <v>29</v>
      </c>
      <c r="W5213" t="s">
        <v>29</v>
      </c>
      <c r="X5213" t="s">
        <v>29</v>
      </c>
      <c r="Y5213" t="s">
        <v>29</v>
      </c>
      <c r="Z5213" t="s">
        <v>29</v>
      </c>
    </row>
    <row r="5214" spans="1:26" x14ac:dyDescent="0.25">
      <c r="A5214" t="s">
        <v>63</v>
      </c>
      <c r="B5214" t="s">
        <v>64</v>
      </c>
      <c r="C5214">
        <v>18</v>
      </c>
      <c r="D5214">
        <v>2</v>
      </c>
      <c r="E5214" s="3">
        <v>11.1111111111111</v>
      </c>
      <c r="F5214">
        <v>0.23258571410371201</v>
      </c>
      <c r="G5214" s="3">
        <v>745</v>
      </c>
      <c r="H5214">
        <v>0.81657939777487898</v>
      </c>
      <c r="I5214">
        <v>250</v>
      </c>
      <c r="J5214">
        <v>1240</v>
      </c>
      <c r="K5214" t="s">
        <v>29</v>
      </c>
      <c r="L5214" t="s">
        <v>29</v>
      </c>
      <c r="M5214" t="s">
        <v>29</v>
      </c>
      <c r="N5214" t="s">
        <v>29</v>
      </c>
      <c r="O5214" t="s">
        <v>29</v>
      </c>
      <c r="P5214" t="s">
        <v>29</v>
      </c>
      <c r="Q5214" t="s">
        <v>29</v>
      </c>
      <c r="R5214" t="s">
        <v>29</v>
      </c>
      <c r="S5214" t="s">
        <v>29</v>
      </c>
      <c r="T5214" t="s">
        <v>29</v>
      </c>
      <c r="U5214" t="s">
        <v>29</v>
      </c>
      <c r="V5214" t="s">
        <v>29</v>
      </c>
      <c r="W5214" t="s">
        <v>29</v>
      </c>
      <c r="X5214" t="s">
        <v>29</v>
      </c>
      <c r="Y5214" t="s">
        <v>29</v>
      </c>
      <c r="Z5214" t="s">
        <v>29</v>
      </c>
    </row>
    <row r="5215" spans="1:26" x14ac:dyDescent="0.25">
      <c r="A5215" t="s">
        <v>63</v>
      </c>
      <c r="B5215" t="s">
        <v>64</v>
      </c>
      <c r="C5215">
        <v>18</v>
      </c>
      <c r="D5215">
        <v>2</v>
      </c>
      <c r="E5215" s="3">
        <v>11.1111111111111</v>
      </c>
      <c r="F5215">
        <v>0.23258571410371201</v>
      </c>
      <c r="G5215" s="3">
        <v>687.5</v>
      </c>
      <c r="H5215">
        <v>0.17319110315750699</v>
      </c>
      <c r="I5215">
        <v>843</v>
      </c>
      <c r="J5215">
        <v>532</v>
      </c>
      <c r="K5215" t="s">
        <v>29</v>
      </c>
      <c r="L5215" t="s">
        <v>29</v>
      </c>
      <c r="M5215" t="s">
        <v>29</v>
      </c>
      <c r="N5215" t="s">
        <v>29</v>
      </c>
      <c r="O5215" t="s">
        <v>29</v>
      </c>
      <c r="P5215" t="s">
        <v>29</v>
      </c>
      <c r="Q5215" t="s">
        <v>29</v>
      </c>
      <c r="R5215" t="s">
        <v>29</v>
      </c>
      <c r="S5215" t="s">
        <v>29</v>
      </c>
      <c r="T5215" t="s">
        <v>29</v>
      </c>
      <c r="U5215" t="s">
        <v>29</v>
      </c>
      <c r="V5215" t="s">
        <v>29</v>
      </c>
      <c r="W5215" t="s">
        <v>29</v>
      </c>
      <c r="X5215" t="s">
        <v>29</v>
      </c>
      <c r="Y5215" t="s">
        <v>29</v>
      </c>
      <c r="Z5215" t="s">
        <v>29</v>
      </c>
    </row>
    <row r="5216" spans="1:26" x14ac:dyDescent="0.25">
      <c r="A5216" t="s">
        <v>63</v>
      </c>
      <c r="B5216" t="s">
        <v>64</v>
      </c>
      <c r="C5216">
        <v>18</v>
      </c>
      <c r="D5216">
        <v>2</v>
      </c>
      <c r="E5216" s="3">
        <v>11.1111111111111</v>
      </c>
      <c r="F5216">
        <v>0.23258571410371201</v>
      </c>
      <c r="G5216" s="3">
        <v>666.5</v>
      </c>
      <c r="H5216">
        <v>0.99635935609904702</v>
      </c>
      <c r="I5216">
        <v>236</v>
      </c>
      <c r="J5216">
        <v>1097</v>
      </c>
      <c r="K5216" t="s">
        <v>29</v>
      </c>
      <c r="L5216" t="s">
        <v>29</v>
      </c>
      <c r="M5216" t="s">
        <v>29</v>
      </c>
      <c r="N5216" t="s">
        <v>29</v>
      </c>
      <c r="O5216" t="s">
        <v>29</v>
      </c>
      <c r="P5216" t="s">
        <v>29</v>
      </c>
      <c r="Q5216" t="s">
        <v>29</v>
      </c>
      <c r="R5216" t="s">
        <v>29</v>
      </c>
      <c r="S5216" t="s">
        <v>29</v>
      </c>
      <c r="T5216" t="s">
        <v>29</v>
      </c>
      <c r="U5216" t="s">
        <v>29</v>
      </c>
      <c r="V5216" t="s">
        <v>29</v>
      </c>
      <c r="W5216" t="s">
        <v>29</v>
      </c>
      <c r="X5216" t="s">
        <v>29</v>
      </c>
      <c r="Y5216" t="s">
        <v>29</v>
      </c>
      <c r="Z5216" t="s">
        <v>29</v>
      </c>
    </row>
    <row r="5217" spans="1:26" x14ac:dyDescent="0.25">
      <c r="A5217" t="s">
        <v>63</v>
      </c>
      <c r="B5217" t="s">
        <v>64</v>
      </c>
      <c r="C5217">
        <v>18</v>
      </c>
      <c r="D5217">
        <v>2</v>
      </c>
      <c r="E5217" s="3">
        <v>11.1111111111111</v>
      </c>
      <c r="F5217">
        <v>0.23258571410371201</v>
      </c>
      <c r="G5217" s="3">
        <v>648.5</v>
      </c>
      <c r="H5217">
        <v>0.19686452536306701</v>
      </c>
      <c r="I5217">
        <v>516</v>
      </c>
      <c r="J5217">
        <v>781</v>
      </c>
      <c r="K5217" t="s">
        <v>29</v>
      </c>
      <c r="L5217" t="s">
        <v>29</v>
      </c>
      <c r="M5217" t="s">
        <v>29</v>
      </c>
      <c r="N5217" t="s">
        <v>29</v>
      </c>
      <c r="O5217" t="s">
        <v>29</v>
      </c>
      <c r="P5217" t="s">
        <v>29</v>
      </c>
      <c r="Q5217" t="s">
        <v>29</v>
      </c>
      <c r="R5217" t="s">
        <v>29</v>
      </c>
      <c r="S5217" t="s">
        <v>29</v>
      </c>
      <c r="T5217" t="s">
        <v>29</v>
      </c>
      <c r="U5217" t="s">
        <v>29</v>
      </c>
      <c r="V5217" t="s">
        <v>29</v>
      </c>
      <c r="W5217" t="s">
        <v>29</v>
      </c>
      <c r="X5217" t="s">
        <v>29</v>
      </c>
      <c r="Y5217" t="s">
        <v>29</v>
      </c>
      <c r="Z5217" t="s">
        <v>29</v>
      </c>
    </row>
    <row r="5218" spans="1:26" x14ac:dyDescent="0.25">
      <c r="A5218" t="s">
        <v>63</v>
      </c>
      <c r="B5218" t="s">
        <v>64</v>
      </c>
      <c r="C5218">
        <v>18</v>
      </c>
      <c r="D5218">
        <v>2</v>
      </c>
      <c r="E5218" s="3">
        <v>11.1111111111111</v>
      </c>
      <c r="F5218">
        <v>0.23258571410371201</v>
      </c>
      <c r="G5218" s="3">
        <v>510</v>
      </c>
      <c r="H5218">
        <v>0.349586502741625</v>
      </c>
      <c r="I5218">
        <v>616</v>
      </c>
      <c r="J5218">
        <v>404</v>
      </c>
      <c r="K5218" t="s">
        <v>29</v>
      </c>
      <c r="L5218" t="s">
        <v>29</v>
      </c>
      <c r="M5218" t="s">
        <v>29</v>
      </c>
      <c r="N5218" t="s">
        <v>29</v>
      </c>
      <c r="O5218" t="s">
        <v>29</v>
      </c>
      <c r="P5218" t="s">
        <v>29</v>
      </c>
      <c r="Q5218" t="s">
        <v>29</v>
      </c>
      <c r="R5218" t="s">
        <v>29</v>
      </c>
      <c r="S5218" t="s">
        <v>29</v>
      </c>
      <c r="T5218" t="s">
        <v>29</v>
      </c>
      <c r="U5218" t="s">
        <v>29</v>
      </c>
      <c r="V5218" t="s">
        <v>29</v>
      </c>
      <c r="W5218" t="s">
        <v>29</v>
      </c>
      <c r="X5218" t="s">
        <v>29</v>
      </c>
      <c r="Y5218" t="s">
        <v>29</v>
      </c>
      <c r="Z5218" t="s">
        <v>29</v>
      </c>
    </row>
    <row r="5219" spans="1:26" x14ac:dyDescent="0.25">
      <c r="A5219" t="s">
        <v>63</v>
      </c>
      <c r="B5219" t="s">
        <v>64</v>
      </c>
      <c r="C5219">
        <v>18</v>
      </c>
      <c r="D5219">
        <v>2</v>
      </c>
      <c r="E5219" s="3">
        <v>11.1111111111111</v>
      </c>
      <c r="F5219">
        <v>0.23258571410371201</v>
      </c>
      <c r="G5219" s="3">
        <v>504</v>
      </c>
      <c r="H5219">
        <v>0.37074103523238799</v>
      </c>
      <c r="I5219">
        <v>386</v>
      </c>
      <c r="J5219">
        <v>622</v>
      </c>
      <c r="K5219" t="s">
        <v>29</v>
      </c>
      <c r="L5219" t="s">
        <v>29</v>
      </c>
      <c r="M5219" t="s">
        <v>29</v>
      </c>
      <c r="N5219" t="s">
        <v>29</v>
      </c>
      <c r="O5219" t="s">
        <v>29</v>
      </c>
      <c r="P5219" t="s">
        <v>29</v>
      </c>
      <c r="Q5219" t="s">
        <v>29</v>
      </c>
      <c r="R5219" t="s">
        <v>29</v>
      </c>
      <c r="S5219" t="s">
        <v>29</v>
      </c>
      <c r="T5219" t="s">
        <v>29</v>
      </c>
      <c r="U5219" t="s">
        <v>29</v>
      </c>
      <c r="V5219" t="s">
        <v>29</v>
      </c>
      <c r="W5219" t="s">
        <v>29</v>
      </c>
      <c r="X5219" t="s">
        <v>29</v>
      </c>
      <c r="Y5219" t="s">
        <v>29</v>
      </c>
      <c r="Z5219" t="s">
        <v>29</v>
      </c>
    </row>
    <row r="5220" spans="1:26" x14ac:dyDescent="0.25">
      <c r="A5220" t="s">
        <v>63</v>
      </c>
      <c r="B5220" t="s">
        <v>64</v>
      </c>
      <c r="C5220">
        <v>18</v>
      </c>
      <c r="D5220">
        <v>2</v>
      </c>
      <c r="E5220" s="3">
        <v>11.1111111111111</v>
      </c>
      <c r="F5220">
        <v>0.23258571410371201</v>
      </c>
      <c r="G5220" s="3">
        <v>501.5</v>
      </c>
      <c r="H5220">
        <v>0.69869340084591103</v>
      </c>
      <c r="I5220">
        <v>794</v>
      </c>
      <c r="J5220">
        <v>209</v>
      </c>
      <c r="K5220" t="s">
        <v>29</v>
      </c>
      <c r="L5220" t="s">
        <v>29</v>
      </c>
      <c r="M5220" t="s">
        <v>29</v>
      </c>
      <c r="N5220" t="s">
        <v>29</v>
      </c>
      <c r="O5220" t="s">
        <v>29</v>
      </c>
      <c r="P5220" t="s">
        <v>29</v>
      </c>
      <c r="Q5220" t="s">
        <v>29</v>
      </c>
      <c r="R5220" t="s">
        <v>29</v>
      </c>
      <c r="S5220" t="s">
        <v>29</v>
      </c>
      <c r="T5220" t="s">
        <v>29</v>
      </c>
      <c r="U5220" t="s">
        <v>29</v>
      </c>
      <c r="V5220" t="s">
        <v>29</v>
      </c>
      <c r="W5220" t="s">
        <v>29</v>
      </c>
      <c r="X5220" t="s">
        <v>29</v>
      </c>
      <c r="Y5220" t="s">
        <v>29</v>
      </c>
      <c r="Z5220" t="s">
        <v>29</v>
      </c>
    </row>
    <row r="5221" spans="1:26" x14ac:dyDescent="0.25">
      <c r="A5221" t="s">
        <v>63</v>
      </c>
      <c r="B5221" t="s">
        <v>64</v>
      </c>
      <c r="C5221">
        <v>18</v>
      </c>
      <c r="D5221">
        <v>2</v>
      </c>
      <c r="E5221" s="3">
        <v>11.1111111111111</v>
      </c>
      <c r="F5221">
        <v>0.23258571410371201</v>
      </c>
      <c r="G5221" s="3">
        <v>483</v>
      </c>
      <c r="H5221">
        <v>0.93514653497786804</v>
      </c>
      <c r="I5221">
        <v>245</v>
      </c>
      <c r="J5221">
        <v>721</v>
      </c>
      <c r="K5221" t="s">
        <v>29</v>
      </c>
      <c r="L5221" t="s">
        <v>29</v>
      </c>
      <c r="M5221" t="s">
        <v>29</v>
      </c>
      <c r="N5221" t="s">
        <v>29</v>
      </c>
      <c r="O5221" t="s">
        <v>29</v>
      </c>
      <c r="P5221" t="s">
        <v>29</v>
      </c>
      <c r="Q5221" t="s">
        <v>29</v>
      </c>
      <c r="R5221" t="s">
        <v>29</v>
      </c>
      <c r="S5221" t="s">
        <v>29</v>
      </c>
      <c r="T5221" t="s">
        <v>29</v>
      </c>
      <c r="U5221" t="s">
        <v>29</v>
      </c>
      <c r="V5221" t="s">
        <v>29</v>
      </c>
      <c r="W5221" t="s">
        <v>29</v>
      </c>
      <c r="X5221" t="s">
        <v>29</v>
      </c>
      <c r="Y5221" t="s">
        <v>29</v>
      </c>
      <c r="Z5221" t="s">
        <v>29</v>
      </c>
    </row>
    <row r="5222" spans="1:26" x14ac:dyDescent="0.25">
      <c r="A5222" t="s">
        <v>63</v>
      </c>
      <c r="B5222" t="s">
        <v>64</v>
      </c>
      <c r="C5222">
        <v>18</v>
      </c>
      <c r="D5222">
        <v>2</v>
      </c>
      <c r="E5222" s="3">
        <v>11.1111111111111</v>
      </c>
      <c r="F5222">
        <v>0.23258571410371201</v>
      </c>
      <c r="G5222" s="3">
        <v>436.5</v>
      </c>
      <c r="H5222">
        <v>0.56843303102364096</v>
      </c>
      <c r="I5222">
        <v>327</v>
      </c>
      <c r="J5222">
        <v>546</v>
      </c>
      <c r="K5222" t="s">
        <v>29</v>
      </c>
      <c r="L5222" t="s">
        <v>29</v>
      </c>
      <c r="M5222" t="s">
        <v>29</v>
      </c>
      <c r="N5222" t="s">
        <v>29</v>
      </c>
      <c r="O5222" t="s">
        <v>29</v>
      </c>
      <c r="P5222" t="s">
        <v>29</v>
      </c>
      <c r="Q5222" t="s">
        <v>29</v>
      </c>
      <c r="R5222" t="s">
        <v>29</v>
      </c>
      <c r="S5222" t="s">
        <v>29</v>
      </c>
      <c r="T5222" t="s">
        <v>29</v>
      </c>
      <c r="U5222" t="s">
        <v>29</v>
      </c>
      <c r="V5222" t="s">
        <v>29</v>
      </c>
      <c r="W5222" t="s">
        <v>29</v>
      </c>
      <c r="X5222" t="s">
        <v>29</v>
      </c>
      <c r="Y5222" t="s">
        <v>29</v>
      </c>
      <c r="Z5222" t="s">
        <v>29</v>
      </c>
    </row>
    <row r="5223" spans="1:26" x14ac:dyDescent="0.25">
      <c r="A5223" t="s">
        <v>63</v>
      </c>
      <c r="B5223" t="s">
        <v>64</v>
      </c>
      <c r="C5223">
        <v>18</v>
      </c>
      <c r="D5223">
        <v>2</v>
      </c>
      <c r="E5223" s="3">
        <v>11.1111111111111</v>
      </c>
      <c r="F5223">
        <v>0.23258571410371201</v>
      </c>
      <c r="G5223" s="3">
        <v>417</v>
      </c>
      <c r="H5223">
        <v>0.58087353019867505</v>
      </c>
      <c r="I5223">
        <v>492</v>
      </c>
      <c r="J5223">
        <v>342</v>
      </c>
      <c r="K5223" t="s">
        <v>29</v>
      </c>
      <c r="L5223" t="s">
        <v>29</v>
      </c>
      <c r="M5223" t="s">
        <v>29</v>
      </c>
      <c r="N5223" t="s">
        <v>29</v>
      </c>
      <c r="O5223" t="s">
        <v>29</v>
      </c>
      <c r="P5223" t="s">
        <v>29</v>
      </c>
      <c r="Q5223" t="s">
        <v>29</v>
      </c>
      <c r="R5223" t="s">
        <v>29</v>
      </c>
      <c r="S5223" t="s">
        <v>29</v>
      </c>
      <c r="T5223" t="s">
        <v>29</v>
      </c>
      <c r="U5223" t="s">
        <v>29</v>
      </c>
      <c r="V5223" t="s">
        <v>29</v>
      </c>
      <c r="W5223" t="s">
        <v>29</v>
      </c>
      <c r="X5223" t="s">
        <v>29</v>
      </c>
      <c r="Y5223" t="s">
        <v>29</v>
      </c>
      <c r="Z5223" t="s">
        <v>29</v>
      </c>
    </row>
    <row r="5224" spans="1:26" x14ac:dyDescent="0.25">
      <c r="A5224" t="s">
        <v>63</v>
      </c>
      <c r="B5224" t="s">
        <v>64</v>
      </c>
      <c r="C5224">
        <v>18</v>
      </c>
      <c r="D5224">
        <v>2</v>
      </c>
      <c r="E5224" s="3">
        <v>11.1111111111111</v>
      </c>
      <c r="F5224">
        <v>0.23258571410371201</v>
      </c>
      <c r="G5224" s="3">
        <v>399</v>
      </c>
      <c r="H5224">
        <v>0.94785443248006096</v>
      </c>
      <c r="I5224">
        <v>524</v>
      </c>
      <c r="J5224">
        <v>274</v>
      </c>
      <c r="K5224" t="s">
        <v>29</v>
      </c>
      <c r="L5224" t="s">
        <v>29</v>
      </c>
      <c r="M5224" t="s">
        <v>29</v>
      </c>
      <c r="N5224" t="s">
        <v>29</v>
      </c>
      <c r="O5224" t="s">
        <v>29</v>
      </c>
      <c r="P5224" t="s">
        <v>29</v>
      </c>
      <c r="Q5224" t="s">
        <v>29</v>
      </c>
      <c r="R5224" t="s">
        <v>29</v>
      </c>
      <c r="S5224" t="s">
        <v>29</v>
      </c>
      <c r="T5224" t="s">
        <v>29</v>
      </c>
      <c r="U5224" t="s">
        <v>29</v>
      </c>
      <c r="V5224" t="s">
        <v>29</v>
      </c>
      <c r="W5224" t="s">
        <v>29</v>
      </c>
      <c r="X5224" t="s">
        <v>29</v>
      </c>
      <c r="Y5224" t="s">
        <v>29</v>
      </c>
      <c r="Z5224" t="s">
        <v>29</v>
      </c>
    </row>
    <row r="5225" spans="1:26" x14ac:dyDescent="0.25">
      <c r="A5225" t="s">
        <v>63</v>
      </c>
      <c r="B5225" t="s">
        <v>64</v>
      </c>
      <c r="C5225">
        <v>18</v>
      </c>
      <c r="D5225">
        <v>2</v>
      </c>
      <c r="E5225" s="3">
        <v>11.1111111111111</v>
      </c>
      <c r="F5225">
        <v>0.23258571410371201</v>
      </c>
      <c r="G5225" s="3">
        <v>381.5</v>
      </c>
      <c r="H5225">
        <v>0.65201460080534102</v>
      </c>
      <c r="I5225">
        <v>373</v>
      </c>
      <c r="J5225">
        <v>390</v>
      </c>
      <c r="K5225" t="s">
        <v>29</v>
      </c>
      <c r="L5225" t="s">
        <v>29</v>
      </c>
      <c r="M5225" t="s">
        <v>29</v>
      </c>
      <c r="N5225" t="s">
        <v>29</v>
      </c>
      <c r="O5225" t="s">
        <v>29</v>
      </c>
      <c r="P5225" t="s">
        <v>29</v>
      </c>
      <c r="Q5225" t="s">
        <v>29</v>
      </c>
      <c r="R5225" t="s">
        <v>29</v>
      </c>
      <c r="S5225" t="s">
        <v>29</v>
      </c>
      <c r="T5225" t="s">
        <v>29</v>
      </c>
      <c r="U5225" t="s">
        <v>29</v>
      </c>
      <c r="V5225" t="s">
        <v>29</v>
      </c>
      <c r="W5225" t="s">
        <v>29</v>
      </c>
      <c r="X5225" t="s">
        <v>29</v>
      </c>
      <c r="Y5225" t="s">
        <v>29</v>
      </c>
      <c r="Z5225" t="s">
        <v>29</v>
      </c>
    </row>
    <row r="5226" spans="1:26" x14ac:dyDescent="0.25">
      <c r="A5226" t="s">
        <v>63</v>
      </c>
      <c r="B5226" t="s">
        <v>64</v>
      </c>
      <c r="C5226">
        <v>18</v>
      </c>
      <c r="D5226">
        <v>2</v>
      </c>
      <c r="E5226" s="3">
        <v>11.1111111111111</v>
      </c>
      <c r="F5226">
        <v>0.23258571410371201</v>
      </c>
      <c r="G5226" s="3">
        <v>371</v>
      </c>
      <c r="H5226">
        <v>0.96906217686228402</v>
      </c>
      <c r="I5226">
        <v>460</v>
      </c>
      <c r="J5226">
        <v>282</v>
      </c>
      <c r="K5226" t="s">
        <v>29</v>
      </c>
      <c r="L5226" t="s">
        <v>29</v>
      </c>
      <c r="M5226" t="s">
        <v>29</v>
      </c>
      <c r="N5226" t="s">
        <v>29</v>
      </c>
      <c r="O5226" t="s">
        <v>29</v>
      </c>
      <c r="P5226" t="s">
        <v>29</v>
      </c>
      <c r="Q5226" t="s">
        <v>29</v>
      </c>
      <c r="R5226" t="s">
        <v>29</v>
      </c>
      <c r="S5226" t="s">
        <v>29</v>
      </c>
      <c r="T5226" t="s">
        <v>29</v>
      </c>
      <c r="U5226" t="s">
        <v>29</v>
      </c>
      <c r="V5226" t="s">
        <v>29</v>
      </c>
      <c r="W5226" t="s">
        <v>29</v>
      </c>
      <c r="X5226" t="s">
        <v>29</v>
      </c>
      <c r="Y5226" t="s">
        <v>29</v>
      </c>
      <c r="Z5226" t="s">
        <v>29</v>
      </c>
    </row>
    <row r="5227" spans="1:26" x14ac:dyDescent="0.25">
      <c r="A5227" t="s">
        <v>63</v>
      </c>
      <c r="B5227" t="s">
        <v>64</v>
      </c>
      <c r="C5227">
        <v>18</v>
      </c>
      <c r="D5227">
        <v>2</v>
      </c>
      <c r="E5227" s="3">
        <v>11.1111111111111</v>
      </c>
      <c r="F5227">
        <v>0.23258571410371201</v>
      </c>
      <c r="G5227" s="3">
        <v>364.5</v>
      </c>
      <c r="H5227">
        <v>0.99271878821455395</v>
      </c>
      <c r="I5227">
        <v>447</v>
      </c>
      <c r="J5227">
        <v>282</v>
      </c>
      <c r="K5227" t="s">
        <v>29</v>
      </c>
      <c r="L5227" t="s">
        <v>29</v>
      </c>
      <c r="M5227" t="s">
        <v>29</v>
      </c>
      <c r="N5227" t="s">
        <v>29</v>
      </c>
      <c r="O5227" t="s">
        <v>29</v>
      </c>
      <c r="P5227" t="s">
        <v>29</v>
      </c>
      <c r="Q5227" t="s">
        <v>29</v>
      </c>
      <c r="R5227" t="s">
        <v>29</v>
      </c>
      <c r="S5227" t="s">
        <v>29</v>
      </c>
      <c r="T5227" t="s">
        <v>29</v>
      </c>
      <c r="U5227" t="s">
        <v>29</v>
      </c>
      <c r="V5227" t="s">
        <v>29</v>
      </c>
      <c r="W5227" t="s">
        <v>29</v>
      </c>
      <c r="X5227" t="s">
        <v>29</v>
      </c>
      <c r="Y5227" t="s">
        <v>29</v>
      </c>
      <c r="Z5227" t="s">
        <v>29</v>
      </c>
    </row>
    <row r="5228" spans="1:26" x14ac:dyDescent="0.25">
      <c r="A5228" t="s">
        <v>63</v>
      </c>
      <c r="B5228" t="s">
        <v>64</v>
      </c>
      <c r="C5228">
        <v>18</v>
      </c>
      <c r="D5228">
        <v>2</v>
      </c>
      <c r="E5228" s="3">
        <v>11.1111111111111</v>
      </c>
      <c r="F5228">
        <v>0.23258571410371201</v>
      </c>
      <c r="G5228" s="3">
        <v>364</v>
      </c>
      <c r="H5228">
        <v>0.74078857999553105</v>
      </c>
      <c r="I5228">
        <v>362</v>
      </c>
      <c r="J5228">
        <v>366</v>
      </c>
      <c r="K5228" t="s">
        <v>29</v>
      </c>
      <c r="L5228" t="s">
        <v>29</v>
      </c>
      <c r="M5228" t="s">
        <v>29</v>
      </c>
      <c r="N5228" t="s">
        <v>29</v>
      </c>
      <c r="O5228" t="s">
        <v>29</v>
      </c>
      <c r="P5228" t="s">
        <v>29</v>
      </c>
      <c r="Q5228" t="s">
        <v>29</v>
      </c>
      <c r="R5228" t="s">
        <v>29</v>
      </c>
      <c r="S5228" t="s">
        <v>29</v>
      </c>
      <c r="T5228" t="s">
        <v>29</v>
      </c>
      <c r="U5228" t="s">
        <v>29</v>
      </c>
      <c r="V5228" t="s">
        <v>29</v>
      </c>
      <c r="W5228" t="s">
        <v>29</v>
      </c>
      <c r="X5228" t="s">
        <v>29</v>
      </c>
      <c r="Y5228" t="s">
        <v>29</v>
      </c>
      <c r="Z5228" t="s">
        <v>29</v>
      </c>
    </row>
    <row r="5229" spans="1:26" x14ac:dyDescent="0.25">
      <c r="A5229" t="s">
        <v>63</v>
      </c>
      <c r="B5229" t="s">
        <v>64</v>
      </c>
      <c r="C5229">
        <v>18</v>
      </c>
      <c r="D5229">
        <v>2</v>
      </c>
      <c r="E5229" s="3">
        <v>11.1111111111111</v>
      </c>
      <c r="F5229">
        <v>0.23258571410371201</v>
      </c>
      <c r="G5229" s="3">
        <v>359</v>
      </c>
      <c r="H5229">
        <v>0.79538524069778505</v>
      </c>
      <c r="I5229">
        <v>322</v>
      </c>
      <c r="J5229">
        <v>396</v>
      </c>
      <c r="K5229" t="s">
        <v>29</v>
      </c>
      <c r="L5229" t="s">
        <v>29</v>
      </c>
      <c r="M5229" t="s">
        <v>29</v>
      </c>
      <c r="N5229" t="s">
        <v>29</v>
      </c>
      <c r="O5229" t="s">
        <v>29</v>
      </c>
      <c r="P5229" t="s">
        <v>29</v>
      </c>
      <c r="Q5229" t="s">
        <v>29</v>
      </c>
      <c r="R5229" t="s">
        <v>29</v>
      </c>
      <c r="S5229" t="s">
        <v>29</v>
      </c>
      <c r="T5229" t="s">
        <v>29</v>
      </c>
      <c r="U5229" t="s">
        <v>29</v>
      </c>
      <c r="V5229" t="s">
        <v>29</v>
      </c>
      <c r="W5229" t="s">
        <v>29</v>
      </c>
      <c r="X5229" t="s">
        <v>29</v>
      </c>
      <c r="Y5229" t="s">
        <v>29</v>
      </c>
      <c r="Z5229" t="s">
        <v>29</v>
      </c>
    </row>
    <row r="5230" spans="1:26" x14ac:dyDescent="0.25">
      <c r="A5230" t="s">
        <v>63</v>
      </c>
      <c r="B5230" t="s">
        <v>64</v>
      </c>
      <c r="C5230">
        <v>18</v>
      </c>
      <c r="D5230">
        <v>2</v>
      </c>
      <c r="E5230" s="3">
        <v>11.1111111111111</v>
      </c>
      <c r="F5230">
        <v>0.23258571410371201</v>
      </c>
      <c r="G5230" s="3">
        <v>348</v>
      </c>
      <c r="H5230">
        <v>0.53790135718375598</v>
      </c>
      <c r="I5230">
        <v>469</v>
      </c>
      <c r="J5230">
        <v>227</v>
      </c>
      <c r="K5230" t="s">
        <v>29</v>
      </c>
      <c r="L5230" t="s">
        <v>29</v>
      </c>
      <c r="M5230" t="s">
        <v>29</v>
      </c>
      <c r="N5230" t="s">
        <v>29</v>
      </c>
      <c r="O5230" t="s">
        <v>29</v>
      </c>
      <c r="P5230" t="s">
        <v>29</v>
      </c>
      <c r="Q5230" t="s">
        <v>29</v>
      </c>
      <c r="R5230" t="s">
        <v>29</v>
      </c>
      <c r="S5230" t="s">
        <v>29</v>
      </c>
      <c r="T5230" t="s">
        <v>29</v>
      </c>
      <c r="U5230" t="s">
        <v>29</v>
      </c>
      <c r="V5230" t="s">
        <v>29</v>
      </c>
      <c r="W5230" t="s">
        <v>29</v>
      </c>
      <c r="X5230" t="s">
        <v>29</v>
      </c>
      <c r="Y5230" t="s">
        <v>29</v>
      </c>
      <c r="Z5230" t="s">
        <v>29</v>
      </c>
    </row>
    <row r="5231" spans="1:26" x14ac:dyDescent="0.25">
      <c r="A5231" t="s">
        <v>63</v>
      </c>
      <c r="B5231" t="s">
        <v>64</v>
      </c>
      <c r="C5231">
        <v>18</v>
      </c>
      <c r="D5231">
        <v>2</v>
      </c>
      <c r="E5231" s="3">
        <v>11.1111111111111</v>
      </c>
      <c r="F5231">
        <v>0.23258571410371201</v>
      </c>
      <c r="G5231" s="3">
        <v>340</v>
      </c>
      <c r="H5231">
        <v>0.91400496965350597</v>
      </c>
      <c r="I5231">
        <v>317</v>
      </c>
      <c r="J5231">
        <v>363</v>
      </c>
      <c r="K5231" t="s">
        <v>29</v>
      </c>
      <c r="L5231" t="s">
        <v>29</v>
      </c>
      <c r="M5231" t="s">
        <v>29</v>
      </c>
      <c r="N5231" t="s">
        <v>29</v>
      </c>
      <c r="O5231" t="s">
        <v>29</v>
      </c>
      <c r="P5231" t="s">
        <v>29</v>
      </c>
      <c r="Q5231" t="s">
        <v>29</v>
      </c>
      <c r="R5231" t="s">
        <v>29</v>
      </c>
      <c r="S5231" t="s">
        <v>29</v>
      </c>
      <c r="T5231" t="s">
        <v>29</v>
      </c>
      <c r="U5231" t="s">
        <v>29</v>
      </c>
      <c r="V5231" t="s">
        <v>29</v>
      </c>
      <c r="W5231" t="s">
        <v>29</v>
      </c>
      <c r="X5231" t="s">
        <v>29</v>
      </c>
      <c r="Y5231" t="s">
        <v>29</v>
      </c>
      <c r="Z5231" t="s">
        <v>29</v>
      </c>
    </row>
    <row r="5232" spans="1:26" x14ac:dyDescent="0.25">
      <c r="A5232" t="s">
        <v>63</v>
      </c>
      <c r="B5232" t="s">
        <v>64</v>
      </c>
      <c r="C5232">
        <v>18</v>
      </c>
      <c r="D5232">
        <v>2</v>
      </c>
      <c r="E5232" s="3">
        <v>11.1111111111111</v>
      </c>
      <c r="F5232">
        <v>0.23258571410371201</v>
      </c>
      <c r="G5232" s="3">
        <v>332</v>
      </c>
      <c r="H5232">
        <v>0.97755224763400606</v>
      </c>
      <c r="I5232">
        <v>298</v>
      </c>
      <c r="J5232">
        <v>366</v>
      </c>
      <c r="K5232" t="s">
        <v>29</v>
      </c>
      <c r="L5232" t="s">
        <v>29</v>
      </c>
      <c r="M5232" t="s">
        <v>29</v>
      </c>
      <c r="N5232" t="s">
        <v>29</v>
      </c>
      <c r="O5232" t="s">
        <v>29</v>
      </c>
      <c r="P5232" t="s">
        <v>29</v>
      </c>
      <c r="Q5232" t="s">
        <v>29</v>
      </c>
      <c r="R5232" t="s">
        <v>29</v>
      </c>
      <c r="S5232" t="s">
        <v>29</v>
      </c>
      <c r="T5232" t="s">
        <v>29</v>
      </c>
      <c r="U5232" t="s">
        <v>29</v>
      </c>
      <c r="V5232" t="s">
        <v>29</v>
      </c>
      <c r="W5232" t="s">
        <v>29</v>
      </c>
      <c r="X5232" t="s">
        <v>29</v>
      </c>
      <c r="Y5232" t="s">
        <v>29</v>
      </c>
      <c r="Z5232" t="s">
        <v>29</v>
      </c>
    </row>
    <row r="5233" spans="1:26" x14ac:dyDescent="0.25">
      <c r="A5233" t="s">
        <v>63</v>
      </c>
      <c r="B5233" t="s">
        <v>64</v>
      </c>
      <c r="C5233">
        <v>18</v>
      </c>
      <c r="D5233">
        <v>2</v>
      </c>
      <c r="E5233" s="3">
        <v>11.1111111111111</v>
      </c>
      <c r="F5233">
        <v>0.23258571410371201</v>
      </c>
      <c r="G5233" s="3">
        <v>326</v>
      </c>
      <c r="H5233">
        <v>0.76271993099718205</v>
      </c>
      <c r="I5233">
        <v>267</v>
      </c>
      <c r="J5233">
        <v>385</v>
      </c>
      <c r="K5233" t="s">
        <v>29</v>
      </c>
      <c r="L5233" t="s">
        <v>29</v>
      </c>
      <c r="M5233" t="s">
        <v>29</v>
      </c>
      <c r="N5233" t="s">
        <v>29</v>
      </c>
      <c r="O5233" t="s">
        <v>29</v>
      </c>
      <c r="P5233" t="s">
        <v>29</v>
      </c>
      <c r="Q5233" t="s">
        <v>29</v>
      </c>
      <c r="R5233" t="s">
        <v>29</v>
      </c>
      <c r="S5233" t="s">
        <v>29</v>
      </c>
      <c r="T5233" t="s">
        <v>29</v>
      </c>
      <c r="U5233" t="s">
        <v>29</v>
      </c>
      <c r="V5233" t="s">
        <v>29</v>
      </c>
      <c r="W5233" t="s">
        <v>29</v>
      </c>
      <c r="X5233" t="s">
        <v>29</v>
      </c>
      <c r="Y5233" t="s">
        <v>29</v>
      </c>
      <c r="Z5233" t="s">
        <v>29</v>
      </c>
    </row>
    <row r="5234" spans="1:26" x14ac:dyDescent="0.25">
      <c r="A5234" t="s">
        <v>63</v>
      </c>
      <c r="B5234" t="s">
        <v>64</v>
      </c>
      <c r="C5234">
        <v>18</v>
      </c>
      <c r="D5234">
        <v>2</v>
      </c>
      <c r="E5234" s="3">
        <v>11.1111111111111</v>
      </c>
      <c r="F5234">
        <v>0.23258571410371201</v>
      </c>
      <c r="G5234" s="3">
        <v>322.5</v>
      </c>
      <c r="H5234">
        <v>0.61358735314896695</v>
      </c>
      <c r="I5234">
        <v>251</v>
      </c>
      <c r="J5234">
        <v>394</v>
      </c>
      <c r="K5234" t="s">
        <v>29</v>
      </c>
      <c r="L5234" t="s">
        <v>29</v>
      </c>
      <c r="M5234" t="s">
        <v>29</v>
      </c>
      <c r="N5234" t="s">
        <v>29</v>
      </c>
      <c r="O5234" t="s">
        <v>29</v>
      </c>
      <c r="P5234" t="s">
        <v>29</v>
      </c>
      <c r="Q5234" t="s">
        <v>29</v>
      </c>
      <c r="R5234" t="s">
        <v>29</v>
      </c>
      <c r="S5234" t="s">
        <v>29</v>
      </c>
      <c r="T5234" t="s">
        <v>29</v>
      </c>
      <c r="U5234" t="s">
        <v>29</v>
      </c>
      <c r="V5234" t="s">
        <v>29</v>
      </c>
      <c r="W5234" t="s">
        <v>29</v>
      </c>
      <c r="X5234" t="s">
        <v>29</v>
      </c>
      <c r="Y5234" t="s">
        <v>29</v>
      </c>
      <c r="Z5234" t="s">
        <v>29</v>
      </c>
    </row>
    <row r="5235" spans="1:26" x14ac:dyDescent="0.25">
      <c r="A5235" t="s">
        <v>63</v>
      </c>
      <c r="B5235" t="s">
        <v>64</v>
      </c>
      <c r="C5235">
        <v>18</v>
      </c>
      <c r="D5235">
        <v>2</v>
      </c>
      <c r="E5235" s="3">
        <v>11.1111111111111</v>
      </c>
      <c r="F5235">
        <v>0.23258571410371201</v>
      </c>
      <c r="G5235" s="3">
        <v>306.5</v>
      </c>
      <c r="H5235">
        <v>0.75115209435825803</v>
      </c>
      <c r="I5235">
        <v>328</v>
      </c>
      <c r="J5235">
        <v>285</v>
      </c>
      <c r="K5235" t="s">
        <v>29</v>
      </c>
      <c r="L5235" t="s">
        <v>29</v>
      </c>
      <c r="M5235" t="s">
        <v>29</v>
      </c>
      <c r="N5235" t="s">
        <v>29</v>
      </c>
      <c r="O5235" t="s">
        <v>29</v>
      </c>
      <c r="P5235" t="s">
        <v>29</v>
      </c>
      <c r="Q5235" t="s">
        <v>29</v>
      </c>
      <c r="R5235" t="s">
        <v>29</v>
      </c>
      <c r="S5235" t="s">
        <v>29</v>
      </c>
      <c r="T5235" t="s">
        <v>29</v>
      </c>
      <c r="U5235" t="s">
        <v>29</v>
      </c>
      <c r="V5235" t="s">
        <v>29</v>
      </c>
      <c r="W5235" t="s">
        <v>29</v>
      </c>
      <c r="X5235" t="s">
        <v>29</v>
      </c>
      <c r="Y5235" t="s">
        <v>29</v>
      </c>
      <c r="Z5235" t="s">
        <v>29</v>
      </c>
    </row>
    <row r="5236" spans="1:26" x14ac:dyDescent="0.25">
      <c r="A5236" t="s">
        <v>63</v>
      </c>
      <c r="B5236" t="s">
        <v>64</v>
      </c>
      <c r="C5236">
        <v>18</v>
      </c>
      <c r="D5236">
        <v>2</v>
      </c>
      <c r="E5236" s="3">
        <v>11.1111111111111</v>
      </c>
      <c r="F5236">
        <v>0.23258571410371201</v>
      </c>
      <c r="G5236" s="3">
        <v>297</v>
      </c>
      <c r="H5236">
        <v>0.41711690668092399</v>
      </c>
      <c r="I5236">
        <v>359</v>
      </c>
      <c r="J5236">
        <v>235</v>
      </c>
      <c r="K5236" t="s">
        <v>29</v>
      </c>
      <c r="L5236" t="s">
        <v>29</v>
      </c>
      <c r="M5236" t="s">
        <v>29</v>
      </c>
      <c r="N5236" t="s">
        <v>29</v>
      </c>
      <c r="O5236" t="s">
        <v>29</v>
      </c>
      <c r="P5236" t="s">
        <v>29</v>
      </c>
      <c r="Q5236" t="s">
        <v>29</v>
      </c>
      <c r="R5236" t="s">
        <v>29</v>
      </c>
      <c r="S5236" t="s">
        <v>29</v>
      </c>
      <c r="T5236" t="s">
        <v>29</v>
      </c>
      <c r="U5236" t="s">
        <v>29</v>
      </c>
      <c r="V5236" t="s">
        <v>29</v>
      </c>
      <c r="W5236" t="s">
        <v>29</v>
      </c>
      <c r="X5236" t="s">
        <v>29</v>
      </c>
      <c r="Y5236" t="s">
        <v>29</v>
      </c>
      <c r="Z5236" t="s">
        <v>29</v>
      </c>
    </row>
    <row r="5237" spans="1:26" x14ac:dyDescent="0.25">
      <c r="A5237" t="s">
        <v>63</v>
      </c>
      <c r="B5237" t="s">
        <v>64</v>
      </c>
      <c r="C5237">
        <v>18</v>
      </c>
      <c r="D5237">
        <v>2</v>
      </c>
      <c r="E5237" s="3">
        <v>11.1111111111111</v>
      </c>
      <c r="F5237">
        <v>0.23258571410371201</v>
      </c>
      <c r="G5237" s="3">
        <v>280.5</v>
      </c>
      <c r="H5237">
        <v>0.35430781315388099</v>
      </c>
      <c r="I5237">
        <v>240</v>
      </c>
      <c r="J5237">
        <v>321</v>
      </c>
      <c r="K5237" t="s">
        <v>29</v>
      </c>
      <c r="L5237" t="s">
        <v>29</v>
      </c>
      <c r="M5237" t="s">
        <v>29</v>
      </c>
      <c r="N5237" t="s">
        <v>29</v>
      </c>
      <c r="O5237" t="s">
        <v>29</v>
      </c>
      <c r="P5237" t="s">
        <v>29</v>
      </c>
      <c r="Q5237" t="s">
        <v>29</v>
      </c>
      <c r="R5237" t="s">
        <v>29</v>
      </c>
      <c r="S5237" t="s">
        <v>29</v>
      </c>
      <c r="T5237" t="s">
        <v>29</v>
      </c>
      <c r="U5237" t="s">
        <v>29</v>
      </c>
      <c r="V5237" t="s">
        <v>29</v>
      </c>
      <c r="W5237" t="s">
        <v>29</v>
      </c>
      <c r="X5237" t="s">
        <v>29</v>
      </c>
      <c r="Y5237" t="s">
        <v>29</v>
      </c>
      <c r="Z5237" t="s">
        <v>29</v>
      </c>
    </row>
    <row r="5238" spans="1:26" x14ac:dyDescent="0.25">
      <c r="A5238" t="s">
        <v>63</v>
      </c>
      <c r="B5238" t="s">
        <v>64</v>
      </c>
      <c r="C5238">
        <v>18</v>
      </c>
      <c r="D5238">
        <v>2</v>
      </c>
      <c r="E5238" s="3">
        <v>11.1111111111111</v>
      </c>
      <c r="F5238">
        <v>0.23258571410371201</v>
      </c>
      <c r="G5238" s="3">
        <v>276</v>
      </c>
      <c r="H5238">
        <v>0.30386967936696302</v>
      </c>
      <c r="I5238">
        <v>320</v>
      </c>
      <c r="J5238">
        <v>232</v>
      </c>
      <c r="K5238" t="s">
        <v>29</v>
      </c>
      <c r="L5238" t="s">
        <v>29</v>
      </c>
      <c r="M5238" t="s">
        <v>29</v>
      </c>
      <c r="N5238" t="s">
        <v>29</v>
      </c>
      <c r="O5238" t="s">
        <v>29</v>
      </c>
      <c r="P5238" t="s">
        <v>29</v>
      </c>
      <c r="Q5238" t="s">
        <v>29</v>
      </c>
      <c r="R5238" t="s">
        <v>29</v>
      </c>
      <c r="S5238" t="s">
        <v>29</v>
      </c>
      <c r="T5238" t="s">
        <v>29</v>
      </c>
      <c r="U5238" t="s">
        <v>29</v>
      </c>
      <c r="V5238" t="s">
        <v>29</v>
      </c>
      <c r="W5238" t="s">
        <v>29</v>
      </c>
      <c r="X5238" t="s">
        <v>29</v>
      </c>
      <c r="Y5238" t="s">
        <v>29</v>
      </c>
      <c r="Z5238" t="s">
        <v>29</v>
      </c>
    </row>
    <row r="5239" spans="1:26" x14ac:dyDescent="0.25">
      <c r="A5239" t="s">
        <v>63</v>
      </c>
      <c r="B5239" t="s">
        <v>64</v>
      </c>
      <c r="C5239">
        <v>18</v>
      </c>
      <c r="D5239">
        <v>2</v>
      </c>
      <c r="E5239" s="3">
        <v>11.1111111111111</v>
      </c>
      <c r="F5239">
        <v>0.23258571410371201</v>
      </c>
      <c r="G5239" s="3">
        <v>260.5</v>
      </c>
      <c r="H5239">
        <v>0.19034867035973399</v>
      </c>
      <c r="I5239">
        <v>296</v>
      </c>
      <c r="J5239">
        <v>225</v>
      </c>
      <c r="K5239" t="s">
        <v>29</v>
      </c>
      <c r="L5239" t="s">
        <v>29</v>
      </c>
      <c r="M5239" t="s">
        <v>29</v>
      </c>
      <c r="N5239" t="s">
        <v>29</v>
      </c>
      <c r="O5239" t="s">
        <v>29</v>
      </c>
      <c r="P5239" t="s">
        <v>29</v>
      </c>
      <c r="Q5239" t="s">
        <v>29</v>
      </c>
      <c r="R5239" t="s">
        <v>29</v>
      </c>
      <c r="S5239" t="s">
        <v>29</v>
      </c>
      <c r="T5239" t="s">
        <v>29</v>
      </c>
      <c r="U5239" t="s">
        <v>29</v>
      </c>
      <c r="V5239" t="s">
        <v>29</v>
      </c>
      <c r="W5239" t="s">
        <v>29</v>
      </c>
      <c r="X5239" t="s">
        <v>29</v>
      </c>
      <c r="Y5239" t="s">
        <v>29</v>
      </c>
      <c r="Z5239" t="s">
        <v>29</v>
      </c>
    </row>
    <row r="5240" spans="1:26" x14ac:dyDescent="0.25">
      <c r="A5240" t="s">
        <v>63</v>
      </c>
      <c r="B5240" t="s">
        <v>64</v>
      </c>
      <c r="C5240">
        <v>18</v>
      </c>
      <c r="D5240">
        <v>2</v>
      </c>
      <c r="E5240" s="3">
        <v>11.1111111111111</v>
      </c>
      <c r="F5240">
        <v>0.23258571410371201</v>
      </c>
      <c r="G5240" s="3">
        <v>250.5</v>
      </c>
      <c r="H5240">
        <v>0.13668197546290001</v>
      </c>
      <c r="I5240">
        <v>213</v>
      </c>
      <c r="J5240">
        <v>288</v>
      </c>
      <c r="K5240" t="s">
        <v>29</v>
      </c>
      <c r="L5240" t="s">
        <v>29</v>
      </c>
      <c r="M5240" t="s">
        <v>29</v>
      </c>
      <c r="N5240" t="s">
        <v>29</v>
      </c>
      <c r="O5240" t="s">
        <v>29</v>
      </c>
      <c r="P5240" t="s">
        <v>29</v>
      </c>
      <c r="Q5240" t="s">
        <v>29</v>
      </c>
      <c r="R5240" t="s">
        <v>29</v>
      </c>
      <c r="S5240" t="s">
        <v>29</v>
      </c>
      <c r="T5240" t="s">
        <v>29</v>
      </c>
      <c r="U5240" t="s">
        <v>29</v>
      </c>
      <c r="V5240" t="s">
        <v>29</v>
      </c>
      <c r="W5240" t="s">
        <v>29</v>
      </c>
      <c r="X5240" t="s">
        <v>29</v>
      </c>
      <c r="Y5240" t="s">
        <v>29</v>
      </c>
      <c r="Z5240" t="s">
        <v>29</v>
      </c>
    </row>
    <row r="5241" spans="1:26" x14ac:dyDescent="0.25">
      <c r="A5241" t="s">
        <v>63</v>
      </c>
      <c r="B5241" t="s">
        <v>64</v>
      </c>
      <c r="C5241">
        <v>18</v>
      </c>
      <c r="D5241">
        <v>2</v>
      </c>
      <c r="E5241" s="3">
        <v>11.1111111111111</v>
      </c>
      <c r="F5241">
        <v>0.23258571410371201</v>
      </c>
      <c r="G5241" s="3">
        <v>250</v>
      </c>
      <c r="H5241">
        <v>0.12505665414212999</v>
      </c>
      <c r="I5241">
        <v>220</v>
      </c>
      <c r="J5241">
        <v>280</v>
      </c>
      <c r="K5241" t="s">
        <v>29</v>
      </c>
      <c r="L5241" t="s">
        <v>29</v>
      </c>
      <c r="M5241" t="s">
        <v>29</v>
      </c>
      <c r="N5241" t="s">
        <v>29</v>
      </c>
      <c r="O5241" t="s">
        <v>29</v>
      </c>
      <c r="P5241" t="s">
        <v>29</v>
      </c>
      <c r="Q5241" t="s">
        <v>29</v>
      </c>
      <c r="R5241" t="s">
        <v>29</v>
      </c>
      <c r="S5241" t="s">
        <v>29</v>
      </c>
      <c r="T5241" t="s">
        <v>29</v>
      </c>
      <c r="U5241" t="s">
        <v>29</v>
      </c>
      <c r="V5241" t="s">
        <v>29</v>
      </c>
      <c r="W5241" t="s">
        <v>29</v>
      </c>
      <c r="X5241" t="s">
        <v>29</v>
      </c>
      <c r="Y5241" t="s">
        <v>29</v>
      </c>
      <c r="Z5241" t="s">
        <v>29</v>
      </c>
    </row>
    <row r="5242" spans="1:26" x14ac:dyDescent="0.25">
      <c r="A5242" t="s">
        <v>63</v>
      </c>
      <c r="B5242" t="s">
        <v>64</v>
      </c>
      <c r="C5242">
        <v>18</v>
      </c>
      <c r="D5242">
        <v>2</v>
      </c>
      <c r="E5242" s="3">
        <v>11.1111111111111</v>
      </c>
      <c r="F5242">
        <v>0.23258571410371201</v>
      </c>
      <c r="G5242" s="3">
        <v>249.5</v>
      </c>
      <c r="H5242">
        <v>0.118460598437287</v>
      </c>
      <c r="I5242">
        <v>254</v>
      </c>
      <c r="J5242">
        <v>245</v>
      </c>
      <c r="K5242" t="s">
        <v>29</v>
      </c>
      <c r="L5242" t="s">
        <v>29</v>
      </c>
      <c r="M5242" t="s">
        <v>29</v>
      </c>
      <c r="N5242" t="s">
        <v>29</v>
      </c>
      <c r="O5242" t="s">
        <v>29</v>
      </c>
      <c r="P5242" t="s">
        <v>29</v>
      </c>
      <c r="Q5242" t="s">
        <v>29</v>
      </c>
      <c r="R5242" t="s">
        <v>29</v>
      </c>
      <c r="S5242" t="s">
        <v>29</v>
      </c>
      <c r="T5242" t="s">
        <v>29</v>
      </c>
      <c r="U5242" t="s">
        <v>29</v>
      </c>
      <c r="V5242" t="s">
        <v>29</v>
      </c>
      <c r="W5242" t="s">
        <v>29</v>
      </c>
      <c r="X5242" t="s">
        <v>29</v>
      </c>
      <c r="Y5242" t="s">
        <v>29</v>
      </c>
      <c r="Z5242" t="s">
        <v>29</v>
      </c>
    </row>
    <row r="5243" spans="1:26" x14ac:dyDescent="0.25">
      <c r="A5243" t="s">
        <v>63</v>
      </c>
      <c r="B5243" t="s">
        <v>64</v>
      </c>
      <c r="C5243">
        <v>18</v>
      </c>
      <c r="D5243">
        <v>2</v>
      </c>
      <c r="E5243" s="3">
        <v>11.1111111111111</v>
      </c>
      <c r="F5243">
        <v>0.23258571410371201</v>
      </c>
      <c r="G5243" s="3">
        <v>247</v>
      </c>
      <c r="H5243">
        <v>0.101564507767801</v>
      </c>
      <c r="I5243">
        <v>254</v>
      </c>
      <c r="J5243">
        <v>240</v>
      </c>
      <c r="K5243" t="s">
        <v>29</v>
      </c>
      <c r="L5243" t="s">
        <v>29</v>
      </c>
      <c r="M5243" t="s">
        <v>29</v>
      </c>
      <c r="N5243" t="s">
        <v>29</v>
      </c>
      <c r="O5243" t="s">
        <v>29</v>
      </c>
      <c r="P5243" t="s">
        <v>29</v>
      </c>
      <c r="Q5243" t="s">
        <v>29</v>
      </c>
      <c r="R5243" t="s">
        <v>29</v>
      </c>
      <c r="S5243" t="s">
        <v>29</v>
      </c>
      <c r="T5243" t="s">
        <v>29</v>
      </c>
      <c r="U5243" t="s">
        <v>29</v>
      </c>
      <c r="V5243" t="s">
        <v>29</v>
      </c>
      <c r="W5243" t="s">
        <v>29</v>
      </c>
      <c r="X5243" t="s">
        <v>29</v>
      </c>
      <c r="Y5243" t="s">
        <v>29</v>
      </c>
      <c r="Z5243" t="s">
        <v>29</v>
      </c>
    </row>
    <row r="5244" spans="1:26" x14ac:dyDescent="0.25">
      <c r="A5244" t="s">
        <v>63</v>
      </c>
      <c r="B5244" t="s">
        <v>64</v>
      </c>
      <c r="C5244">
        <v>18</v>
      </c>
      <c r="D5244">
        <v>2</v>
      </c>
      <c r="E5244" s="3">
        <v>11.1111111111111</v>
      </c>
      <c r="F5244">
        <v>0.23258571410371201</v>
      </c>
      <c r="G5244" s="3">
        <v>229.5</v>
      </c>
      <c r="H5244">
        <v>3.9239727150845199E-2</v>
      </c>
      <c r="I5244">
        <v>228</v>
      </c>
      <c r="J5244">
        <v>231</v>
      </c>
      <c r="K5244" t="s">
        <v>29</v>
      </c>
      <c r="L5244" t="s">
        <v>29</v>
      </c>
      <c r="M5244" t="s">
        <v>29</v>
      </c>
      <c r="N5244" t="s">
        <v>29</v>
      </c>
      <c r="O5244" t="s">
        <v>29</v>
      </c>
      <c r="P5244" t="s">
        <v>29</v>
      </c>
      <c r="Q5244" t="s">
        <v>29</v>
      </c>
      <c r="R5244" t="s">
        <v>29</v>
      </c>
      <c r="S5244" t="s">
        <v>29</v>
      </c>
      <c r="T5244" t="s">
        <v>29</v>
      </c>
      <c r="U5244" t="s">
        <v>29</v>
      </c>
      <c r="V5244" t="s">
        <v>29</v>
      </c>
      <c r="W5244" t="s">
        <v>29</v>
      </c>
      <c r="X5244" t="s">
        <v>29</v>
      </c>
      <c r="Y5244" t="s">
        <v>29</v>
      </c>
      <c r="Z5244" t="s">
        <v>29</v>
      </c>
    </row>
    <row r="5245" spans="1:26" x14ac:dyDescent="0.25">
      <c r="A5245" t="s">
        <v>63</v>
      </c>
      <c r="B5245" t="s">
        <v>64</v>
      </c>
      <c r="C5245">
        <v>18</v>
      </c>
      <c r="D5245">
        <v>2</v>
      </c>
      <c r="E5245" s="3">
        <v>11.1111111111111</v>
      </c>
      <c r="F5245">
        <v>0.23258571410371201</v>
      </c>
      <c r="G5245" s="3">
        <v>228</v>
      </c>
      <c r="H5245">
        <v>3.8024344229250703E-2</v>
      </c>
      <c r="I5245">
        <v>238</v>
      </c>
      <c r="J5245">
        <v>218</v>
      </c>
      <c r="K5245" t="s">
        <v>29</v>
      </c>
      <c r="L5245" t="s">
        <v>29</v>
      </c>
      <c r="M5245" t="s">
        <v>29</v>
      </c>
      <c r="N5245" t="s">
        <v>29</v>
      </c>
      <c r="O5245" t="s">
        <v>29</v>
      </c>
      <c r="P5245" t="s">
        <v>29</v>
      </c>
      <c r="Q5245" t="s">
        <v>29</v>
      </c>
      <c r="R5245" t="s">
        <v>29</v>
      </c>
      <c r="S5245" t="s">
        <v>29</v>
      </c>
      <c r="T5245" t="s">
        <v>29</v>
      </c>
      <c r="U5245" t="s">
        <v>29</v>
      </c>
      <c r="V5245" t="s">
        <v>29</v>
      </c>
      <c r="W5245" t="s">
        <v>29</v>
      </c>
      <c r="X5245" t="s">
        <v>29</v>
      </c>
      <c r="Y5245" t="s">
        <v>29</v>
      </c>
      <c r="Z5245" t="s">
        <v>29</v>
      </c>
    </row>
    <row r="5246" spans="1:26" x14ac:dyDescent="0.25">
      <c r="A5246" t="s">
        <v>63</v>
      </c>
      <c r="B5246" t="s">
        <v>64</v>
      </c>
      <c r="C5246">
        <v>18</v>
      </c>
      <c r="D5246">
        <v>2</v>
      </c>
      <c r="E5246" s="3">
        <v>11.1111111111111</v>
      </c>
      <c r="F5246">
        <v>0.23258571410371201</v>
      </c>
      <c r="G5246" s="3">
        <v>220.5</v>
      </c>
      <c r="H5246">
        <v>3.0614509273877301E-2</v>
      </c>
      <c r="I5246">
        <v>206</v>
      </c>
      <c r="J5246">
        <v>235</v>
      </c>
      <c r="K5246" t="s">
        <v>29</v>
      </c>
      <c r="L5246" t="s">
        <v>29</v>
      </c>
      <c r="M5246" t="s">
        <v>29</v>
      </c>
      <c r="N5246" t="s">
        <v>29</v>
      </c>
      <c r="O5246" t="s">
        <v>29</v>
      </c>
      <c r="P5246" t="s">
        <v>29</v>
      </c>
      <c r="Q5246" t="s">
        <v>29</v>
      </c>
      <c r="R5246" t="s">
        <v>29</v>
      </c>
      <c r="S5246" t="s">
        <v>29</v>
      </c>
      <c r="T5246" t="s">
        <v>29</v>
      </c>
      <c r="U5246" t="s">
        <v>29</v>
      </c>
      <c r="V5246" t="s">
        <v>29</v>
      </c>
      <c r="W5246" t="s">
        <v>29</v>
      </c>
      <c r="X5246" t="s">
        <v>29</v>
      </c>
      <c r="Y5246" t="s">
        <v>29</v>
      </c>
      <c r="Z5246" t="s">
        <v>29</v>
      </c>
    </row>
    <row r="5247" spans="1:26" x14ac:dyDescent="0.25">
      <c r="A5247" t="s">
        <v>63</v>
      </c>
      <c r="B5247" t="s">
        <v>64</v>
      </c>
      <c r="C5247">
        <v>18</v>
      </c>
      <c r="D5247">
        <v>2</v>
      </c>
      <c r="E5247" s="3">
        <v>11.1111111111111</v>
      </c>
      <c r="F5247">
        <v>0.23258571410371201</v>
      </c>
      <c r="G5247" s="3">
        <v>217.5</v>
      </c>
      <c r="H5247">
        <v>2.3953875587451101E-2</v>
      </c>
      <c r="I5247">
        <v>209</v>
      </c>
      <c r="J5247">
        <v>226</v>
      </c>
      <c r="K5247" t="s">
        <v>29</v>
      </c>
      <c r="L5247" t="s">
        <v>29</v>
      </c>
      <c r="M5247" t="s">
        <v>29</v>
      </c>
      <c r="N5247" t="s">
        <v>29</v>
      </c>
      <c r="O5247" t="s">
        <v>29</v>
      </c>
      <c r="P5247" t="s">
        <v>29</v>
      </c>
      <c r="Q5247" t="s">
        <v>29</v>
      </c>
      <c r="R5247" t="s">
        <v>29</v>
      </c>
      <c r="S5247" t="s">
        <v>29</v>
      </c>
      <c r="T5247" t="s">
        <v>29</v>
      </c>
      <c r="U5247" t="s">
        <v>29</v>
      </c>
      <c r="V5247" t="s">
        <v>29</v>
      </c>
      <c r="W5247" t="s">
        <v>29</v>
      </c>
      <c r="X5247" t="s">
        <v>29</v>
      </c>
      <c r="Y5247" t="s">
        <v>29</v>
      </c>
      <c r="Z5247" t="s">
        <v>29</v>
      </c>
    </row>
    <row r="5248" spans="1:26" x14ac:dyDescent="0.25">
      <c r="A5248" t="s">
        <v>63</v>
      </c>
      <c r="B5248" t="s">
        <v>64</v>
      </c>
      <c r="C5248">
        <v>18</v>
      </c>
      <c r="D5248">
        <v>1</v>
      </c>
      <c r="E5248" s="3">
        <v>5.5555555555555598</v>
      </c>
      <c r="F5248">
        <v>8.3813430808794401E-2</v>
      </c>
      <c r="G5248" s="3">
        <v>1322</v>
      </c>
      <c r="H5248">
        <v>0.14022755549805599</v>
      </c>
      <c r="I5248">
        <v>1322</v>
      </c>
      <c r="J5248" t="s">
        <v>29</v>
      </c>
      <c r="K5248" t="s">
        <v>29</v>
      </c>
      <c r="L5248" t="s">
        <v>29</v>
      </c>
      <c r="M5248" t="s">
        <v>29</v>
      </c>
      <c r="N5248" t="s">
        <v>29</v>
      </c>
      <c r="O5248" t="s">
        <v>29</v>
      </c>
      <c r="P5248" t="s">
        <v>29</v>
      </c>
      <c r="Q5248" t="s">
        <v>29</v>
      </c>
      <c r="R5248" t="s">
        <v>29</v>
      </c>
      <c r="S5248" t="s">
        <v>29</v>
      </c>
      <c r="T5248" t="s">
        <v>29</v>
      </c>
      <c r="U5248" t="s">
        <v>29</v>
      </c>
      <c r="V5248" t="s">
        <v>29</v>
      </c>
      <c r="W5248" t="s">
        <v>29</v>
      </c>
      <c r="X5248" t="s">
        <v>29</v>
      </c>
      <c r="Y5248" t="s">
        <v>29</v>
      </c>
      <c r="Z5248" t="s">
        <v>29</v>
      </c>
    </row>
    <row r="5249" spans="1:26" x14ac:dyDescent="0.25">
      <c r="A5249" t="s">
        <v>63</v>
      </c>
      <c r="B5249" t="s">
        <v>64</v>
      </c>
      <c r="C5249">
        <v>18</v>
      </c>
      <c r="D5249">
        <v>1</v>
      </c>
      <c r="E5249" s="3">
        <v>5.5555555555555598</v>
      </c>
      <c r="F5249">
        <v>8.3813430808794401E-2</v>
      </c>
      <c r="G5249" s="3">
        <v>1261</v>
      </c>
      <c r="H5249">
        <v>0.14670296436623501</v>
      </c>
      <c r="I5249">
        <v>1261</v>
      </c>
      <c r="J5249" t="s">
        <v>29</v>
      </c>
      <c r="K5249" t="s">
        <v>29</v>
      </c>
      <c r="L5249" t="s">
        <v>29</v>
      </c>
      <c r="M5249" t="s">
        <v>29</v>
      </c>
      <c r="N5249" t="s">
        <v>29</v>
      </c>
      <c r="O5249" t="s">
        <v>29</v>
      </c>
      <c r="P5249" t="s">
        <v>29</v>
      </c>
      <c r="Q5249" t="s">
        <v>29</v>
      </c>
      <c r="R5249" t="s">
        <v>29</v>
      </c>
      <c r="S5249" t="s">
        <v>29</v>
      </c>
      <c r="T5249" t="s">
        <v>29</v>
      </c>
      <c r="U5249" t="s">
        <v>29</v>
      </c>
      <c r="V5249" t="s">
        <v>29</v>
      </c>
      <c r="W5249" t="s">
        <v>29</v>
      </c>
      <c r="X5249" t="s">
        <v>29</v>
      </c>
      <c r="Y5249" t="s">
        <v>29</v>
      </c>
      <c r="Z5249" t="s">
        <v>29</v>
      </c>
    </row>
    <row r="5250" spans="1:26" x14ac:dyDescent="0.25">
      <c r="A5250" t="s">
        <v>63</v>
      </c>
      <c r="B5250" t="s">
        <v>64</v>
      </c>
      <c r="C5250">
        <v>18</v>
      </c>
      <c r="D5250">
        <v>1</v>
      </c>
      <c r="E5250" s="3">
        <v>5.5555555555555598</v>
      </c>
      <c r="F5250">
        <v>8.3813430808794401E-2</v>
      </c>
      <c r="G5250" s="3">
        <v>792</v>
      </c>
      <c r="H5250">
        <v>0.26091629425385598</v>
      </c>
      <c r="I5250">
        <v>792</v>
      </c>
      <c r="J5250" t="s">
        <v>29</v>
      </c>
      <c r="K5250" t="s">
        <v>29</v>
      </c>
      <c r="L5250" t="s">
        <v>29</v>
      </c>
      <c r="M5250" t="s">
        <v>29</v>
      </c>
      <c r="N5250" t="s">
        <v>29</v>
      </c>
      <c r="O5250" t="s">
        <v>29</v>
      </c>
      <c r="P5250" t="s">
        <v>29</v>
      </c>
      <c r="Q5250" t="s">
        <v>29</v>
      </c>
      <c r="R5250" t="s">
        <v>29</v>
      </c>
      <c r="S5250" t="s">
        <v>29</v>
      </c>
      <c r="T5250" t="s">
        <v>29</v>
      </c>
      <c r="U5250" t="s">
        <v>29</v>
      </c>
      <c r="V5250" t="s">
        <v>29</v>
      </c>
      <c r="W5250" t="s">
        <v>29</v>
      </c>
      <c r="X5250" t="s">
        <v>29</v>
      </c>
      <c r="Y5250" t="s">
        <v>29</v>
      </c>
      <c r="Z5250" t="s">
        <v>29</v>
      </c>
    </row>
    <row r="5251" spans="1:26" x14ac:dyDescent="0.25">
      <c r="A5251" t="s">
        <v>63</v>
      </c>
      <c r="B5251" t="s">
        <v>64</v>
      </c>
      <c r="C5251">
        <v>18</v>
      </c>
      <c r="D5251">
        <v>1</v>
      </c>
      <c r="E5251" s="3">
        <v>5.5555555555555598</v>
      </c>
      <c r="F5251">
        <v>8.3813430808794401E-2</v>
      </c>
      <c r="G5251" s="3">
        <v>707</v>
      </c>
      <c r="H5251">
        <v>0.29769449279451998</v>
      </c>
      <c r="I5251">
        <v>707</v>
      </c>
      <c r="J5251" t="s">
        <v>29</v>
      </c>
      <c r="K5251" t="s">
        <v>29</v>
      </c>
      <c r="L5251" t="s">
        <v>29</v>
      </c>
      <c r="M5251" t="s">
        <v>29</v>
      </c>
      <c r="N5251" t="s">
        <v>29</v>
      </c>
      <c r="O5251" t="s">
        <v>29</v>
      </c>
      <c r="P5251" t="s">
        <v>29</v>
      </c>
      <c r="Q5251" t="s">
        <v>29</v>
      </c>
      <c r="R5251" t="s">
        <v>29</v>
      </c>
      <c r="S5251" t="s">
        <v>29</v>
      </c>
      <c r="T5251" t="s">
        <v>29</v>
      </c>
      <c r="U5251" t="s">
        <v>29</v>
      </c>
      <c r="V5251" t="s">
        <v>29</v>
      </c>
      <c r="W5251" t="s">
        <v>29</v>
      </c>
      <c r="X5251" t="s">
        <v>29</v>
      </c>
      <c r="Y5251" t="s">
        <v>29</v>
      </c>
      <c r="Z5251" t="s">
        <v>29</v>
      </c>
    </row>
    <row r="5252" spans="1:26" x14ac:dyDescent="0.25">
      <c r="A5252" t="s">
        <v>63</v>
      </c>
      <c r="B5252" t="s">
        <v>64</v>
      </c>
      <c r="C5252">
        <v>18</v>
      </c>
      <c r="D5252">
        <v>1</v>
      </c>
      <c r="E5252" s="3">
        <v>5.5555555555555598</v>
      </c>
      <c r="F5252">
        <v>8.3813430808794401E-2</v>
      </c>
      <c r="G5252" s="3">
        <v>699</v>
      </c>
      <c r="H5252">
        <v>0.30120186206912802</v>
      </c>
      <c r="I5252">
        <v>699</v>
      </c>
      <c r="J5252" t="s">
        <v>29</v>
      </c>
      <c r="K5252" t="s">
        <v>29</v>
      </c>
      <c r="L5252" t="s">
        <v>29</v>
      </c>
      <c r="M5252" t="s">
        <v>29</v>
      </c>
      <c r="N5252" t="s">
        <v>29</v>
      </c>
      <c r="O5252" t="s">
        <v>29</v>
      </c>
      <c r="P5252" t="s">
        <v>29</v>
      </c>
      <c r="Q5252" t="s">
        <v>29</v>
      </c>
      <c r="R5252" t="s">
        <v>29</v>
      </c>
      <c r="S5252" t="s">
        <v>29</v>
      </c>
      <c r="T5252" t="s">
        <v>29</v>
      </c>
      <c r="U5252" t="s">
        <v>29</v>
      </c>
      <c r="V5252" t="s">
        <v>29</v>
      </c>
      <c r="W5252" t="s">
        <v>29</v>
      </c>
      <c r="X5252" t="s">
        <v>29</v>
      </c>
      <c r="Y5252" t="s">
        <v>29</v>
      </c>
      <c r="Z5252" t="s">
        <v>29</v>
      </c>
    </row>
    <row r="5253" spans="1:26" x14ac:dyDescent="0.25">
      <c r="A5253" t="s">
        <v>63</v>
      </c>
      <c r="B5253" t="s">
        <v>64</v>
      </c>
      <c r="C5253">
        <v>18</v>
      </c>
      <c r="D5253">
        <v>1</v>
      </c>
      <c r="E5253" s="3">
        <v>5.5555555555555598</v>
      </c>
      <c r="F5253">
        <v>8.3813430808794401E-2</v>
      </c>
      <c r="G5253" s="3">
        <v>548</v>
      </c>
      <c r="H5253">
        <v>0.428476831758</v>
      </c>
      <c r="I5253">
        <v>548</v>
      </c>
      <c r="J5253" t="s">
        <v>29</v>
      </c>
      <c r="K5253" t="s">
        <v>29</v>
      </c>
      <c r="L5253" t="s">
        <v>29</v>
      </c>
      <c r="M5253" t="s">
        <v>29</v>
      </c>
      <c r="N5253" t="s">
        <v>29</v>
      </c>
      <c r="O5253" t="s">
        <v>29</v>
      </c>
      <c r="P5253" t="s">
        <v>29</v>
      </c>
      <c r="Q5253" t="s">
        <v>29</v>
      </c>
      <c r="R5253" t="s">
        <v>29</v>
      </c>
      <c r="S5253" t="s">
        <v>29</v>
      </c>
      <c r="T5253" t="s">
        <v>29</v>
      </c>
      <c r="U5253" t="s">
        <v>29</v>
      </c>
      <c r="V5253" t="s">
        <v>29</v>
      </c>
      <c r="W5253" t="s">
        <v>29</v>
      </c>
      <c r="X5253" t="s">
        <v>29</v>
      </c>
      <c r="Y5253" t="s">
        <v>29</v>
      </c>
      <c r="Z5253" t="s">
        <v>29</v>
      </c>
    </row>
    <row r="5254" spans="1:26" x14ac:dyDescent="0.25">
      <c r="A5254" t="s">
        <v>63</v>
      </c>
      <c r="B5254" t="s">
        <v>64</v>
      </c>
      <c r="C5254">
        <v>18</v>
      </c>
      <c r="D5254">
        <v>1</v>
      </c>
      <c r="E5254" s="3">
        <v>5.5555555555555598</v>
      </c>
      <c r="F5254">
        <v>8.3813430808794401E-2</v>
      </c>
      <c r="G5254" s="3">
        <v>511</v>
      </c>
      <c r="H5254">
        <v>0.48370474558228599</v>
      </c>
      <c r="I5254">
        <v>511</v>
      </c>
      <c r="J5254" t="s">
        <v>29</v>
      </c>
      <c r="K5254" t="s">
        <v>29</v>
      </c>
      <c r="L5254" t="s">
        <v>29</v>
      </c>
      <c r="M5254" t="s">
        <v>29</v>
      </c>
      <c r="N5254" t="s">
        <v>29</v>
      </c>
      <c r="O5254" t="s">
        <v>29</v>
      </c>
      <c r="P5254" t="s">
        <v>29</v>
      </c>
      <c r="Q5254" t="s">
        <v>29</v>
      </c>
      <c r="R5254" t="s">
        <v>29</v>
      </c>
      <c r="S5254" t="s">
        <v>29</v>
      </c>
      <c r="T5254" t="s">
        <v>29</v>
      </c>
      <c r="U5254" t="s">
        <v>29</v>
      </c>
      <c r="V5254" t="s">
        <v>29</v>
      </c>
      <c r="W5254" t="s">
        <v>29</v>
      </c>
      <c r="X5254" t="s">
        <v>29</v>
      </c>
      <c r="Y5254" t="s">
        <v>29</v>
      </c>
      <c r="Z5254" t="s">
        <v>29</v>
      </c>
    </row>
    <row r="5255" spans="1:26" x14ac:dyDescent="0.25">
      <c r="A5255" t="s">
        <v>63</v>
      </c>
      <c r="B5255" t="s">
        <v>64</v>
      </c>
      <c r="C5255">
        <v>18</v>
      </c>
      <c r="D5255">
        <v>1</v>
      </c>
      <c r="E5255" s="3">
        <v>5.5555555555555598</v>
      </c>
      <c r="F5255">
        <v>8.3813430808794401E-2</v>
      </c>
      <c r="G5255" s="3">
        <v>471</v>
      </c>
      <c r="H5255">
        <v>0.52560346194740604</v>
      </c>
      <c r="I5255">
        <v>471</v>
      </c>
      <c r="J5255" t="s">
        <v>29</v>
      </c>
      <c r="K5255" t="s">
        <v>29</v>
      </c>
      <c r="L5255" t="s">
        <v>29</v>
      </c>
      <c r="M5255" t="s">
        <v>29</v>
      </c>
      <c r="N5255" t="s">
        <v>29</v>
      </c>
      <c r="O5255" t="s">
        <v>29</v>
      </c>
      <c r="P5255" t="s">
        <v>29</v>
      </c>
      <c r="Q5255" t="s">
        <v>29</v>
      </c>
      <c r="R5255" t="s">
        <v>29</v>
      </c>
      <c r="S5255" t="s">
        <v>29</v>
      </c>
      <c r="T5255" t="s">
        <v>29</v>
      </c>
      <c r="U5255" t="s">
        <v>29</v>
      </c>
      <c r="V5255" t="s">
        <v>29</v>
      </c>
      <c r="W5255" t="s">
        <v>29</v>
      </c>
      <c r="X5255" t="s">
        <v>29</v>
      </c>
      <c r="Y5255" t="s">
        <v>29</v>
      </c>
      <c r="Z5255" t="s">
        <v>29</v>
      </c>
    </row>
    <row r="5256" spans="1:26" x14ac:dyDescent="0.25">
      <c r="A5256" t="s">
        <v>63</v>
      </c>
      <c r="B5256" t="s">
        <v>64</v>
      </c>
      <c r="C5256">
        <v>18</v>
      </c>
      <c r="D5256">
        <v>1</v>
      </c>
      <c r="E5256" s="3">
        <v>5.5555555555555598</v>
      </c>
      <c r="F5256">
        <v>8.3813430808794401E-2</v>
      </c>
      <c r="G5256" s="3">
        <v>449</v>
      </c>
      <c r="H5256">
        <v>0.57660631775565296</v>
      </c>
      <c r="I5256">
        <v>449</v>
      </c>
      <c r="J5256" t="s">
        <v>29</v>
      </c>
      <c r="K5256" t="s">
        <v>29</v>
      </c>
      <c r="L5256" t="s">
        <v>29</v>
      </c>
      <c r="M5256" t="s">
        <v>29</v>
      </c>
      <c r="N5256" t="s">
        <v>29</v>
      </c>
      <c r="O5256" t="s">
        <v>29</v>
      </c>
      <c r="P5256" t="s">
        <v>29</v>
      </c>
      <c r="Q5256" t="s">
        <v>29</v>
      </c>
      <c r="R5256" t="s">
        <v>29</v>
      </c>
      <c r="S5256" t="s">
        <v>29</v>
      </c>
      <c r="T5256" t="s">
        <v>29</v>
      </c>
      <c r="U5256" t="s">
        <v>29</v>
      </c>
      <c r="V5256" t="s">
        <v>29</v>
      </c>
      <c r="W5256" t="s">
        <v>29</v>
      </c>
      <c r="X5256" t="s">
        <v>29</v>
      </c>
      <c r="Y5256" t="s">
        <v>29</v>
      </c>
      <c r="Z5256" t="s">
        <v>29</v>
      </c>
    </row>
    <row r="5257" spans="1:26" x14ac:dyDescent="0.25">
      <c r="A5257" t="s">
        <v>63</v>
      </c>
      <c r="B5257" t="s">
        <v>64</v>
      </c>
      <c r="C5257">
        <v>18</v>
      </c>
      <c r="D5257">
        <v>1</v>
      </c>
      <c r="E5257" s="3">
        <v>5.5555555555555598</v>
      </c>
      <c r="F5257">
        <v>8.3813430808794401E-2</v>
      </c>
      <c r="G5257" s="3">
        <v>407</v>
      </c>
      <c r="H5257">
        <v>0.67401492896728199</v>
      </c>
      <c r="I5257">
        <v>407</v>
      </c>
      <c r="J5257" t="s">
        <v>29</v>
      </c>
      <c r="K5257" t="s">
        <v>29</v>
      </c>
      <c r="L5257" t="s">
        <v>29</v>
      </c>
      <c r="M5257" t="s">
        <v>29</v>
      </c>
      <c r="N5257" t="s">
        <v>29</v>
      </c>
      <c r="O5257" t="s">
        <v>29</v>
      </c>
      <c r="P5257" t="s">
        <v>29</v>
      </c>
      <c r="Q5257" t="s">
        <v>29</v>
      </c>
      <c r="R5257" t="s">
        <v>29</v>
      </c>
      <c r="S5257" t="s">
        <v>29</v>
      </c>
      <c r="T5257" t="s">
        <v>29</v>
      </c>
      <c r="U5257" t="s">
        <v>29</v>
      </c>
      <c r="V5257" t="s">
        <v>29</v>
      </c>
      <c r="W5257" t="s">
        <v>29</v>
      </c>
      <c r="X5257" t="s">
        <v>29</v>
      </c>
      <c r="Y5257" t="s">
        <v>29</v>
      </c>
      <c r="Z5257" t="s">
        <v>29</v>
      </c>
    </row>
    <row r="5258" spans="1:26" x14ac:dyDescent="0.25">
      <c r="A5258" t="s">
        <v>63</v>
      </c>
      <c r="B5258" t="s">
        <v>64</v>
      </c>
      <c r="C5258">
        <v>18</v>
      </c>
      <c r="D5258">
        <v>1</v>
      </c>
      <c r="E5258" s="3">
        <v>5.5555555555555598</v>
      </c>
      <c r="F5258">
        <v>8.3813430808794401E-2</v>
      </c>
      <c r="G5258" s="3">
        <v>348</v>
      </c>
      <c r="H5258">
        <v>0.86418067998394599</v>
      </c>
      <c r="I5258">
        <v>348</v>
      </c>
      <c r="J5258" t="s">
        <v>29</v>
      </c>
      <c r="K5258" t="s">
        <v>29</v>
      </c>
      <c r="L5258" t="s">
        <v>29</v>
      </c>
      <c r="M5258" t="s">
        <v>29</v>
      </c>
      <c r="N5258" t="s">
        <v>29</v>
      </c>
      <c r="O5258" t="s">
        <v>29</v>
      </c>
      <c r="P5258" t="s">
        <v>29</v>
      </c>
      <c r="Q5258" t="s">
        <v>29</v>
      </c>
      <c r="R5258" t="s">
        <v>29</v>
      </c>
      <c r="S5258" t="s">
        <v>29</v>
      </c>
      <c r="T5258" t="s">
        <v>29</v>
      </c>
      <c r="U5258" t="s">
        <v>29</v>
      </c>
      <c r="V5258" t="s">
        <v>29</v>
      </c>
      <c r="W5258" t="s">
        <v>29</v>
      </c>
      <c r="X5258" t="s">
        <v>29</v>
      </c>
      <c r="Y5258" t="s">
        <v>29</v>
      </c>
      <c r="Z5258" t="s">
        <v>29</v>
      </c>
    </row>
    <row r="5259" spans="1:26" x14ac:dyDescent="0.25">
      <c r="A5259" t="s">
        <v>63</v>
      </c>
      <c r="B5259" t="s">
        <v>64</v>
      </c>
      <c r="C5259">
        <v>18</v>
      </c>
      <c r="D5259">
        <v>1</v>
      </c>
      <c r="E5259" s="3">
        <v>5.5555555555555598</v>
      </c>
      <c r="F5259">
        <v>8.3813430808794401E-2</v>
      </c>
      <c r="G5259" s="3">
        <v>323</v>
      </c>
      <c r="H5259">
        <v>0.998283246848364</v>
      </c>
      <c r="I5259">
        <v>323</v>
      </c>
      <c r="J5259" t="s">
        <v>29</v>
      </c>
      <c r="K5259" t="s">
        <v>29</v>
      </c>
      <c r="L5259" t="s">
        <v>29</v>
      </c>
      <c r="M5259" t="s">
        <v>29</v>
      </c>
      <c r="N5259" t="s">
        <v>29</v>
      </c>
      <c r="O5259" t="s">
        <v>29</v>
      </c>
      <c r="P5259" t="s">
        <v>29</v>
      </c>
      <c r="Q5259" t="s">
        <v>29</v>
      </c>
      <c r="R5259" t="s">
        <v>29</v>
      </c>
      <c r="S5259" t="s">
        <v>29</v>
      </c>
      <c r="T5259" t="s">
        <v>29</v>
      </c>
      <c r="U5259" t="s">
        <v>29</v>
      </c>
      <c r="V5259" t="s">
        <v>29</v>
      </c>
      <c r="W5259" t="s">
        <v>29</v>
      </c>
      <c r="X5259" t="s">
        <v>29</v>
      </c>
      <c r="Y5259" t="s">
        <v>29</v>
      </c>
      <c r="Z5259" t="s">
        <v>29</v>
      </c>
    </row>
    <row r="5260" spans="1:26" x14ac:dyDescent="0.25">
      <c r="A5260" t="s">
        <v>63</v>
      </c>
      <c r="B5260" t="s">
        <v>64</v>
      </c>
      <c r="C5260">
        <v>18</v>
      </c>
      <c r="D5260">
        <v>1</v>
      </c>
      <c r="E5260" s="3">
        <v>5.5555555555555598</v>
      </c>
      <c r="F5260">
        <v>8.3813430808794401E-2</v>
      </c>
      <c r="G5260" s="3">
        <v>317</v>
      </c>
      <c r="H5260">
        <v>0.94082631982920495</v>
      </c>
      <c r="I5260">
        <v>317</v>
      </c>
      <c r="J5260" t="s">
        <v>29</v>
      </c>
      <c r="K5260" t="s">
        <v>29</v>
      </c>
      <c r="L5260" t="s">
        <v>29</v>
      </c>
      <c r="M5260" t="s">
        <v>29</v>
      </c>
      <c r="N5260" t="s">
        <v>29</v>
      </c>
      <c r="O5260" t="s">
        <v>29</v>
      </c>
      <c r="P5260" t="s">
        <v>29</v>
      </c>
      <c r="Q5260" t="s">
        <v>29</v>
      </c>
      <c r="R5260" t="s">
        <v>29</v>
      </c>
      <c r="S5260" t="s">
        <v>29</v>
      </c>
      <c r="T5260" t="s">
        <v>29</v>
      </c>
      <c r="U5260" t="s">
        <v>29</v>
      </c>
      <c r="V5260" t="s">
        <v>29</v>
      </c>
      <c r="W5260" t="s">
        <v>29</v>
      </c>
      <c r="X5260" t="s">
        <v>29</v>
      </c>
      <c r="Y5260" t="s">
        <v>29</v>
      </c>
      <c r="Z5260" t="s">
        <v>29</v>
      </c>
    </row>
    <row r="5261" spans="1:26" x14ac:dyDescent="0.25">
      <c r="A5261" t="s">
        <v>63</v>
      </c>
      <c r="B5261" t="s">
        <v>64</v>
      </c>
      <c r="C5261">
        <v>18</v>
      </c>
      <c r="D5261">
        <v>1</v>
      </c>
      <c r="E5261" s="3">
        <v>5.5555555555555598</v>
      </c>
      <c r="F5261">
        <v>8.3813430808794401E-2</v>
      </c>
      <c r="G5261" s="3">
        <v>285</v>
      </c>
      <c r="H5261">
        <v>0.62830257644822296</v>
      </c>
      <c r="I5261">
        <v>285</v>
      </c>
      <c r="J5261" t="s">
        <v>29</v>
      </c>
      <c r="K5261" t="s">
        <v>29</v>
      </c>
      <c r="L5261" t="s">
        <v>29</v>
      </c>
      <c r="M5261" t="s">
        <v>29</v>
      </c>
      <c r="N5261" t="s">
        <v>29</v>
      </c>
      <c r="O5261" t="s">
        <v>29</v>
      </c>
      <c r="P5261" t="s">
        <v>29</v>
      </c>
      <c r="Q5261" t="s">
        <v>29</v>
      </c>
      <c r="R5261" t="s">
        <v>29</v>
      </c>
      <c r="S5261" t="s">
        <v>29</v>
      </c>
      <c r="T5261" t="s">
        <v>29</v>
      </c>
      <c r="U5261" t="s">
        <v>29</v>
      </c>
      <c r="V5261" t="s">
        <v>29</v>
      </c>
      <c r="W5261" t="s">
        <v>29</v>
      </c>
      <c r="X5261" t="s">
        <v>29</v>
      </c>
      <c r="Y5261" t="s">
        <v>29</v>
      </c>
      <c r="Z5261" t="s">
        <v>29</v>
      </c>
    </row>
    <row r="5262" spans="1:26" x14ac:dyDescent="0.25">
      <c r="A5262" t="s">
        <v>63</v>
      </c>
      <c r="B5262" t="s">
        <v>64</v>
      </c>
      <c r="C5262">
        <v>18</v>
      </c>
      <c r="D5262">
        <v>1</v>
      </c>
      <c r="E5262" s="3">
        <v>5.5555555555555598</v>
      </c>
      <c r="F5262">
        <v>8.3813430808794401E-2</v>
      </c>
      <c r="G5262" s="3">
        <v>284</v>
      </c>
      <c r="H5262">
        <v>0.61462540342924099</v>
      </c>
      <c r="I5262">
        <v>284</v>
      </c>
      <c r="J5262" t="s">
        <v>29</v>
      </c>
      <c r="K5262" t="s">
        <v>29</v>
      </c>
      <c r="L5262" t="s">
        <v>29</v>
      </c>
      <c r="M5262" t="s">
        <v>29</v>
      </c>
      <c r="N5262" t="s">
        <v>29</v>
      </c>
      <c r="O5262" t="s">
        <v>29</v>
      </c>
      <c r="P5262" t="s">
        <v>29</v>
      </c>
      <c r="Q5262" t="s">
        <v>29</v>
      </c>
      <c r="R5262" t="s">
        <v>29</v>
      </c>
      <c r="S5262" t="s">
        <v>29</v>
      </c>
      <c r="T5262" t="s">
        <v>29</v>
      </c>
      <c r="U5262" t="s">
        <v>29</v>
      </c>
      <c r="V5262" t="s">
        <v>29</v>
      </c>
      <c r="W5262" t="s">
        <v>29</v>
      </c>
      <c r="X5262" t="s">
        <v>29</v>
      </c>
      <c r="Y5262" t="s">
        <v>29</v>
      </c>
      <c r="Z5262" t="s">
        <v>29</v>
      </c>
    </row>
    <row r="5263" spans="1:26" x14ac:dyDescent="0.25">
      <c r="A5263" t="s">
        <v>63</v>
      </c>
      <c r="B5263" t="s">
        <v>64</v>
      </c>
      <c r="C5263">
        <v>18</v>
      </c>
      <c r="D5263">
        <v>1</v>
      </c>
      <c r="E5263" s="3">
        <v>5.5555555555555598</v>
      </c>
      <c r="F5263">
        <v>8.3813430808794401E-2</v>
      </c>
      <c r="G5263" s="3">
        <v>282</v>
      </c>
      <c r="H5263">
        <v>0.59212682400820205</v>
      </c>
      <c r="I5263">
        <v>282</v>
      </c>
      <c r="J5263" t="s">
        <v>29</v>
      </c>
      <c r="K5263" t="s">
        <v>29</v>
      </c>
      <c r="L5263" t="s">
        <v>29</v>
      </c>
      <c r="M5263" t="s">
        <v>29</v>
      </c>
      <c r="N5263" t="s">
        <v>29</v>
      </c>
      <c r="O5263" t="s">
        <v>29</v>
      </c>
      <c r="P5263" t="s">
        <v>29</v>
      </c>
      <c r="Q5263" t="s">
        <v>29</v>
      </c>
      <c r="R5263" t="s">
        <v>29</v>
      </c>
      <c r="S5263" t="s">
        <v>29</v>
      </c>
      <c r="T5263" t="s">
        <v>29</v>
      </c>
      <c r="U5263" t="s">
        <v>29</v>
      </c>
      <c r="V5263" t="s">
        <v>29</v>
      </c>
      <c r="W5263" t="s">
        <v>29</v>
      </c>
      <c r="X5263" t="s">
        <v>29</v>
      </c>
      <c r="Y5263" t="s">
        <v>29</v>
      </c>
      <c r="Z5263" t="s">
        <v>29</v>
      </c>
    </row>
    <row r="5264" spans="1:26" x14ac:dyDescent="0.25">
      <c r="A5264" t="s">
        <v>63</v>
      </c>
      <c r="B5264" t="s">
        <v>64</v>
      </c>
      <c r="C5264">
        <v>18</v>
      </c>
      <c r="D5264">
        <v>1</v>
      </c>
      <c r="E5264" s="3">
        <v>5.5555555555555598</v>
      </c>
      <c r="F5264">
        <v>8.3813430808794401E-2</v>
      </c>
      <c r="G5264" s="3">
        <v>269</v>
      </c>
      <c r="H5264">
        <v>0.47568103080215102</v>
      </c>
      <c r="I5264">
        <v>269</v>
      </c>
      <c r="J5264" t="s">
        <v>29</v>
      </c>
      <c r="K5264" t="s">
        <v>29</v>
      </c>
      <c r="L5264" t="s">
        <v>29</v>
      </c>
      <c r="M5264" t="s">
        <v>29</v>
      </c>
      <c r="N5264" t="s">
        <v>29</v>
      </c>
      <c r="O5264" t="s">
        <v>29</v>
      </c>
      <c r="P5264" t="s">
        <v>29</v>
      </c>
      <c r="Q5264" t="s">
        <v>29</v>
      </c>
      <c r="R5264" t="s">
        <v>29</v>
      </c>
      <c r="S5264" t="s">
        <v>29</v>
      </c>
      <c r="T5264" t="s">
        <v>29</v>
      </c>
      <c r="U5264" t="s">
        <v>29</v>
      </c>
      <c r="V5264" t="s">
        <v>29</v>
      </c>
      <c r="W5264" t="s">
        <v>29</v>
      </c>
      <c r="X5264" t="s">
        <v>29</v>
      </c>
      <c r="Y5264" t="s">
        <v>29</v>
      </c>
      <c r="Z5264" t="s">
        <v>29</v>
      </c>
    </row>
    <row r="5265" spans="1:26" x14ac:dyDescent="0.25">
      <c r="A5265" t="s">
        <v>63</v>
      </c>
      <c r="B5265" t="s">
        <v>64</v>
      </c>
      <c r="C5265">
        <v>18</v>
      </c>
      <c r="D5265">
        <v>1</v>
      </c>
      <c r="E5265" s="3">
        <v>5.5555555555555598</v>
      </c>
      <c r="F5265">
        <v>8.3813430808794401E-2</v>
      </c>
      <c r="G5265" s="3">
        <v>258</v>
      </c>
      <c r="H5265">
        <v>0.34159336480562502</v>
      </c>
      <c r="I5265">
        <v>258</v>
      </c>
      <c r="J5265" t="s">
        <v>29</v>
      </c>
      <c r="K5265" t="s">
        <v>29</v>
      </c>
      <c r="L5265" t="s">
        <v>29</v>
      </c>
      <c r="M5265" t="s">
        <v>29</v>
      </c>
      <c r="N5265" t="s">
        <v>29</v>
      </c>
      <c r="O5265" t="s">
        <v>29</v>
      </c>
      <c r="P5265" t="s">
        <v>29</v>
      </c>
      <c r="Q5265" t="s">
        <v>29</v>
      </c>
      <c r="R5265" t="s">
        <v>29</v>
      </c>
      <c r="S5265" t="s">
        <v>29</v>
      </c>
      <c r="T5265" t="s">
        <v>29</v>
      </c>
      <c r="U5265" t="s">
        <v>29</v>
      </c>
      <c r="V5265" t="s">
        <v>29</v>
      </c>
      <c r="W5265" t="s">
        <v>29</v>
      </c>
      <c r="X5265" t="s">
        <v>29</v>
      </c>
      <c r="Y5265" t="s">
        <v>29</v>
      </c>
      <c r="Z5265" t="s">
        <v>29</v>
      </c>
    </row>
    <row r="5266" spans="1:26" x14ac:dyDescent="0.25">
      <c r="A5266" t="s">
        <v>63</v>
      </c>
      <c r="B5266" t="s">
        <v>64</v>
      </c>
      <c r="C5266">
        <v>18</v>
      </c>
      <c r="D5266">
        <v>1</v>
      </c>
      <c r="E5266" s="3">
        <v>5.5555555555555598</v>
      </c>
      <c r="F5266">
        <v>8.3813430808794401E-2</v>
      </c>
      <c r="G5266" s="3">
        <v>225</v>
      </c>
      <c r="H5266">
        <v>0.124473215135982</v>
      </c>
      <c r="I5266">
        <v>225</v>
      </c>
      <c r="J5266" t="s">
        <v>29</v>
      </c>
      <c r="K5266" t="s">
        <v>29</v>
      </c>
      <c r="L5266" t="s">
        <v>29</v>
      </c>
      <c r="M5266" t="s">
        <v>29</v>
      </c>
      <c r="N5266" t="s">
        <v>29</v>
      </c>
      <c r="O5266" t="s">
        <v>29</v>
      </c>
      <c r="P5266" t="s">
        <v>29</v>
      </c>
      <c r="Q5266" t="s">
        <v>29</v>
      </c>
      <c r="R5266" t="s">
        <v>29</v>
      </c>
      <c r="S5266" t="s">
        <v>29</v>
      </c>
      <c r="T5266" t="s">
        <v>29</v>
      </c>
      <c r="U5266" t="s">
        <v>29</v>
      </c>
      <c r="V5266" t="s">
        <v>29</v>
      </c>
      <c r="W5266" t="s">
        <v>29</v>
      </c>
      <c r="X5266" t="s">
        <v>29</v>
      </c>
      <c r="Y5266" t="s">
        <v>29</v>
      </c>
      <c r="Z5266" t="s">
        <v>29</v>
      </c>
    </row>
    <row r="5267" spans="1:26" x14ac:dyDescent="0.25">
      <c r="A5267" t="s">
        <v>63</v>
      </c>
      <c r="B5267" t="s">
        <v>64</v>
      </c>
      <c r="C5267">
        <v>18</v>
      </c>
      <c r="D5267">
        <v>0</v>
      </c>
      <c r="E5267" s="3">
        <v>0</v>
      </c>
      <c r="F5267" t="s">
        <v>29</v>
      </c>
      <c r="G5267" s="3" t="s">
        <v>29</v>
      </c>
      <c r="H5267" t="s">
        <v>29</v>
      </c>
      <c r="I5267" t="s">
        <v>29</v>
      </c>
      <c r="J5267" t="s">
        <v>29</v>
      </c>
      <c r="K5267" t="s">
        <v>29</v>
      </c>
      <c r="L5267" t="s">
        <v>29</v>
      </c>
      <c r="M5267" t="s">
        <v>29</v>
      </c>
      <c r="N5267" t="s">
        <v>29</v>
      </c>
      <c r="O5267" t="s">
        <v>29</v>
      </c>
      <c r="P5267" t="s">
        <v>29</v>
      </c>
      <c r="Q5267" t="s">
        <v>29</v>
      </c>
      <c r="R5267" t="s">
        <v>29</v>
      </c>
      <c r="S5267" t="s">
        <v>29</v>
      </c>
      <c r="T5267" t="s">
        <v>29</v>
      </c>
      <c r="U5267" t="s">
        <v>29</v>
      </c>
      <c r="V5267" t="s">
        <v>29</v>
      </c>
      <c r="W5267" t="s">
        <v>29</v>
      </c>
      <c r="X5267" t="s">
        <v>29</v>
      </c>
      <c r="Y5267" t="s">
        <v>29</v>
      </c>
      <c r="Z5267" t="s">
        <v>29</v>
      </c>
    </row>
    <row r="5268" spans="1:26" x14ac:dyDescent="0.25">
      <c r="A5268" t="s">
        <v>63</v>
      </c>
      <c r="B5268" t="s">
        <v>64</v>
      </c>
      <c r="C5268">
        <v>18</v>
      </c>
      <c r="D5268">
        <v>0</v>
      </c>
      <c r="E5268" s="3">
        <v>0</v>
      </c>
      <c r="F5268" t="s">
        <v>29</v>
      </c>
      <c r="G5268" s="3" t="s">
        <v>29</v>
      </c>
      <c r="H5268" t="s">
        <v>29</v>
      </c>
      <c r="I5268" t="s">
        <v>29</v>
      </c>
      <c r="J5268" t="s">
        <v>29</v>
      </c>
      <c r="K5268" t="s">
        <v>29</v>
      </c>
      <c r="L5268" t="s">
        <v>29</v>
      </c>
      <c r="M5268" t="s">
        <v>29</v>
      </c>
      <c r="N5268" t="s">
        <v>29</v>
      </c>
      <c r="O5268" t="s">
        <v>29</v>
      </c>
      <c r="P5268" t="s">
        <v>29</v>
      </c>
      <c r="Q5268" t="s">
        <v>29</v>
      </c>
      <c r="R5268" t="s">
        <v>29</v>
      </c>
      <c r="S5268" t="s">
        <v>29</v>
      </c>
      <c r="T5268" t="s">
        <v>29</v>
      </c>
      <c r="U5268" t="s">
        <v>29</v>
      </c>
      <c r="V5268" t="s">
        <v>29</v>
      </c>
      <c r="W5268" t="s">
        <v>29</v>
      </c>
      <c r="X5268" t="s">
        <v>29</v>
      </c>
      <c r="Y5268" t="s">
        <v>29</v>
      </c>
      <c r="Z5268" t="s">
        <v>29</v>
      </c>
    </row>
    <row r="5269" spans="1:26" x14ac:dyDescent="0.25">
      <c r="A5269" t="s">
        <v>63</v>
      </c>
      <c r="B5269" t="s">
        <v>64</v>
      </c>
      <c r="C5269">
        <v>18</v>
      </c>
      <c r="D5269">
        <v>0</v>
      </c>
      <c r="E5269" s="3">
        <v>0</v>
      </c>
      <c r="F5269" t="s">
        <v>29</v>
      </c>
      <c r="G5269" s="3" t="s">
        <v>29</v>
      </c>
      <c r="H5269" t="s">
        <v>29</v>
      </c>
      <c r="I5269" t="s">
        <v>29</v>
      </c>
      <c r="J5269" t="s">
        <v>29</v>
      </c>
      <c r="K5269" t="s">
        <v>29</v>
      </c>
      <c r="L5269" t="s">
        <v>29</v>
      </c>
      <c r="M5269" t="s">
        <v>29</v>
      </c>
      <c r="N5269" t="s">
        <v>29</v>
      </c>
      <c r="O5269" t="s">
        <v>29</v>
      </c>
      <c r="P5269" t="s">
        <v>29</v>
      </c>
      <c r="Q5269" t="s">
        <v>29</v>
      </c>
      <c r="R5269" t="s">
        <v>29</v>
      </c>
      <c r="S5269" t="s">
        <v>29</v>
      </c>
      <c r="T5269" t="s">
        <v>29</v>
      </c>
      <c r="U5269" t="s">
        <v>29</v>
      </c>
      <c r="V5269" t="s">
        <v>29</v>
      </c>
      <c r="W5269" t="s">
        <v>29</v>
      </c>
      <c r="X5269" t="s">
        <v>29</v>
      </c>
      <c r="Y5269" t="s">
        <v>29</v>
      </c>
      <c r="Z5269" t="s">
        <v>29</v>
      </c>
    </row>
    <row r="5271" spans="1:26" x14ac:dyDescent="0.25">
      <c r="A5271" s="61" t="s">
        <v>8603</v>
      </c>
      <c r="F5271" s="1"/>
      <c r="H5271" s="1"/>
    </row>
    <row r="5272" spans="1:26" x14ac:dyDescent="0.25">
      <c r="A5272" t="s">
        <v>2900</v>
      </c>
      <c r="B5272" t="s">
        <v>39</v>
      </c>
      <c r="C5272">
        <v>18</v>
      </c>
      <c r="D5272">
        <v>11</v>
      </c>
      <c r="E5272" s="3">
        <v>61.1111111111111</v>
      </c>
      <c r="F5272">
        <v>2.08095112138117E-3</v>
      </c>
      <c r="G5272" s="3">
        <v>620</v>
      </c>
      <c r="H5272">
        <v>3.3470579161407098E-3</v>
      </c>
      <c r="I5272">
        <v>349</v>
      </c>
      <c r="J5272">
        <v>873</v>
      </c>
      <c r="K5272">
        <v>327</v>
      </c>
      <c r="L5272">
        <v>380</v>
      </c>
      <c r="M5272">
        <v>531</v>
      </c>
      <c r="N5272">
        <v>2110</v>
      </c>
      <c r="O5272">
        <v>1828</v>
      </c>
      <c r="P5272">
        <v>1319</v>
      </c>
      <c r="Q5272">
        <v>374</v>
      </c>
      <c r="R5272">
        <v>620</v>
      </c>
      <c r="S5272">
        <v>1146</v>
      </c>
      <c r="T5272" t="s">
        <v>29</v>
      </c>
      <c r="U5272" t="s">
        <v>29</v>
      </c>
      <c r="V5272" t="s">
        <v>29</v>
      </c>
      <c r="W5272" t="s">
        <v>29</v>
      </c>
      <c r="X5272" t="s">
        <v>29</v>
      </c>
      <c r="Y5272" t="s">
        <v>29</v>
      </c>
      <c r="Z5272" t="s">
        <v>29</v>
      </c>
    </row>
    <row r="5273" spans="1:26" x14ac:dyDescent="0.25">
      <c r="A5273" t="s">
        <v>2956</v>
      </c>
      <c r="B5273" t="s">
        <v>2957</v>
      </c>
      <c r="C5273">
        <v>18</v>
      </c>
      <c r="D5273">
        <v>10</v>
      </c>
      <c r="E5273" s="3">
        <v>55.5555555555556</v>
      </c>
      <c r="F5273">
        <v>1.09282633038195E-2</v>
      </c>
      <c r="G5273" s="3">
        <v>391.5</v>
      </c>
      <c r="H5273">
        <v>0.51699776663922803</v>
      </c>
      <c r="I5273">
        <v>339</v>
      </c>
      <c r="J5273">
        <v>300</v>
      </c>
      <c r="K5273">
        <v>277</v>
      </c>
      <c r="L5273">
        <v>424</v>
      </c>
      <c r="M5273">
        <v>408</v>
      </c>
      <c r="N5273">
        <v>276</v>
      </c>
      <c r="O5273">
        <v>405</v>
      </c>
      <c r="P5273">
        <v>378</v>
      </c>
      <c r="Q5273">
        <v>451</v>
      </c>
      <c r="R5273">
        <v>907</v>
      </c>
      <c r="S5273" t="s">
        <v>29</v>
      </c>
      <c r="T5273" t="s">
        <v>29</v>
      </c>
      <c r="U5273" t="s">
        <v>29</v>
      </c>
      <c r="V5273" t="s">
        <v>29</v>
      </c>
      <c r="W5273" t="s">
        <v>29</v>
      </c>
      <c r="X5273" t="s">
        <v>29</v>
      </c>
      <c r="Y5273" t="s">
        <v>29</v>
      </c>
      <c r="Z5273" t="s">
        <v>29</v>
      </c>
    </row>
    <row r="5274" spans="1:26" x14ac:dyDescent="0.25">
      <c r="A5274" t="s">
        <v>3005</v>
      </c>
      <c r="B5274" t="s">
        <v>3006</v>
      </c>
      <c r="C5274">
        <v>18</v>
      </c>
      <c r="D5274">
        <v>7</v>
      </c>
      <c r="E5274" s="3">
        <v>38.8888888888889</v>
      </c>
      <c r="F5274">
        <v>0.345485168841768</v>
      </c>
      <c r="G5274" s="3">
        <v>504</v>
      </c>
      <c r="H5274">
        <v>0.124489367605846</v>
      </c>
      <c r="I5274">
        <v>392</v>
      </c>
      <c r="J5274">
        <v>332</v>
      </c>
      <c r="K5274">
        <v>816</v>
      </c>
      <c r="L5274">
        <v>299</v>
      </c>
      <c r="M5274">
        <v>577</v>
      </c>
      <c r="N5274">
        <v>919</v>
      </c>
      <c r="O5274">
        <v>504</v>
      </c>
      <c r="P5274" t="s">
        <v>29</v>
      </c>
      <c r="Q5274" t="s">
        <v>29</v>
      </c>
      <c r="R5274" t="s">
        <v>29</v>
      </c>
      <c r="S5274" t="s">
        <v>29</v>
      </c>
      <c r="T5274" t="s">
        <v>29</v>
      </c>
      <c r="U5274" t="s">
        <v>29</v>
      </c>
      <c r="V5274" t="s">
        <v>29</v>
      </c>
      <c r="W5274" t="s">
        <v>29</v>
      </c>
      <c r="X5274" t="s">
        <v>29</v>
      </c>
      <c r="Y5274" t="s">
        <v>29</v>
      </c>
      <c r="Z5274" t="s">
        <v>29</v>
      </c>
    </row>
    <row r="5275" spans="1:26" x14ac:dyDescent="0.25">
      <c r="A5275" t="s">
        <v>3056</v>
      </c>
      <c r="B5275" t="s">
        <v>3057</v>
      </c>
      <c r="C5275">
        <v>18</v>
      </c>
      <c r="D5275">
        <v>6</v>
      </c>
      <c r="E5275" s="3">
        <v>33.3333333333333</v>
      </c>
      <c r="F5275">
        <v>0.68247243866849805</v>
      </c>
      <c r="G5275" s="3">
        <v>360.5</v>
      </c>
      <c r="H5275">
        <v>0.25221902878540797</v>
      </c>
      <c r="I5275">
        <v>1263</v>
      </c>
      <c r="J5275">
        <v>311</v>
      </c>
      <c r="K5275">
        <v>357</v>
      </c>
      <c r="L5275">
        <v>306</v>
      </c>
      <c r="M5275">
        <v>923</v>
      </c>
      <c r="N5275">
        <v>364</v>
      </c>
      <c r="O5275" t="s">
        <v>29</v>
      </c>
      <c r="P5275" t="s">
        <v>29</v>
      </c>
      <c r="Q5275" t="s">
        <v>29</v>
      </c>
      <c r="R5275" t="s">
        <v>29</v>
      </c>
      <c r="S5275" t="s">
        <v>29</v>
      </c>
      <c r="T5275" t="s">
        <v>29</v>
      </c>
      <c r="U5275" t="s">
        <v>29</v>
      </c>
      <c r="V5275" t="s">
        <v>29</v>
      </c>
      <c r="W5275" t="s">
        <v>29</v>
      </c>
      <c r="X5275" t="s">
        <v>29</v>
      </c>
      <c r="Y5275" t="s">
        <v>29</v>
      </c>
      <c r="Z5275" t="s">
        <v>29</v>
      </c>
    </row>
    <row r="5276" spans="1:26" x14ac:dyDescent="0.25">
      <c r="A5276" t="s">
        <v>3106</v>
      </c>
      <c r="B5276" t="s">
        <v>3107</v>
      </c>
      <c r="C5276">
        <v>18</v>
      </c>
      <c r="D5276">
        <v>12</v>
      </c>
      <c r="E5276" s="3">
        <v>66.6666666666667</v>
      </c>
      <c r="F5276">
        <v>3.0423973140358498E-4</v>
      </c>
      <c r="G5276" s="3">
        <v>512</v>
      </c>
      <c r="H5276">
        <v>1.1622393425446799E-2</v>
      </c>
      <c r="I5276">
        <v>1607</v>
      </c>
      <c r="J5276">
        <v>1009</v>
      </c>
      <c r="K5276">
        <v>342</v>
      </c>
      <c r="L5276">
        <v>1050</v>
      </c>
      <c r="M5276">
        <v>537</v>
      </c>
      <c r="N5276">
        <v>1378</v>
      </c>
      <c r="O5276">
        <v>487</v>
      </c>
      <c r="P5276">
        <v>289</v>
      </c>
      <c r="Q5276">
        <v>325</v>
      </c>
      <c r="R5276">
        <v>1076</v>
      </c>
      <c r="S5276">
        <v>483</v>
      </c>
      <c r="T5276">
        <v>321</v>
      </c>
      <c r="U5276" t="s">
        <v>29</v>
      </c>
      <c r="V5276" t="s">
        <v>29</v>
      </c>
      <c r="W5276" t="s">
        <v>29</v>
      </c>
      <c r="X5276" t="s">
        <v>29</v>
      </c>
      <c r="Y5276" t="s">
        <v>29</v>
      </c>
      <c r="Z5276" t="s">
        <v>29</v>
      </c>
    </row>
    <row r="5277" spans="1:26" x14ac:dyDescent="0.25">
      <c r="A5277" t="s">
        <v>3163</v>
      </c>
      <c r="B5277" t="s">
        <v>39</v>
      </c>
      <c r="C5277">
        <v>18</v>
      </c>
      <c r="D5277">
        <v>10</v>
      </c>
      <c r="E5277" s="3">
        <v>55.5555555555556</v>
      </c>
      <c r="F5277">
        <v>1.09282633038195E-2</v>
      </c>
      <c r="G5277" s="3">
        <v>440.5</v>
      </c>
      <c r="H5277">
        <v>0.120071407941071</v>
      </c>
      <c r="I5277">
        <v>282</v>
      </c>
      <c r="J5277">
        <v>293</v>
      </c>
      <c r="K5277">
        <v>351</v>
      </c>
      <c r="L5277">
        <v>1065</v>
      </c>
      <c r="M5277">
        <v>609</v>
      </c>
      <c r="N5277">
        <v>1186</v>
      </c>
      <c r="O5277">
        <v>323</v>
      </c>
      <c r="P5277">
        <v>530</v>
      </c>
      <c r="Q5277">
        <v>317</v>
      </c>
      <c r="R5277">
        <v>1039</v>
      </c>
      <c r="S5277" t="s">
        <v>29</v>
      </c>
      <c r="T5277" t="s">
        <v>29</v>
      </c>
      <c r="U5277" t="s">
        <v>29</v>
      </c>
      <c r="V5277" t="s">
        <v>29</v>
      </c>
      <c r="W5277" t="s">
        <v>29</v>
      </c>
      <c r="X5277" t="s">
        <v>29</v>
      </c>
      <c r="Y5277" t="s">
        <v>29</v>
      </c>
      <c r="Z5277" t="s">
        <v>29</v>
      </c>
    </row>
    <row r="5278" spans="1:26" x14ac:dyDescent="0.25">
      <c r="A5278" t="s">
        <v>3215</v>
      </c>
      <c r="B5278" t="s">
        <v>3216</v>
      </c>
      <c r="C5278">
        <v>18</v>
      </c>
      <c r="D5278">
        <v>8</v>
      </c>
      <c r="E5278" s="3">
        <v>44.4444444444444</v>
      </c>
      <c r="F5278">
        <v>0.13955193411189901</v>
      </c>
      <c r="G5278" s="3">
        <v>212.5</v>
      </c>
      <c r="H5278">
        <v>4.4095916067267097E-3</v>
      </c>
      <c r="I5278">
        <v>310</v>
      </c>
      <c r="J5278">
        <v>240</v>
      </c>
      <c r="K5278">
        <v>0</v>
      </c>
      <c r="L5278">
        <v>619</v>
      </c>
      <c r="M5278">
        <v>153</v>
      </c>
      <c r="N5278">
        <v>183</v>
      </c>
      <c r="O5278">
        <v>273</v>
      </c>
      <c r="P5278">
        <v>185</v>
      </c>
      <c r="Q5278" t="s">
        <v>29</v>
      </c>
      <c r="R5278" t="s">
        <v>29</v>
      </c>
      <c r="S5278" t="s">
        <v>29</v>
      </c>
      <c r="T5278" t="s">
        <v>29</v>
      </c>
      <c r="U5278" t="s">
        <v>29</v>
      </c>
      <c r="V5278" t="s">
        <v>29</v>
      </c>
      <c r="W5278" t="s">
        <v>29</v>
      </c>
      <c r="X5278" t="s">
        <v>29</v>
      </c>
      <c r="Y5278" t="s">
        <v>29</v>
      </c>
      <c r="Z5278" t="s">
        <v>29</v>
      </c>
    </row>
    <row r="5279" spans="1:26" x14ac:dyDescent="0.25">
      <c r="A5279" t="s">
        <v>3275</v>
      </c>
      <c r="B5279" t="s">
        <v>3276</v>
      </c>
      <c r="C5279">
        <v>18</v>
      </c>
      <c r="D5279">
        <v>12</v>
      </c>
      <c r="E5279" s="3">
        <v>66.6666666666667</v>
      </c>
      <c r="F5279">
        <v>3.0423973140358498E-4</v>
      </c>
      <c r="G5279" s="3">
        <v>791.5</v>
      </c>
      <c r="H5279">
        <v>1.63989336234221E-2</v>
      </c>
      <c r="I5279">
        <v>402</v>
      </c>
      <c r="J5279">
        <v>797</v>
      </c>
      <c r="K5279">
        <v>1065</v>
      </c>
      <c r="L5279">
        <v>2801</v>
      </c>
      <c r="M5279">
        <v>1421</v>
      </c>
      <c r="N5279">
        <v>3007</v>
      </c>
      <c r="O5279">
        <v>802</v>
      </c>
      <c r="P5279">
        <v>254</v>
      </c>
      <c r="Q5279">
        <v>786</v>
      </c>
      <c r="R5279">
        <v>254</v>
      </c>
      <c r="S5279">
        <v>363</v>
      </c>
      <c r="T5279">
        <v>345</v>
      </c>
      <c r="U5279" t="s">
        <v>29</v>
      </c>
      <c r="V5279" t="s">
        <v>29</v>
      </c>
      <c r="W5279" t="s">
        <v>29</v>
      </c>
      <c r="X5279" t="s">
        <v>29</v>
      </c>
      <c r="Y5279" t="s">
        <v>29</v>
      </c>
      <c r="Z5279" t="s">
        <v>29</v>
      </c>
    </row>
    <row r="5280" spans="1:26" x14ac:dyDescent="0.25">
      <c r="A5280" t="s">
        <v>3330</v>
      </c>
      <c r="B5280" t="s">
        <v>3331</v>
      </c>
      <c r="C5280">
        <v>18</v>
      </c>
      <c r="D5280">
        <v>17</v>
      </c>
      <c r="E5280" s="3">
        <v>94.4444444444444</v>
      </c>
      <c r="F5280" s="1">
        <v>3.5033552527605899E-10</v>
      </c>
      <c r="G5280" s="3">
        <v>1827</v>
      </c>
      <c r="H5280" s="1">
        <v>3.4076111244633901E-9</v>
      </c>
      <c r="I5280">
        <v>1408</v>
      </c>
      <c r="J5280">
        <v>1948</v>
      </c>
      <c r="K5280">
        <v>542</v>
      </c>
      <c r="L5280">
        <v>2679</v>
      </c>
      <c r="M5280">
        <v>4265</v>
      </c>
      <c r="N5280">
        <v>3032</v>
      </c>
      <c r="O5280">
        <v>2333</v>
      </c>
      <c r="P5280">
        <v>3195</v>
      </c>
      <c r="Q5280">
        <v>3365</v>
      </c>
      <c r="R5280">
        <v>1500</v>
      </c>
      <c r="S5280">
        <v>1827</v>
      </c>
      <c r="T5280">
        <v>1153</v>
      </c>
      <c r="U5280">
        <v>593</v>
      </c>
      <c r="V5280">
        <v>2279</v>
      </c>
      <c r="W5280">
        <v>571</v>
      </c>
      <c r="X5280">
        <v>674</v>
      </c>
      <c r="Y5280">
        <v>1712</v>
      </c>
      <c r="Z5280" t="s">
        <v>29</v>
      </c>
    </row>
    <row r="5281" spans="1:26" x14ac:dyDescent="0.25">
      <c r="A5281" t="s">
        <v>2737</v>
      </c>
      <c r="B5281" t="s">
        <v>2738</v>
      </c>
      <c r="C5281">
        <v>18</v>
      </c>
      <c r="D5281">
        <v>9</v>
      </c>
      <c r="E5281" s="3">
        <v>50</v>
      </c>
      <c r="F5281">
        <v>4.4290748005868498E-2</v>
      </c>
      <c r="G5281" s="3">
        <v>822</v>
      </c>
      <c r="H5281">
        <v>1.8708817688080699E-2</v>
      </c>
      <c r="I5281">
        <v>242</v>
      </c>
      <c r="J5281">
        <v>1926</v>
      </c>
      <c r="K5281">
        <v>1104</v>
      </c>
      <c r="L5281">
        <v>928</v>
      </c>
      <c r="M5281">
        <v>822</v>
      </c>
      <c r="N5281">
        <v>409</v>
      </c>
      <c r="O5281">
        <v>439</v>
      </c>
      <c r="P5281">
        <v>1642</v>
      </c>
      <c r="Q5281">
        <v>407</v>
      </c>
      <c r="R5281" t="s">
        <v>29</v>
      </c>
      <c r="S5281" t="s">
        <v>29</v>
      </c>
      <c r="T5281" t="s">
        <v>29</v>
      </c>
      <c r="U5281" t="s">
        <v>29</v>
      </c>
      <c r="V5281" t="s">
        <v>29</v>
      </c>
      <c r="W5281" t="s">
        <v>29</v>
      </c>
      <c r="X5281" t="s">
        <v>29</v>
      </c>
      <c r="Y5281" t="s">
        <v>29</v>
      </c>
      <c r="Z5281" t="s">
        <v>29</v>
      </c>
    </row>
    <row r="5282" spans="1:26" x14ac:dyDescent="0.25">
      <c r="A5282" t="s">
        <v>2794</v>
      </c>
      <c r="B5282" t="s">
        <v>39</v>
      </c>
      <c r="C5282">
        <v>18</v>
      </c>
      <c r="D5282">
        <v>13</v>
      </c>
      <c r="E5282" s="3">
        <v>72.2222222222222</v>
      </c>
      <c r="F5282" s="1">
        <v>3.40278389729688E-5</v>
      </c>
      <c r="G5282" s="3">
        <v>843</v>
      </c>
      <c r="H5282">
        <v>1.1597637681180801E-3</v>
      </c>
      <c r="I5282">
        <v>843</v>
      </c>
      <c r="J5282">
        <v>488</v>
      </c>
      <c r="K5282">
        <v>1291</v>
      </c>
      <c r="L5282">
        <v>352</v>
      </c>
      <c r="M5282">
        <v>294</v>
      </c>
      <c r="N5282">
        <v>769</v>
      </c>
      <c r="O5282">
        <v>270</v>
      </c>
      <c r="P5282">
        <v>589</v>
      </c>
      <c r="Q5282">
        <v>1068</v>
      </c>
      <c r="R5282">
        <v>1802</v>
      </c>
      <c r="S5282">
        <v>2171</v>
      </c>
      <c r="T5282">
        <v>1015</v>
      </c>
      <c r="U5282">
        <v>1289</v>
      </c>
      <c r="V5282" t="s">
        <v>29</v>
      </c>
      <c r="W5282" t="s">
        <v>29</v>
      </c>
      <c r="X5282" t="s">
        <v>29</v>
      </c>
      <c r="Y5282" t="s">
        <v>29</v>
      </c>
      <c r="Z5282" t="s">
        <v>29</v>
      </c>
    </row>
    <row r="5283" spans="1:26" x14ac:dyDescent="0.25">
      <c r="A5283" t="s">
        <v>2846</v>
      </c>
      <c r="B5283" t="s">
        <v>2847</v>
      </c>
      <c r="C5283">
        <v>18</v>
      </c>
      <c r="D5283">
        <v>11</v>
      </c>
      <c r="E5283" s="3">
        <v>61.1111111111111</v>
      </c>
      <c r="F5283">
        <v>2.08095112138117E-3</v>
      </c>
      <c r="G5283" s="3">
        <v>374</v>
      </c>
      <c r="H5283">
        <v>0.25125261951597599</v>
      </c>
      <c r="I5283">
        <v>328</v>
      </c>
      <c r="J5283">
        <v>374</v>
      </c>
      <c r="K5283">
        <v>340</v>
      </c>
      <c r="L5283">
        <v>390</v>
      </c>
      <c r="M5283">
        <v>608</v>
      </c>
      <c r="N5283">
        <v>443</v>
      </c>
      <c r="O5283">
        <v>397</v>
      </c>
      <c r="P5283">
        <v>359</v>
      </c>
      <c r="Q5283">
        <v>369</v>
      </c>
      <c r="R5283">
        <v>364</v>
      </c>
      <c r="S5283">
        <v>423</v>
      </c>
      <c r="T5283" t="s">
        <v>29</v>
      </c>
      <c r="U5283" t="s">
        <v>29</v>
      </c>
      <c r="V5283" t="s">
        <v>29</v>
      </c>
      <c r="W5283" t="s">
        <v>29</v>
      </c>
      <c r="X5283" t="s">
        <v>29</v>
      </c>
      <c r="Y5283" t="s">
        <v>29</v>
      </c>
      <c r="Z5283" t="s">
        <v>29</v>
      </c>
    </row>
    <row r="5284" spans="1:26" x14ac:dyDescent="0.25">
      <c r="A5284" t="s">
        <v>2903</v>
      </c>
      <c r="B5284" t="s">
        <v>2904</v>
      </c>
      <c r="C5284">
        <v>18</v>
      </c>
      <c r="D5284">
        <v>15</v>
      </c>
      <c r="E5284" s="3">
        <v>83.3333333333333</v>
      </c>
      <c r="F5284" s="1">
        <v>1.88733248880389E-7</v>
      </c>
      <c r="G5284" s="3">
        <v>469</v>
      </c>
      <c r="H5284">
        <v>2.0921149069135701E-2</v>
      </c>
      <c r="I5284">
        <v>1379</v>
      </c>
      <c r="J5284">
        <v>478</v>
      </c>
      <c r="K5284">
        <v>346</v>
      </c>
      <c r="L5284">
        <v>778</v>
      </c>
      <c r="M5284">
        <v>401</v>
      </c>
      <c r="N5284">
        <v>410</v>
      </c>
      <c r="O5284">
        <v>339</v>
      </c>
      <c r="P5284">
        <v>478</v>
      </c>
      <c r="Q5284">
        <v>489</v>
      </c>
      <c r="R5284">
        <v>381</v>
      </c>
      <c r="S5284">
        <v>469</v>
      </c>
      <c r="T5284">
        <v>1085</v>
      </c>
      <c r="U5284">
        <v>345</v>
      </c>
      <c r="V5284">
        <v>499</v>
      </c>
      <c r="W5284">
        <v>360</v>
      </c>
      <c r="X5284" t="s">
        <v>29</v>
      </c>
      <c r="Y5284" t="s">
        <v>29</v>
      </c>
      <c r="Z5284" t="s">
        <v>29</v>
      </c>
    </row>
    <row r="5285" spans="1:26" x14ac:dyDescent="0.25">
      <c r="A5285" t="s">
        <v>2960</v>
      </c>
      <c r="B5285" t="s">
        <v>39</v>
      </c>
      <c r="C5285">
        <v>18</v>
      </c>
      <c r="D5285">
        <v>12</v>
      </c>
      <c r="E5285" s="3">
        <v>66.6666666666667</v>
      </c>
      <c r="F5285">
        <v>3.0423973140358498E-4</v>
      </c>
      <c r="G5285" s="3">
        <v>521.5</v>
      </c>
      <c r="H5285">
        <v>2.3268793564194101E-2</v>
      </c>
      <c r="I5285">
        <v>370</v>
      </c>
      <c r="J5285">
        <v>1077</v>
      </c>
      <c r="K5285">
        <v>927</v>
      </c>
      <c r="L5285">
        <v>2285</v>
      </c>
      <c r="M5285">
        <v>679</v>
      </c>
      <c r="N5285">
        <v>596</v>
      </c>
      <c r="O5285">
        <v>292</v>
      </c>
      <c r="P5285">
        <v>447</v>
      </c>
      <c r="Q5285">
        <v>306</v>
      </c>
      <c r="R5285">
        <v>314</v>
      </c>
      <c r="S5285">
        <v>790</v>
      </c>
      <c r="T5285">
        <v>425</v>
      </c>
      <c r="U5285" t="s">
        <v>29</v>
      </c>
      <c r="V5285" t="s">
        <v>29</v>
      </c>
      <c r="W5285" t="s">
        <v>29</v>
      </c>
      <c r="X5285" t="s">
        <v>29</v>
      </c>
      <c r="Y5285" t="s">
        <v>29</v>
      </c>
      <c r="Z5285" t="s">
        <v>29</v>
      </c>
    </row>
    <row r="5286" spans="1:26" x14ac:dyDescent="0.25">
      <c r="A5286" t="s">
        <v>3009</v>
      </c>
      <c r="B5286" t="s">
        <v>3010</v>
      </c>
      <c r="C5286">
        <v>18</v>
      </c>
      <c r="D5286">
        <v>16</v>
      </c>
      <c r="E5286" s="3">
        <v>88.8888888888889</v>
      </c>
      <c r="F5286" s="1">
        <v>9.3288226618386892E-9</v>
      </c>
      <c r="G5286" s="3">
        <v>775</v>
      </c>
      <c r="H5286" s="1">
        <v>7.9805532398097301E-5</v>
      </c>
      <c r="I5286">
        <v>461</v>
      </c>
      <c r="J5286">
        <v>327</v>
      </c>
      <c r="K5286">
        <v>2150</v>
      </c>
      <c r="L5286">
        <v>1425</v>
      </c>
      <c r="M5286">
        <v>441</v>
      </c>
      <c r="N5286">
        <v>745</v>
      </c>
      <c r="O5286">
        <v>1069</v>
      </c>
      <c r="P5286">
        <v>1175</v>
      </c>
      <c r="Q5286">
        <v>358</v>
      </c>
      <c r="R5286">
        <v>690</v>
      </c>
      <c r="S5286">
        <v>964</v>
      </c>
      <c r="T5286">
        <v>890</v>
      </c>
      <c r="U5286">
        <v>484</v>
      </c>
      <c r="V5286">
        <v>1282</v>
      </c>
      <c r="W5286">
        <v>526</v>
      </c>
      <c r="X5286">
        <v>805</v>
      </c>
      <c r="Y5286" t="s">
        <v>29</v>
      </c>
      <c r="Z5286" t="s">
        <v>29</v>
      </c>
    </row>
    <row r="5287" spans="1:26" x14ac:dyDescent="0.25">
      <c r="A5287" t="s">
        <v>3060</v>
      </c>
      <c r="B5287" t="s">
        <v>3061</v>
      </c>
      <c r="C5287">
        <v>18</v>
      </c>
      <c r="D5287">
        <v>11</v>
      </c>
      <c r="E5287" s="3">
        <v>61.1111111111111</v>
      </c>
      <c r="F5287">
        <v>2.08095112138117E-3</v>
      </c>
      <c r="G5287" s="3">
        <v>442</v>
      </c>
      <c r="H5287">
        <v>4.4906125795760803E-2</v>
      </c>
      <c r="I5287">
        <v>517</v>
      </c>
      <c r="J5287">
        <v>442</v>
      </c>
      <c r="K5287">
        <v>529</v>
      </c>
      <c r="L5287">
        <v>381</v>
      </c>
      <c r="M5287">
        <v>325</v>
      </c>
      <c r="N5287">
        <v>349</v>
      </c>
      <c r="O5287">
        <v>676</v>
      </c>
      <c r="P5287">
        <v>582</v>
      </c>
      <c r="Q5287">
        <v>427</v>
      </c>
      <c r="R5287">
        <v>397</v>
      </c>
      <c r="S5287">
        <v>1262</v>
      </c>
      <c r="T5287" t="s">
        <v>29</v>
      </c>
      <c r="U5287" t="s">
        <v>29</v>
      </c>
      <c r="V5287" t="s">
        <v>29</v>
      </c>
      <c r="W5287" t="s">
        <v>29</v>
      </c>
      <c r="X5287" t="s">
        <v>29</v>
      </c>
      <c r="Y5287" t="s">
        <v>29</v>
      </c>
      <c r="Z5287" t="s">
        <v>29</v>
      </c>
    </row>
    <row r="5288" spans="1:26" x14ac:dyDescent="0.25">
      <c r="A5288" t="s">
        <v>3110</v>
      </c>
      <c r="B5288" t="s">
        <v>3111</v>
      </c>
      <c r="C5288">
        <v>18</v>
      </c>
      <c r="D5288">
        <v>8</v>
      </c>
      <c r="E5288" s="3">
        <v>44.4444444444444</v>
      </c>
      <c r="F5288">
        <v>0.13955193411189901</v>
      </c>
      <c r="G5288" s="3">
        <v>363</v>
      </c>
      <c r="H5288">
        <v>0.85991395446060803</v>
      </c>
      <c r="I5288">
        <v>1566</v>
      </c>
      <c r="J5288">
        <v>269</v>
      </c>
      <c r="K5288">
        <v>266</v>
      </c>
      <c r="L5288">
        <v>241</v>
      </c>
      <c r="M5288">
        <v>445</v>
      </c>
      <c r="N5288">
        <v>413</v>
      </c>
      <c r="O5288">
        <v>313</v>
      </c>
      <c r="P5288">
        <v>582</v>
      </c>
      <c r="Q5288" t="s">
        <v>29</v>
      </c>
      <c r="R5288" t="s">
        <v>29</v>
      </c>
      <c r="S5288" t="s">
        <v>29</v>
      </c>
      <c r="T5288" t="s">
        <v>29</v>
      </c>
      <c r="U5288" t="s">
        <v>29</v>
      </c>
      <c r="V5288" t="s">
        <v>29</v>
      </c>
      <c r="W5288" t="s">
        <v>29</v>
      </c>
      <c r="X5288" t="s">
        <v>29</v>
      </c>
      <c r="Y5288" t="s">
        <v>29</v>
      </c>
      <c r="Z5288" t="s">
        <v>29</v>
      </c>
    </row>
    <row r="5289" spans="1:26" x14ac:dyDescent="0.25">
      <c r="A5289" t="s">
        <v>3165</v>
      </c>
      <c r="B5289" t="s">
        <v>39</v>
      </c>
      <c r="C5289">
        <v>18</v>
      </c>
      <c r="D5289">
        <v>9</v>
      </c>
      <c r="E5289" s="3">
        <v>50</v>
      </c>
      <c r="F5289">
        <v>4.4290748005868498E-2</v>
      </c>
      <c r="G5289" s="3">
        <v>313</v>
      </c>
      <c r="H5289">
        <v>0.48568195535354802</v>
      </c>
      <c r="I5289">
        <v>315</v>
      </c>
      <c r="J5289">
        <v>499</v>
      </c>
      <c r="K5289">
        <v>250</v>
      </c>
      <c r="L5289">
        <v>552</v>
      </c>
      <c r="M5289">
        <v>383</v>
      </c>
      <c r="N5289">
        <v>269</v>
      </c>
      <c r="O5289">
        <v>313</v>
      </c>
      <c r="P5289">
        <v>268</v>
      </c>
      <c r="Q5289">
        <v>249</v>
      </c>
      <c r="R5289" t="s">
        <v>29</v>
      </c>
      <c r="S5289" t="s">
        <v>29</v>
      </c>
      <c r="T5289" t="s">
        <v>29</v>
      </c>
      <c r="U5289" t="s">
        <v>29</v>
      </c>
      <c r="V5289" t="s">
        <v>29</v>
      </c>
      <c r="W5289" t="s">
        <v>29</v>
      </c>
      <c r="X5289" t="s">
        <v>29</v>
      </c>
      <c r="Y5289" t="s">
        <v>29</v>
      </c>
      <c r="Z5289" t="s">
        <v>29</v>
      </c>
    </row>
    <row r="5290" spans="1:26" x14ac:dyDescent="0.25">
      <c r="A5290" t="s">
        <v>3219</v>
      </c>
      <c r="B5290" t="s">
        <v>3220</v>
      </c>
      <c r="C5290">
        <v>18</v>
      </c>
      <c r="D5290">
        <v>14</v>
      </c>
      <c r="E5290" s="3">
        <v>77.7777777777778</v>
      </c>
      <c r="F5290" s="1">
        <v>2.90392315060939E-6</v>
      </c>
      <c r="G5290" s="3">
        <v>294</v>
      </c>
      <c r="H5290">
        <v>0.51454301666191504</v>
      </c>
      <c r="I5290">
        <v>583</v>
      </c>
      <c r="J5290">
        <v>551</v>
      </c>
      <c r="K5290">
        <v>934</v>
      </c>
      <c r="L5290">
        <v>752</v>
      </c>
      <c r="M5290">
        <v>216</v>
      </c>
      <c r="N5290">
        <v>192</v>
      </c>
      <c r="O5290">
        <v>239</v>
      </c>
      <c r="P5290">
        <v>504</v>
      </c>
      <c r="Q5290">
        <v>267</v>
      </c>
      <c r="R5290">
        <v>829</v>
      </c>
      <c r="S5290">
        <v>304</v>
      </c>
      <c r="T5290">
        <v>284</v>
      </c>
      <c r="U5290">
        <v>265</v>
      </c>
      <c r="V5290">
        <v>234</v>
      </c>
      <c r="W5290" t="s">
        <v>29</v>
      </c>
      <c r="X5290" t="s">
        <v>29</v>
      </c>
      <c r="Y5290" t="s">
        <v>29</v>
      </c>
      <c r="Z5290" t="s">
        <v>29</v>
      </c>
    </row>
    <row r="5291" spans="1:26" x14ac:dyDescent="0.25">
      <c r="A5291" t="s">
        <v>3279</v>
      </c>
      <c r="B5291" t="s">
        <v>3280</v>
      </c>
      <c r="C5291">
        <v>18</v>
      </c>
      <c r="D5291">
        <v>6</v>
      </c>
      <c r="E5291" s="3">
        <v>33.3333333333333</v>
      </c>
      <c r="F5291">
        <v>0.68247243866849805</v>
      </c>
      <c r="G5291" s="3">
        <v>683</v>
      </c>
      <c r="H5291">
        <v>1.4708105334973E-2</v>
      </c>
      <c r="I5291">
        <v>402</v>
      </c>
      <c r="J5291">
        <v>1687</v>
      </c>
      <c r="K5291">
        <v>1350</v>
      </c>
      <c r="L5291">
        <v>684</v>
      </c>
      <c r="M5291">
        <v>682</v>
      </c>
      <c r="N5291">
        <v>438</v>
      </c>
      <c r="O5291" t="s">
        <v>29</v>
      </c>
      <c r="P5291" t="s">
        <v>29</v>
      </c>
      <c r="Q5291" t="s">
        <v>29</v>
      </c>
      <c r="R5291" t="s">
        <v>29</v>
      </c>
      <c r="S5291" t="s">
        <v>29</v>
      </c>
      <c r="T5291" t="s">
        <v>29</v>
      </c>
      <c r="U5291" t="s">
        <v>29</v>
      </c>
      <c r="V5291" t="s">
        <v>29</v>
      </c>
      <c r="W5291" t="s">
        <v>29</v>
      </c>
      <c r="X5291" t="s">
        <v>29</v>
      </c>
      <c r="Y5291" t="s">
        <v>29</v>
      </c>
      <c r="Z5291" t="s">
        <v>29</v>
      </c>
    </row>
    <row r="5292" spans="1:26" x14ac:dyDescent="0.25">
      <c r="A5292" t="s">
        <v>3333</v>
      </c>
      <c r="B5292" t="s">
        <v>3334</v>
      </c>
      <c r="C5292">
        <v>18</v>
      </c>
      <c r="D5292">
        <v>2</v>
      </c>
      <c r="E5292" s="3">
        <v>11.1111111111111</v>
      </c>
      <c r="F5292">
        <v>0.23258571410371201</v>
      </c>
      <c r="G5292" s="3">
        <v>270.5</v>
      </c>
      <c r="H5292">
        <v>0.24833203946098201</v>
      </c>
      <c r="I5292">
        <v>222</v>
      </c>
      <c r="J5292">
        <v>319</v>
      </c>
      <c r="K5292" t="s">
        <v>29</v>
      </c>
      <c r="L5292" t="s">
        <v>29</v>
      </c>
      <c r="M5292" t="s">
        <v>29</v>
      </c>
      <c r="N5292" t="s">
        <v>29</v>
      </c>
      <c r="O5292" t="s">
        <v>29</v>
      </c>
      <c r="P5292" t="s">
        <v>29</v>
      </c>
      <c r="Q5292" t="s">
        <v>29</v>
      </c>
      <c r="R5292" t="s">
        <v>29</v>
      </c>
      <c r="S5292" t="s">
        <v>29</v>
      </c>
      <c r="T5292" t="s">
        <v>29</v>
      </c>
      <c r="U5292" t="s">
        <v>29</v>
      </c>
      <c r="V5292" t="s">
        <v>29</v>
      </c>
      <c r="W5292" t="s">
        <v>29</v>
      </c>
      <c r="X5292" t="s">
        <v>29</v>
      </c>
      <c r="Y5292" t="s">
        <v>29</v>
      </c>
      <c r="Z5292" t="s">
        <v>29</v>
      </c>
    </row>
    <row r="5293" spans="1:26" x14ac:dyDescent="0.25">
      <c r="A5293" t="s">
        <v>2741</v>
      </c>
      <c r="B5293" t="s">
        <v>2742</v>
      </c>
      <c r="C5293">
        <v>18</v>
      </c>
      <c r="D5293">
        <v>10</v>
      </c>
      <c r="E5293" s="3">
        <v>55.5555555555556</v>
      </c>
      <c r="F5293">
        <v>1.09282633038195E-2</v>
      </c>
      <c r="G5293" s="3">
        <v>521</v>
      </c>
      <c r="H5293">
        <v>4.4745170889190299E-2</v>
      </c>
      <c r="I5293">
        <v>442</v>
      </c>
      <c r="J5293">
        <v>2378</v>
      </c>
      <c r="K5293">
        <v>398</v>
      </c>
      <c r="L5293">
        <v>885</v>
      </c>
      <c r="M5293">
        <v>583</v>
      </c>
      <c r="N5293">
        <v>0</v>
      </c>
      <c r="O5293">
        <v>575</v>
      </c>
      <c r="P5293">
        <v>389</v>
      </c>
      <c r="Q5293">
        <v>467</v>
      </c>
      <c r="R5293">
        <v>2151</v>
      </c>
      <c r="S5293" t="s">
        <v>29</v>
      </c>
      <c r="T5293" t="s">
        <v>29</v>
      </c>
      <c r="U5293" t="s">
        <v>29</v>
      </c>
      <c r="V5293" t="s">
        <v>29</v>
      </c>
      <c r="W5293" t="s">
        <v>29</v>
      </c>
      <c r="X5293" t="s">
        <v>29</v>
      </c>
      <c r="Y5293" t="s">
        <v>29</v>
      </c>
      <c r="Z5293" t="s">
        <v>29</v>
      </c>
    </row>
    <row r="5294" spans="1:26" x14ac:dyDescent="0.25">
      <c r="A5294" t="s">
        <v>2850</v>
      </c>
      <c r="B5294" t="s">
        <v>2851</v>
      </c>
      <c r="C5294">
        <v>18</v>
      </c>
      <c r="D5294">
        <v>16</v>
      </c>
      <c r="E5294" s="3">
        <v>88.8888888888889</v>
      </c>
      <c r="F5294" s="1">
        <v>9.3288226618386892E-9</v>
      </c>
      <c r="G5294" s="3">
        <v>749</v>
      </c>
      <c r="H5294">
        <v>3.9698659890906302E-4</v>
      </c>
      <c r="I5294">
        <v>467</v>
      </c>
      <c r="J5294">
        <v>225</v>
      </c>
      <c r="K5294">
        <v>760</v>
      </c>
      <c r="L5294">
        <v>289</v>
      </c>
      <c r="M5294">
        <v>682</v>
      </c>
      <c r="N5294">
        <v>560</v>
      </c>
      <c r="O5294">
        <v>2332</v>
      </c>
      <c r="P5294">
        <v>1831</v>
      </c>
      <c r="Q5294">
        <v>2902</v>
      </c>
      <c r="R5294">
        <v>738</v>
      </c>
      <c r="S5294">
        <v>1422</v>
      </c>
      <c r="T5294">
        <v>278</v>
      </c>
      <c r="U5294">
        <v>1681</v>
      </c>
      <c r="V5294">
        <v>1445</v>
      </c>
      <c r="W5294">
        <v>1764</v>
      </c>
      <c r="X5294">
        <v>721</v>
      </c>
      <c r="Y5294" t="s">
        <v>29</v>
      </c>
      <c r="Z5294" t="s">
        <v>29</v>
      </c>
    </row>
    <row r="5295" spans="1:26" x14ac:dyDescent="0.25">
      <c r="A5295" t="s">
        <v>7815</v>
      </c>
      <c r="B5295" t="s">
        <v>7816</v>
      </c>
      <c r="C5295">
        <v>18</v>
      </c>
      <c r="D5295">
        <v>6</v>
      </c>
      <c r="E5295" s="3">
        <v>33.3333333333333</v>
      </c>
      <c r="F5295">
        <v>0.68247243866849805</v>
      </c>
      <c r="G5295" s="3">
        <v>140.5</v>
      </c>
      <c r="H5295">
        <v>0.21363091215614199</v>
      </c>
      <c r="I5295">
        <v>1153</v>
      </c>
      <c r="J5295">
        <v>1001</v>
      </c>
      <c r="K5295">
        <v>281</v>
      </c>
      <c r="L5295">
        <v>0</v>
      </c>
      <c r="M5295">
        <v>0</v>
      </c>
      <c r="N5295">
        <v>0</v>
      </c>
      <c r="O5295" t="s">
        <v>29</v>
      </c>
      <c r="P5295" t="s">
        <v>29</v>
      </c>
      <c r="Q5295" t="s">
        <v>29</v>
      </c>
      <c r="R5295" t="s">
        <v>29</v>
      </c>
      <c r="S5295" t="s">
        <v>29</v>
      </c>
      <c r="T5295" t="s">
        <v>29</v>
      </c>
      <c r="U5295" t="s">
        <v>29</v>
      </c>
      <c r="V5295" t="s">
        <v>29</v>
      </c>
      <c r="W5295" t="s">
        <v>29</v>
      </c>
      <c r="X5295" t="s">
        <v>29</v>
      </c>
      <c r="Y5295" t="s">
        <v>29</v>
      </c>
      <c r="Z5295" t="s">
        <v>29</v>
      </c>
    </row>
    <row r="5296" spans="1:26" x14ac:dyDescent="0.25">
      <c r="A5296" t="s">
        <v>2907</v>
      </c>
      <c r="B5296" t="s">
        <v>2908</v>
      </c>
      <c r="C5296">
        <v>18</v>
      </c>
      <c r="D5296">
        <v>11</v>
      </c>
      <c r="E5296" s="3">
        <v>61.1111111111111</v>
      </c>
      <c r="F5296">
        <v>2.08095112138117E-3</v>
      </c>
      <c r="G5296" s="3">
        <v>370</v>
      </c>
      <c r="H5296">
        <v>0.45409917923509502</v>
      </c>
      <c r="I5296">
        <v>1561</v>
      </c>
      <c r="J5296">
        <v>646</v>
      </c>
      <c r="K5296">
        <v>370</v>
      </c>
      <c r="L5296">
        <v>346</v>
      </c>
      <c r="M5296">
        <v>1199</v>
      </c>
      <c r="N5296">
        <v>1049</v>
      </c>
      <c r="O5296">
        <v>257</v>
      </c>
      <c r="P5296">
        <v>240</v>
      </c>
      <c r="Q5296">
        <v>185</v>
      </c>
      <c r="R5296">
        <v>694</v>
      </c>
      <c r="S5296">
        <v>301</v>
      </c>
      <c r="T5296" t="s">
        <v>29</v>
      </c>
      <c r="U5296" t="s">
        <v>29</v>
      </c>
      <c r="V5296" t="s">
        <v>29</v>
      </c>
      <c r="W5296" t="s">
        <v>29</v>
      </c>
      <c r="X5296" t="s">
        <v>29</v>
      </c>
      <c r="Y5296" t="s">
        <v>29</v>
      </c>
      <c r="Z5296" t="s">
        <v>29</v>
      </c>
    </row>
    <row r="5297" spans="1:26" x14ac:dyDescent="0.25">
      <c r="A5297" t="s">
        <v>3013</v>
      </c>
      <c r="B5297" t="s">
        <v>39</v>
      </c>
      <c r="C5297">
        <v>18</v>
      </c>
      <c r="D5297">
        <v>11</v>
      </c>
      <c r="E5297" s="3">
        <v>61.1111111111111</v>
      </c>
      <c r="F5297">
        <v>2.08095112138117E-3</v>
      </c>
      <c r="G5297" s="3">
        <v>647</v>
      </c>
      <c r="H5297">
        <v>2.3939598017271501E-3</v>
      </c>
      <c r="I5297">
        <v>568</v>
      </c>
      <c r="J5297">
        <v>330</v>
      </c>
      <c r="K5297">
        <v>706</v>
      </c>
      <c r="L5297">
        <v>672</v>
      </c>
      <c r="M5297">
        <v>1537</v>
      </c>
      <c r="N5297">
        <v>647</v>
      </c>
      <c r="O5297">
        <v>587</v>
      </c>
      <c r="P5297">
        <v>556</v>
      </c>
      <c r="Q5297">
        <v>1668</v>
      </c>
      <c r="R5297">
        <v>329</v>
      </c>
      <c r="S5297">
        <v>1172</v>
      </c>
      <c r="T5297" t="s">
        <v>29</v>
      </c>
      <c r="U5297" t="s">
        <v>29</v>
      </c>
      <c r="V5297" t="s">
        <v>29</v>
      </c>
      <c r="W5297" t="s">
        <v>29</v>
      </c>
      <c r="X5297" t="s">
        <v>29</v>
      </c>
      <c r="Y5297" t="s">
        <v>29</v>
      </c>
      <c r="Z5297" t="s">
        <v>29</v>
      </c>
    </row>
    <row r="5298" spans="1:26" x14ac:dyDescent="0.25">
      <c r="A5298" t="s">
        <v>3064</v>
      </c>
      <c r="B5298" t="s">
        <v>3065</v>
      </c>
      <c r="C5298">
        <v>18</v>
      </c>
      <c r="D5298">
        <v>13</v>
      </c>
      <c r="E5298" s="3">
        <v>72.2222222222222</v>
      </c>
      <c r="F5298" s="1">
        <v>3.40278389729688E-5</v>
      </c>
      <c r="G5298" s="3">
        <v>637</v>
      </c>
      <c r="H5298">
        <v>8.5542179173379504E-4</v>
      </c>
      <c r="I5298">
        <v>1220</v>
      </c>
      <c r="J5298">
        <v>477</v>
      </c>
      <c r="K5298">
        <v>922</v>
      </c>
      <c r="L5298">
        <v>2202</v>
      </c>
      <c r="M5298">
        <v>347</v>
      </c>
      <c r="N5298">
        <v>894</v>
      </c>
      <c r="O5298">
        <v>637</v>
      </c>
      <c r="P5298">
        <v>1596</v>
      </c>
      <c r="Q5298">
        <v>1713</v>
      </c>
      <c r="R5298">
        <v>463</v>
      </c>
      <c r="S5298">
        <v>410</v>
      </c>
      <c r="T5298">
        <v>523</v>
      </c>
      <c r="U5298">
        <v>313</v>
      </c>
      <c r="V5298" t="s">
        <v>29</v>
      </c>
      <c r="W5298" t="s">
        <v>29</v>
      </c>
      <c r="X5298" t="s">
        <v>29</v>
      </c>
      <c r="Y5298" t="s">
        <v>29</v>
      </c>
      <c r="Z5298" t="s">
        <v>29</v>
      </c>
    </row>
    <row r="5299" spans="1:26" x14ac:dyDescent="0.25">
      <c r="A5299" t="s">
        <v>3114</v>
      </c>
      <c r="B5299" t="s">
        <v>3115</v>
      </c>
      <c r="C5299">
        <v>18</v>
      </c>
      <c r="D5299">
        <v>16</v>
      </c>
      <c r="E5299" s="3">
        <v>88.8888888888889</v>
      </c>
      <c r="F5299" s="1">
        <v>9.3288226618386892E-9</v>
      </c>
      <c r="G5299" s="3">
        <v>666.5</v>
      </c>
      <c r="H5299" s="1">
        <v>7.3707135085959106E-5</v>
      </c>
      <c r="I5299">
        <v>510</v>
      </c>
      <c r="J5299">
        <v>659</v>
      </c>
      <c r="K5299">
        <v>456</v>
      </c>
      <c r="L5299">
        <v>709</v>
      </c>
      <c r="M5299">
        <v>2022</v>
      </c>
      <c r="N5299">
        <v>455</v>
      </c>
      <c r="O5299">
        <v>543</v>
      </c>
      <c r="P5299">
        <v>615</v>
      </c>
      <c r="Q5299">
        <v>674</v>
      </c>
      <c r="R5299">
        <v>771</v>
      </c>
      <c r="S5299">
        <v>865</v>
      </c>
      <c r="T5299">
        <v>454</v>
      </c>
      <c r="U5299">
        <v>499</v>
      </c>
      <c r="V5299">
        <v>1392</v>
      </c>
      <c r="W5299">
        <v>1024</v>
      </c>
      <c r="X5299">
        <v>1108</v>
      </c>
      <c r="Y5299" t="s">
        <v>29</v>
      </c>
      <c r="Z5299" t="s">
        <v>29</v>
      </c>
    </row>
    <row r="5300" spans="1:26" x14ac:dyDescent="0.25">
      <c r="A5300" t="s">
        <v>3168</v>
      </c>
      <c r="B5300" t="s">
        <v>3169</v>
      </c>
      <c r="C5300">
        <v>18</v>
      </c>
      <c r="D5300">
        <v>12</v>
      </c>
      <c r="E5300" s="3">
        <v>66.6666666666667</v>
      </c>
      <c r="F5300">
        <v>3.0423973140358498E-4</v>
      </c>
      <c r="G5300" s="3">
        <v>594</v>
      </c>
      <c r="H5300">
        <v>1.10814416475183E-2</v>
      </c>
      <c r="I5300">
        <v>345</v>
      </c>
      <c r="J5300">
        <v>569</v>
      </c>
      <c r="K5300">
        <v>2873</v>
      </c>
      <c r="L5300">
        <v>1940</v>
      </c>
      <c r="M5300">
        <v>334</v>
      </c>
      <c r="N5300">
        <v>291</v>
      </c>
      <c r="O5300">
        <v>724</v>
      </c>
      <c r="P5300">
        <v>630</v>
      </c>
      <c r="Q5300">
        <v>862</v>
      </c>
      <c r="R5300">
        <v>452</v>
      </c>
      <c r="S5300">
        <v>619</v>
      </c>
      <c r="T5300">
        <v>346</v>
      </c>
      <c r="U5300" t="s">
        <v>29</v>
      </c>
      <c r="V5300" t="s">
        <v>29</v>
      </c>
      <c r="W5300" t="s">
        <v>29</v>
      </c>
      <c r="X5300" t="s">
        <v>29</v>
      </c>
      <c r="Y5300" t="s">
        <v>29</v>
      </c>
      <c r="Z5300" t="s">
        <v>29</v>
      </c>
    </row>
    <row r="5301" spans="1:26" x14ac:dyDescent="0.25">
      <c r="A5301" t="s">
        <v>3223</v>
      </c>
      <c r="B5301" t="s">
        <v>3224</v>
      </c>
      <c r="C5301">
        <v>18</v>
      </c>
      <c r="D5301">
        <v>6</v>
      </c>
      <c r="E5301" s="3">
        <v>33.3333333333333</v>
      </c>
      <c r="F5301">
        <v>0.68247243866849805</v>
      </c>
      <c r="G5301" s="3">
        <v>354</v>
      </c>
      <c r="H5301">
        <v>0.39418928330638398</v>
      </c>
      <c r="I5301">
        <v>532</v>
      </c>
      <c r="J5301">
        <v>674</v>
      </c>
      <c r="K5301">
        <v>364</v>
      </c>
      <c r="L5301">
        <v>344</v>
      </c>
      <c r="M5301">
        <v>324</v>
      </c>
      <c r="N5301">
        <v>320</v>
      </c>
      <c r="O5301" t="s">
        <v>29</v>
      </c>
      <c r="P5301" t="s">
        <v>29</v>
      </c>
      <c r="Q5301" t="s">
        <v>29</v>
      </c>
      <c r="R5301" t="s">
        <v>29</v>
      </c>
      <c r="S5301" t="s">
        <v>29</v>
      </c>
      <c r="T5301" t="s">
        <v>29</v>
      </c>
      <c r="U5301" t="s">
        <v>29</v>
      </c>
      <c r="V5301" t="s">
        <v>29</v>
      </c>
      <c r="W5301" t="s">
        <v>29</v>
      </c>
      <c r="X5301" t="s">
        <v>29</v>
      </c>
      <c r="Y5301" t="s">
        <v>29</v>
      </c>
      <c r="Z5301" t="s">
        <v>29</v>
      </c>
    </row>
    <row r="5302" spans="1:26" x14ac:dyDescent="0.25">
      <c r="A5302" t="s">
        <v>3282</v>
      </c>
      <c r="B5302" t="s">
        <v>3283</v>
      </c>
      <c r="C5302">
        <v>18</v>
      </c>
      <c r="D5302">
        <v>14</v>
      </c>
      <c r="E5302" s="3">
        <v>77.7777777777778</v>
      </c>
      <c r="F5302" s="1">
        <v>2.90392315060939E-6</v>
      </c>
      <c r="G5302" s="3">
        <v>466</v>
      </c>
      <c r="H5302">
        <v>0.163128621487869</v>
      </c>
      <c r="I5302">
        <v>343</v>
      </c>
      <c r="J5302">
        <v>1067</v>
      </c>
      <c r="K5302">
        <v>1248</v>
      </c>
      <c r="L5302">
        <v>828</v>
      </c>
      <c r="M5302">
        <v>305</v>
      </c>
      <c r="N5302">
        <v>373</v>
      </c>
      <c r="O5302">
        <v>938</v>
      </c>
      <c r="P5302">
        <v>387</v>
      </c>
      <c r="Q5302">
        <v>1099</v>
      </c>
      <c r="R5302">
        <v>229</v>
      </c>
      <c r="S5302">
        <v>229</v>
      </c>
      <c r="T5302">
        <v>264</v>
      </c>
      <c r="U5302">
        <v>728</v>
      </c>
      <c r="V5302">
        <v>545</v>
      </c>
      <c r="W5302" t="s">
        <v>29</v>
      </c>
      <c r="X5302" t="s">
        <v>29</v>
      </c>
      <c r="Y5302" t="s">
        <v>29</v>
      </c>
      <c r="Z5302" t="s">
        <v>29</v>
      </c>
    </row>
    <row r="5303" spans="1:26" x14ac:dyDescent="0.25">
      <c r="A5303" t="s">
        <v>3337</v>
      </c>
      <c r="B5303" t="s">
        <v>3338</v>
      </c>
      <c r="C5303">
        <v>18</v>
      </c>
      <c r="D5303">
        <v>7</v>
      </c>
      <c r="E5303" s="3">
        <v>38.8888888888889</v>
      </c>
      <c r="F5303">
        <v>0.345485168841768</v>
      </c>
      <c r="G5303" s="3">
        <v>334</v>
      </c>
      <c r="H5303">
        <v>0.58458451674831202</v>
      </c>
      <c r="I5303">
        <v>334</v>
      </c>
      <c r="J5303">
        <v>418</v>
      </c>
      <c r="K5303">
        <v>260</v>
      </c>
      <c r="L5303">
        <v>270</v>
      </c>
      <c r="M5303">
        <v>1072</v>
      </c>
      <c r="N5303">
        <v>305</v>
      </c>
      <c r="O5303">
        <v>1142</v>
      </c>
      <c r="P5303" t="s">
        <v>29</v>
      </c>
      <c r="Q5303" t="s">
        <v>29</v>
      </c>
      <c r="R5303" t="s">
        <v>29</v>
      </c>
      <c r="S5303" t="s">
        <v>29</v>
      </c>
      <c r="T5303" t="s">
        <v>29</v>
      </c>
      <c r="U5303" t="s">
        <v>29</v>
      </c>
      <c r="V5303" t="s">
        <v>29</v>
      </c>
      <c r="W5303" t="s">
        <v>29</v>
      </c>
      <c r="X5303" t="s">
        <v>29</v>
      </c>
      <c r="Y5303" t="s">
        <v>29</v>
      </c>
      <c r="Z5303" t="s">
        <v>29</v>
      </c>
    </row>
    <row r="5304" spans="1:26" x14ac:dyDescent="0.25">
      <c r="A5304" t="s">
        <v>2689</v>
      </c>
      <c r="B5304" t="s">
        <v>2690</v>
      </c>
      <c r="C5304">
        <v>18</v>
      </c>
      <c r="D5304">
        <v>9</v>
      </c>
      <c r="E5304" s="3">
        <v>50</v>
      </c>
      <c r="F5304">
        <v>4.4290748005868498E-2</v>
      </c>
      <c r="G5304" s="3">
        <v>630</v>
      </c>
      <c r="H5304">
        <v>9.8191200323548495E-4</v>
      </c>
      <c r="I5304">
        <v>2092</v>
      </c>
      <c r="J5304">
        <v>1235</v>
      </c>
      <c r="K5304">
        <v>1121</v>
      </c>
      <c r="L5304">
        <v>457</v>
      </c>
      <c r="M5304">
        <v>630</v>
      </c>
      <c r="N5304">
        <v>477</v>
      </c>
      <c r="O5304">
        <v>609</v>
      </c>
      <c r="P5304">
        <v>544</v>
      </c>
      <c r="Q5304">
        <v>2115</v>
      </c>
      <c r="R5304" t="s">
        <v>29</v>
      </c>
      <c r="S5304" t="s">
        <v>29</v>
      </c>
      <c r="T5304" t="s">
        <v>29</v>
      </c>
      <c r="U5304" t="s">
        <v>29</v>
      </c>
      <c r="V5304" t="s">
        <v>29</v>
      </c>
      <c r="W5304" t="s">
        <v>29</v>
      </c>
      <c r="X5304" t="s">
        <v>29</v>
      </c>
      <c r="Y5304" t="s">
        <v>29</v>
      </c>
      <c r="Z5304" t="s">
        <v>29</v>
      </c>
    </row>
    <row r="5305" spans="1:26" x14ac:dyDescent="0.25">
      <c r="A5305" t="s">
        <v>2744</v>
      </c>
      <c r="B5305" t="s">
        <v>39</v>
      </c>
      <c r="C5305">
        <v>18</v>
      </c>
      <c r="D5305">
        <v>8</v>
      </c>
      <c r="E5305" s="3">
        <v>44.4444444444444</v>
      </c>
      <c r="F5305">
        <v>0.13955193411189901</v>
      </c>
      <c r="G5305" s="3">
        <v>784.5</v>
      </c>
      <c r="H5305">
        <v>4.8088934372667496E-3</v>
      </c>
      <c r="I5305">
        <v>631</v>
      </c>
      <c r="J5305">
        <v>1381</v>
      </c>
      <c r="K5305">
        <v>590</v>
      </c>
      <c r="L5305">
        <v>369</v>
      </c>
      <c r="M5305">
        <v>938</v>
      </c>
      <c r="N5305">
        <v>1158</v>
      </c>
      <c r="O5305">
        <v>390</v>
      </c>
      <c r="P5305">
        <v>1207</v>
      </c>
      <c r="Q5305" t="s">
        <v>29</v>
      </c>
      <c r="R5305" t="s">
        <v>29</v>
      </c>
      <c r="S5305" t="s">
        <v>29</v>
      </c>
      <c r="T5305" t="s">
        <v>29</v>
      </c>
      <c r="U5305" t="s">
        <v>29</v>
      </c>
      <c r="V5305" t="s">
        <v>29</v>
      </c>
      <c r="W5305" t="s">
        <v>29</v>
      </c>
      <c r="X5305" t="s">
        <v>29</v>
      </c>
      <c r="Y5305" t="s">
        <v>29</v>
      </c>
      <c r="Z5305" t="s">
        <v>29</v>
      </c>
    </row>
    <row r="5306" spans="1:26" x14ac:dyDescent="0.25">
      <c r="A5306" t="s">
        <v>2796</v>
      </c>
      <c r="B5306" t="s">
        <v>2797</v>
      </c>
      <c r="C5306">
        <v>18</v>
      </c>
      <c r="D5306">
        <v>14</v>
      </c>
      <c r="E5306" s="3">
        <v>77.7777777777778</v>
      </c>
      <c r="F5306" s="1">
        <v>2.90392315060939E-6</v>
      </c>
      <c r="G5306" s="3">
        <v>1046</v>
      </c>
      <c r="H5306" s="1">
        <v>2.4621403168201901E-5</v>
      </c>
      <c r="I5306">
        <v>485</v>
      </c>
      <c r="J5306">
        <v>412</v>
      </c>
      <c r="K5306">
        <v>376</v>
      </c>
      <c r="L5306">
        <v>586</v>
      </c>
      <c r="M5306">
        <v>353</v>
      </c>
      <c r="N5306">
        <v>891</v>
      </c>
      <c r="O5306">
        <v>1179</v>
      </c>
      <c r="P5306">
        <v>2372</v>
      </c>
      <c r="Q5306">
        <v>1775</v>
      </c>
      <c r="R5306">
        <v>1835</v>
      </c>
      <c r="S5306">
        <v>1744</v>
      </c>
      <c r="T5306">
        <v>1679</v>
      </c>
      <c r="U5306">
        <v>913</v>
      </c>
      <c r="V5306">
        <v>1644</v>
      </c>
      <c r="W5306" t="s">
        <v>29</v>
      </c>
      <c r="X5306" t="s">
        <v>29</v>
      </c>
      <c r="Y5306" t="s">
        <v>29</v>
      </c>
      <c r="Z5306" t="s">
        <v>29</v>
      </c>
    </row>
    <row r="5307" spans="1:26" x14ac:dyDescent="0.25">
      <c r="A5307" t="s">
        <v>2854</v>
      </c>
      <c r="B5307" t="s">
        <v>2855</v>
      </c>
      <c r="C5307">
        <v>18</v>
      </c>
      <c r="D5307">
        <v>10</v>
      </c>
      <c r="E5307" s="3">
        <v>55.5555555555556</v>
      </c>
      <c r="F5307">
        <v>1.09282633038195E-2</v>
      </c>
      <c r="G5307" s="3">
        <v>209.5</v>
      </c>
      <c r="H5307">
        <v>7.0448763089921498E-3</v>
      </c>
      <c r="I5307">
        <v>721</v>
      </c>
      <c r="J5307">
        <v>122</v>
      </c>
      <c r="K5307">
        <v>224</v>
      </c>
      <c r="L5307">
        <v>166</v>
      </c>
      <c r="M5307">
        <v>670</v>
      </c>
      <c r="N5307">
        <v>157</v>
      </c>
      <c r="O5307">
        <v>195</v>
      </c>
      <c r="P5307">
        <v>286</v>
      </c>
      <c r="Q5307">
        <v>330</v>
      </c>
      <c r="R5307">
        <v>141</v>
      </c>
      <c r="S5307" t="s">
        <v>29</v>
      </c>
      <c r="T5307" t="s">
        <v>29</v>
      </c>
      <c r="U5307" t="s">
        <v>29</v>
      </c>
      <c r="V5307" t="s">
        <v>29</v>
      </c>
      <c r="W5307" t="s">
        <v>29</v>
      </c>
      <c r="X5307" t="s">
        <v>29</v>
      </c>
      <c r="Y5307" t="s">
        <v>29</v>
      </c>
      <c r="Z5307" t="s">
        <v>29</v>
      </c>
    </row>
    <row r="5308" spans="1:26" x14ac:dyDescent="0.25">
      <c r="A5308" t="s">
        <v>2910</v>
      </c>
      <c r="B5308" t="s">
        <v>2911</v>
      </c>
      <c r="C5308">
        <v>18</v>
      </c>
      <c r="D5308">
        <v>13</v>
      </c>
      <c r="E5308" s="3">
        <v>72.2222222222222</v>
      </c>
      <c r="F5308" s="1">
        <v>3.40278389729688E-5</v>
      </c>
      <c r="G5308" s="3">
        <v>397</v>
      </c>
      <c r="H5308">
        <v>2.9775585597911901E-2</v>
      </c>
      <c r="I5308">
        <v>380</v>
      </c>
      <c r="J5308">
        <v>2784</v>
      </c>
      <c r="K5308">
        <v>1244</v>
      </c>
      <c r="L5308">
        <v>397</v>
      </c>
      <c r="M5308">
        <v>318</v>
      </c>
      <c r="N5308">
        <v>637</v>
      </c>
      <c r="O5308">
        <v>1745</v>
      </c>
      <c r="P5308">
        <v>354</v>
      </c>
      <c r="Q5308">
        <v>346</v>
      </c>
      <c r="R5308">
        <v>344</v>
      </c>
      <c r="S5308">
        <v>427</v>
      </c>
      <c r="T5308">
        <v>353</v>
      </c>
      <c r="U5308">
        <v>399</v>
      </c>
      <c r="V5308" t="s">
        <v>29</v>
      </c>
      <c r="W5308" t="s">
        <v>29</v>
      </c>
      <c r="X5308" t="s">
        <v>29</v>
      </c>
      <c r="Y5308" t="s">
        <v>29</v>
      </c>
      <c r="Z5308" t="s">
        <v>29</v>
      </c>
    </row>
    <row r="5309" spans="1:26" x14ac:dyDescent="0.25">
      <c r="A5309" t="s">
        <v>2965</v>
      </c>
      <c r="B5309" t="s">
        <v>2966</v>
      </c>
      <c r="C5309">
        <v>18</v>
      </c>
      <c r="D5309">
        <v>14</v>
      </c>
      <c r="E5309" s="3">
        <v>77.7777777777778</v>
      </c>
      <c r="F5309" s="1">
        <v>2.90392315060939E-6</v>
      </c>
      <c r="G5309" s="3">
        <v>521.5</v>
      </c>
      <c r="H5309">
        <v>1.7581162314554901E-3</v>
      </c>
      <c r="I5309">
        <v>360</v>
      </c>
      <c r="J5309">
        <v>1489</v>
      </c>
      <c r="K5309">
        <v>1599</v>
      </c>
      <c r="L5309">
        <v>1181</v>
      </c>
      <c r="M5309">
        <v>495</v>
      </c>
      <c r="N5309">
        <v>1395</v>
      </c>
      <c r="O5309">
        <v>364</v>
      </c>
      <c r="P5309">
        <v>628</v>
      </c>
      <c r="Q5309">
        <v>443</v>
      </c>
      <c r="R5309">
        <v>398</v>
      </c>
      <c r="S5309">
        <v>548</v>
      </c>
      <c r="T5309">
        <v>853</v>
      </c>
      <c r="U5309">
        <v>412</v>
      </c>
      <c r="V5309">
        <v>392</v>
      </c>
      <c r="W5309" t="s">
        <v>29</v>
      </c>
      <c r="X5309" t="s">
        <v>29</v>
      </c>
      <c r="Y5309" t="s">
        <v>29</v>
      </c>
      <c r="Z5309" t="s">
        <v>29</v>
      </c>
    </row>
    <row r="5310" spans="1:26" x14ac:dyDescent="0.25">
      <c r="A5310" t="s">
        <v>8126</v>
      </c>
      <c r="B5310" t="s">
        <v>8127</v>
      </c>
      <c r="C5310">
        <v>18</v>
      </c>
      <c r="D5310">
        <v>2</v>
      </c>
      <c r="E5310" s="3">
        <v>11.1111111111111</v>
      </c>
      <c r="F5310">
        <v>0.23258571410371201</v>
      </c>
      <c r="G5310" s="3">
        <v>252</v>
      </c>
      <c r="H5310">
        <v>0.17730699431872801</v>
      </c>
      <c r="I5310">
        <v>305</v>
      </c>
      <c r="J5310">
        <v>199</v>
      </c>
      <c r="K5310" t="s">
        <v>29</v>
      </c>
      <c r="L5310" t="s">
        <v>29</v>
      </c>
      <c r="M5310" t="s">
        <v>29</v>
      </c>
      <c r="N5310" t="s">
        <v>29</v>
      </c>
      <c r="O5310" t="s">
        <v>29</v>
      </c>
      <c r="P5310" t="s">
        <v>29</v>
      </c>
      <c r="Q5310" t="s">
        <v>29</v>
      </c>
      <c r="R5310" t="s">
        <v>29</v>
      </c>
      <c r="S5310" t="s">
        <v>29</v>
      </c>
      <c r="T5310" t="s">
        <v>29</v>
      </c>
      <c r="U5310" t="s">
        <v>29</v>
      </c>
      <c r="V5310" t="s">
        <v>29</v>
      </c>
      <c r="W5310" t="s">
        <v>29</v>
      </c>
      <c r="X5310" t="s">
        <v>29</v>
      </c>
      <c r="Y5310" t="s">
        <v>29</v>
      </c>
      <c r="Z5310" t="s">
        <v>29</v>
      </c>
    </row>
    <row r="5311" spans="1:26" x14ac:dyDescent="0.25">
      <c r="A5311" t="s">
        <v>7832</v>
      </c>
      <c r="B5311" t="s">
        <v>7833</v>
      </c>
      <c r="C5311">
        <v>18</v>
      </c>
      <c r="D5311">
        <v>10</v>
      </c>
      <c r="E5311" s="3">
        <v>55.5555555555556</v>
      </c>
      <c r="F5311">
        <v>1.09282633038195E-2</v>
      </c>
      <c r="G5311" s="3">
        <v>3832</v>
      </c>
      <c r="H5311">
        <v>2.9177438103243799E-2</v>
      </c>
      <c r="I5311">
        <v>176</v>
      </c>
      <c r="J5311">
        <v>0</v>
      </c>
      <c r="K5311">
        <v>4468</v>
      </c>
      <c r="L5311">
        <v>3512</v>
      </c>
      <c r="M5311">
        <v>3735</v>
      </c>
      <c r="N5311">
        <v>0</v>
      </c>
      <c r="O5311">
        <v>4603</v>
      </c>
      <c r="P5311">
        <v>4254</v>
      </c>
      <c r="Q5311">
        <v>3929</v>
      </c>
      <c r="R5311">
        <v>4517</v>
      </c>
      <c r="S5311" t="s">
        <v>29</v>
      </c>
      <c r="T5311" t="s">
        <v>29</v>
      </c>
      <c r="U5311" t="s">
        <v>29</v>
      </c>
      <c r="V5311" t="s">
        <v>29</v>
      </c>
      <c r="W5311" t="s">
        <v>29</v>
      </c>
      <c r="X5311" t="s">
        <v>29</v>
      </c>
      <c r="Y5311" t="s">
        <v>29</v>
      </c>
      <c r="Z5311" t="s">
        <v>29</v>
      </c>
    </row>
    <row r="5312" spans="1:26" x14ac:dyDescent="0.25">
      <c r="A5312" t="s">
        <v>3015</v>
      </c>
      <c r="B5312" t="s">
        <v>39</v>
      </c>
      <c r="C5312">
        <v>18</v>
      </c>
      <c r="D5312">
        <v>14</v>
      </c>
      <c r="E5312" s="3">
        <v>77.7777777777778</v>
      </c>
      <c r="F5312" s="1">
        <v>2.90392315060939E-6</v>
      </c>
      <c r="G5312" s="3">
        <v>707</v>
      </c>
      <c r="H5312">
        <v>2.25872661767371E-4</v>
      </c>
      <c r="I5312">
        <v>457</v>
      </c>
      <c r="J5312">
        <v>781</v>
      </c>
      <c r="K5312">
        <v>1687</v>
      </c>
      <c r="L5312">
        <v>2650</v>
      </c>
      <c r="M5312">
        <v>1556</v>
      </c>
      <c r="N5312">
        <v>466</v>
      </c>
      <c r="O5312">
        <v>567</v>
      </c>
      <c r="P5312">
        <v>346</v>
      </c>
      <c r="Q5312">
        <v>797</v>
      </c>
      <c r="R5312">
        <v>633</v>
      </c>
      <c r="S5312">
        <v>1249</v>
      </c>
      <c r="T5312">
        <v>2319</v>
      </c>
      <c r="U5312">
        <v>387</v>
      </c>
      <c r="V5312">
        <v>367</v>
      </c>
      <c r="W5312" t="s">
        <v>29</v>
      </c>
      <c r="X5312" t="s">
        <v>29</v>
      </c>
      <c r="Y5312" t="s">
        <v>29</v>
      </c>
      <c r="Z5312" t="s">
        <v>29</v>
      </c>
    </row>
    <row r="5313" spans="1:26" x14ac:dyDescent="0.25">
      <c r="A5313" t="s">
        <v>3066</v>
      </c>
      <c r="B5313" t="s">
        <v>3067</v>
      </c>
      <c r="C5313">
        <v>18</v>
      </c>
      <c r="D5313">
        <v>12</v>
      </c>
      <c r="E5313" s="3">
        <v>66.6666666666667</v>
      </c>
      <c r="F5313">
        <v>3.0423973140358498E-4</v>
      </c>
      <c r="G5313" s="3">
        <v>837.5</v>
      </c>
      <c r="H5313">
        <v>3.3269002968880801E-4</v>
      </c>
      <c r="I5313">
        <v>1288</v>
      </c>
      <c r="J5313">
        <v>445</v>
      </c>
      <c r="K5313">
        <v>2050</v>
      </c>
      <c r="L5313">
        <v>1885</v>
      </c>
      <c r="M5313">
        <v>1045</v>
      </c>
      <c r="N5313">
        <v>738</v>
      </c>
      <c r="O5313">
        <v>2170</v>
      </c>
      <c r="P5313">
        <v>447</v>
      </c>
      <c r="Q5313">
        <v>937</v>
      </c>
      <c r="R5313">
        <v>447</v>
      </c>
      <c r="S5313">
        <v>440</v>
      </c>
      <c r="T5313">
        <v>375</v>
      </c>
      <c r="U5313" t="s">
        <v>29</v>
      </c>
      <c r="V5313" t="s">
        <v>29</v>
      </c>
      <c r="W5313" t="s">
        <v>29</v>
      </c>
      <c r="X5313" t="s">
        <v>29</v>
      </c>
      <c r="Y5313" t="s">
        <v>29</v>
      </c>
      <c r="Z5313" t="s">
        <v>29</v>
      </c>
    </row>
    <row r="5314" spans="1:26" x14ac:dyDescent="0.25">
      <c r="A5314" t="s">
        <v>3118</v>
      </c>
      <c r="B5314" t="s">
        <v>3119</v>
      </c>
      <c r="C5314">
        <v>18</v>
      </c>
      <c r="D5314">
        <v>9</v>
      </c>
      <c r="E5314" s="3">
        <v>50</v>
      </c>
      <c r="F5314">
        <v>4.4290748005868498E-2</v>
      </c>
      <c r="G5314" s="3">
        <v>2216</v>
      </c>
      <c r="H5314" s="1">
        <v>5.4173390502626401E-5</v>
      </c>
      <c r="I5314">
        <v>1713</v>
      </c>
      <c r="J5314">
        <v>2506</v>
      </c>
      <c r="K5314">
        <v>1364</v>
      </c>
      <c r="L5314">
        <v>297</v>
      </c>
      <c r="M5314">
        <v>2216</v>
      </c>
      <c r="N5314">
        <v>2398</v>
      </c>
      <c r="O5314">
        <v>777</v>
      </c>
      <c r="P5314">
        <v>2568</v>
      </c>
      <c r="Q5314">
        <v>2660</v>
      </c>
      <c r="R5314" t="s">
        <v>29</v>
      </c>
      <c r="S5314" t="s">
        <v>29</v>
      </c>
      <c r="T5314" t="s">
        <v>29</v>
      </c>
      <c r="U5314" t="s">
        <v>29</v>
      </c>
      <c r="V5314" t="s">
        <v>29</v>
      </c>
      <c r="W5314" t="s">
        <v>29</v>
      </c>
      <c r="X5314" t="s">
        <v>29</v>
      </c>
      <c r="Y5314" t="s">
        <v>29</v>
      </c>
      <c r="Z5314" t="s">
        <v>29</v>
      </c>
    </row>
    <row r="5315" spans="1:26" x14ac:dyDescent="0.25">
      <c r="A5315" t="s">
        <v>3172</v>
      </c>
      <c r="B5315" t="s">
        <v>3173</v>
      </c>
      <c r="C5315">
        <v>18</v>
      </c>
      <c r="D5315">
        <v>8</v>
      </c>
      <c r="E5315" s="3">
        <v>44.4444444444444</v>
      </c>
      <c r="F5315">
        <v>0.13955193411189901</v>
      </c>
      <c r="G5315" s="3">
        <v>400.5</v>
      </c>
      <c r="H5315">
        <v>0.34212464174148699</v>
      </c>
      <c r="I5315">
        <v>712</v>
      </c>
      <c r="J5315">
        <v>491</v>
      </c>
      <c r="K5315">
        <v>0</v>
      </c>
      <c r="L5315">
        <v>351</v>
      </c>
      <c r="M5315">
        <v>1821</v>
      </c>
      <c r="N5315">
        <v>344</v>
      </c>
      <c r="O5315">
        <v>406</v>
      </c>
      <c r="P5315">
        <v>395</v>
      </c>
      <c r="Q5315" t="s">
        <v>29</v>
      </c>
      <c r="R5315" t="s">
        <v>29</v>
      </c>
      <c r="S5315" t="s">
        <v>29</v>
      </c>
      <c r="T5315" t="s">
        <v>29</v>
      </c>
      <c r="U5315" t="s">
        <v>29</v>
      </c>
      <c r="V5315" t="s">
        <v>29</v>
      </c>
      <c r="W5315" t="s">
        <v>29</v>
      </c>
      <c r="X5315" t="s">
        <v>29</v>
      </c>
      <c r="Y5315" t="s">
        <v>29</v>
      </c>
      <c r="Z5315" t="s">
        <v>29</v>
      </c>
    </row>
    <row r="5316" spans="1:26" x14ac:dyDescent="0.25">
      <c r="A5316" t="s">
        <v>3228</v>
      </c>
      <c r="B5316" t="s">
        <v>3229</v>
      </c>
      <c r="C5316">
        <v>18</v>
      </c>
      <c r="D5316">
        <v>12</v>
      </c>
      <c r="E5316" s="3">
        <v>66.6666666666667</v>
      </c>
      <c r="F5316">
        <v>3.0423973140358498E-4</v>
      </c>
      <c r="G5316" s="3">
        <v>742.5</v>
      </c>
      <c r="H5316">
        <v>1.01711147880643E-4</v>
      </c>
      <c r="I5316">
        <v>492</v>
      </c>
      <c r="J5316">
        <v>616</v>
      </c>
      <c r="K5316">
        <v>592</v>
      </c>
      <c r="L5316">
        <v>689</v>
      </c>
      <c r="M5316">
        <v>2023</v>
      </c>
      <c r="N5316">
        <v>916</v>
      </c>
      <c r="O5316">
        <v>1271</v>
      </c>
      <c r="P5316">
        <v>717</v>
      </c>
      <c r="Q5316">
        <v>529</v>
      </c>
      <c r="R5316">
        <v>1518</v>
      </c>
      <c r="S5316">
        <v>1018</v>
      </c>
      <c r="T5316">
        <v>768</v>
      </c>
      <c r="U5316" t="s">
        <v>29</v>
      </c>
      <c r="V5316" t="s">
        <v>29</v>
      </c>
      <c r="W5316" t="s">
        <v>29</v>
      </c>
      <c r="X5316" t="s">
        <v>29</v>
      </c>
      <c r="Y5316" t="s">
        <v>29</v>
      </c>
      <c r="Z5316" t="s">
        <v>29</v>
      </c>
    </row>
    <row r="5317" spans="1:26" x14ac:dyDescent="0.25">
      <c r="A5317" t="s">
        <v>7873</v>
      </c>
      <c r="B5317" t="s">
        <v>7874</v>
      </c>
      <c r="C5317">
        <v>18</v>
      </c>
      <c r="D5317">
        <v>5</v>
      </c>
      <c r="E5317" s="3">
        <v>27.7777777777778</v>
      </c>
      <c r="F5317">
        <v>0.999999999999995</v>
      </c>
      <c r="G5317" s="3">
        <v>217</v>
      </c>
      <c r="H5317">
        <v>1.8772994956087401E-3</v>
      </c>
      <c r="I5317">
        <v>251</v>
      </c>
      <c r="J5317">
        <v>265</v>
      </c>
      <c r="K5317">
        <v>217</v>
      </c>
      <c r="L5317">
        <v>184</v>
      </c>
      <c r="M5317">
        <v>182</v>
      </c>
      <c r="N5317" t="s">
        <v>29</v>
      </c>
      <c r="O5317" t="s">
        <v>29</v>
      </c>
      <c r="P5317" t="s">
        <v>29</v>
      </c>
      <c r="Q5317" t="s">
        <v>29</v>
      </c>
      <c r="R5317" t="s">
        <v>29</v>
      </c>
      <c r="S5317" t="s">
        <v>29</v>
      </c>
      <c r="T5317" t="s">
        <v>29</v>
      </c>
      <c r="U5317" t="s">
        <v>29</v>
      </c>
      <c r="V5317" t="s">
        <v>29</v>
      </c>
      <c r="W5317" t="s">
        <v>29</v>
      </c>
      <c r="X5317" t="s">
        <v>29</v>
      </c>
      <c r="Y5317" t="s">
        <v>29</v>
      </c>
      <c r="Z5317" t="s">
        <v>29</v>
      </c>
    </row>
    <row r="5318" spans="1:26" x14ac:dyDescent="0.25">
      <c r="A5318" t="s">
        <v>3286</v>
      </c>
      <c r="B5318" t="s">
        <v>3287</v>
      </c>
      <c r="C5318">
        <v>18</v>
      </c>
      <c r="D5318">
        <v>17</v>
      </c>
      <c r="E5318" s="3">
        <v>94.4444444444444</v>
      </c>
      <c r="F5318" s="1">
        <v>3.5033552527605899E-10</v>
      </c>
      <c r="G5318" s="3">
        <v>667</v>
      </c>
      <c r="H5318">
        <v>2.7174857883645299E-2</v>
      </c>
      <c r="I5318">
        <v>1826</v>
      </c>
      <c r="J5318">
        <v>1082</v>
      </c>
      <c r="K5318">
        <v>1181</v>
      </c>
      <c r="L5318">
        <v>350</v>
      </c>
      <c r="M5318">
        <v>1251</v>
      </c>
      <c r="N5318">
        <v>300</v>
      </c>
      <c r="O5318">
        <v>679</v>
      </c>
      <c r="P5318">
        <v>0</v>
      </c>
      <c r="Q5318">
        <v>240</v>
      </c>
      <c r="R5318">
        <v>285</v>
      </c>
      <c r="S5318">
        <v>667</v>
      </c>
      <c r="T5318">
        <v>1252</v>
      </c>
      <c r="U5318">
        <v>300</v>
      </c>
      <c r="V5318">
        <v>488</v>
      </c>
      <c r="W5318">
        <v>742</v>
      </c>
      <c r="X5318">
        <v>1117</v>
      </c>
      <c r="Y5318">
        <v>486</v>
      </c>
      <c r="Z5318" t="s">
        <v>29</v>
      </c>
    </row>
    <row r="5319" spans="1:26" x14ac:dyDescent="0.25">
      <c r="A5319" t="s">
        <v>2692</v>
      </c>
      <c r="B5319" t="s">
        <v>2693</v>
      </c>
      <c r="C5319">
        <v>18</v>
      </c>
      <c r="D5319">
        <v>15</v>
      </c>
      <c r="E5319" s="3">
        <v>83.3333333333333</v>
      </c>
      <c r="F5319" s="1">
        <v>1.88733248880389E-7</v>
      </c>
      <c r="G5319" s="3">
        <v>540</v>
      </c>
      <c r="H5319">
        <v>2.9446071236287502E-3</v>
      </c>
      <c r="I5319">
        <v>267</v>
      </c>
      <c r="J5319">
        <v>2127</v>
      </c>
      <c r="K5319">
        <v>540</v>
      </c>
      <c r="L5319">
        <v>336</v>
      </c>
      <c r="M5319">
        <v>2669</v>
      </c>
      <c r="N5319">
        <v>339</v>
      </c>
      <c r="O5319">
        <v>354</v>
      </c>
      <c r="P5319">
        <v>1871</v>
      </c>
      <c r="Q5319">
        <v>1492</v>
      </c>
      <c r="R5319">
        <v>313</v>
      </c>
      <c r="S5319">
        <v>514</v>
      </c>
      <c r="T5319">
        <v>1215</v>
      </c>
      <c r="U5319">
        <v>285</v>
      </c>
      <c r="V5319">
        <v>1764</v>
      </c>
      <c r="W5319">
        <v>1871</v>
      </c>
      <c r="X5319" t="s">
        <v>29</v>
      </c>
      <c r="Y5319" t="s">
        <v>29</v>
      </c>
      <c r="Z5319" t="s">
        <v>29</v>
      </c>
    </row>
    <row r="5320" spans="1:26" x14ac:dyDescent="0.25">
      <c r="A5320" t="s">
        <v>2747</v>
      </c>
      <c r="B5320" t="s">
        <v>2748</v>
      </c>
      <c r="C5320">
        <v>18</v>
      </c>
      <c r="D5320">
        <v>10</v>
      </c>
      <c r="E5320" s="3">
        <v>55.5555555555556</v>
      </c>
      <c r="F5320">
        <v>1.09282633038195E-2</v>
      </c>
      <c r="G5320" s="3">
        <v>383.5</v>
      </c>
      <c r="H5320">
        <v>0.196277991886146</v>
      </c>
      <c r="I5320">
        <v>310</v>
      </c>
      <c r="J5320">
        <v>343</v>
      </c>
      <c r="K5320">
        <v>725</v>
      </c>
      <c r="L5320">
        <v>2147</v>
      </c>
      <c r="M5320">
        <v>755</v>
      </c>
      <c r="N5320">
        <v>309</v>
      </c>
      <c r="O5320">
        <v>792</v>
      </c>
      <c r="P5320">
        <v>424</v>
      </c>
      <c r="Q5320">
        <v>290</v>
      </c>
      <c r="R5320">
        <v>270</v>
      </c>
      <c r="S5320" t="s">
        <v>29</v>
      </c>
      <c r="T5320" t="s">
        <v>29</v>
      </c>
      <c r="U5320" t="s">
        <v>29</v>
      </c>
      <c r="V5320" t="s">
        <v>29</v>
      </c>
      <c r="W5320" t="s">
        <v>29</v>
      </c>
      <c r="X5320" t="s">
        <v>29</v>
      </c>
      <c r="Y5320" t="s">
        <v>29</v>
      </c>
      <c r="Z5320" t="s">
        <v>29</v>
      </c>
    </row>
    <row r="5321" spans="1:26" x14ac:dyDescent="0.25">
      <c r="A5321" t="s">
        <v>2800</v>
      </c>
      <c r="B5321" t="s">
        <v>2801</v>
      </c>
      <c r="C5321">
        <v>18</v>
      </c>
      <c r="D5321">
        <v>5</v>
      </c>
      <c r="E5321" s="3">
        <v>27.7777777777778</v>
      </c>
      <c r="F5321">
        <v>0.999999999999995</v>
      </c>
      <c r="G5321" s="3">
        <v>270</v>
      </c>
      <c r="H5321">
        <v>0.34456198452228798</v>
      </c>
      <c r="I5321">
        <v>312</v>
      </c>
      <c r="J5321">
        <v>270</v>
      </c>
      <c r="K5321">
        <v>694</v>
      </c>
      <c r="L5321">
        <v>258</v>
      </c>
      <c r="M5321">
        <v>235</v>
      </c>
      <c r="N5321" t="s">
        <v>29</v>
      </c>
      <c r="O5321" t="s">
        <v>29</v>
      </c>
      <c r="P5321" t="s">
        <v>29</v>
      </c>
      <c r="Q5321" t="s">
        <v>29</v>
      </c>
      <c r="R5321" t="s">
        <v>29</v>
      </c>
      <c r="S5321" t="s">
        <v>29</v>
      </c>
      <c r="T5321" t="s">
        <v>29</v>
      </c>
      <c r="U5321" t="s">
        <v>29</v>
      </c>
      <c r="V5321" t="s">
        <v>29</v>
      </c>
      <c r="W5321" t="s">
        <v>29</v>
      </c>
      <c r="X5321" t="s">
        <v>29</v>
      </c>
      <c r="Y5321" t="s">
        <v>29</v>
      </c>
      <c r="Z5321" t="s">
        <v>29</v>
      </c>
    </row>
    <row r="5322" spans="1:26" x14ac:dyDescent="0.25">
      <c r="A5322" t="s">
        <v>2857</v>
      </c>
      <c r="B5322" t="s">
        <v>2858</v>
      </c>
      <c r="C5322">
        <v>18</v>
      </c>
      <c r="D5322">
        <v>10</v>
      </c>
      <c r="E5322" s="3">
        <v>55.5555555555556</v>
      </c>
      <c r="F5322">
        <v>1.09282633038195E-2</v>
      </c>
      <c r="G5322" s="3">
        <v>491.5</v>
      </c>
      <c r="H5322">
        <v>0.15253191777084199</v>
      </c>
      <c r="I5322">
        <v>553</v>
      </c>
      <c r="J5322">
        <v>1050</v>
      </c>
      <c r="K5322">
        <v>507</v>
      </c>
      <c r="L5322">
        <v>306</v>
      </c>
      <c r="M5322">
        <v>621</v>
      </c>
      <c r="N5322">
        <v>819</v>
      </c>
      <c r="O5322">
        <v>273</v>
      </c>
      <c r="P5322">
        <v>375</v>
      </c>
      <c r="Q5322">
        <v>476</v>
      </c>
      <c r="R5322">
        <v>287</v>
      </c>
      <c r="S5322" t="s">
        <v>29</v>
      </c>
      <c r="T5322" t="s">
        <v>29</v>
      </c>
      <c r="U5322" t="s">
        <v>29</v>
      </c>
      <c r="V5322" t="s">
        <v>29</v>
      </c>
      <c r="W5322" t="s">
        <v>29</v>
      </c>
      <c r="X5322" t="s">
        <v>29</v>
      </c>
      <c r="Y5322" t="s">
        <v>29</v>
      </c>
      <c r="Z5322" t="s">
        <v>29</v>
      </c>
    </row>
    <row r="5323" spans="1:26" x14ac:dyDescent="0.25">
      <c r="A5323" t="s">
        <v>2914</v>
      </c>
      <c r="B5323" t="s">
        <v>2915</v>
      </c>
      <c r="C5323">
        <v>18</v>
      </c>
      <c r="D5323">
        <v>5</v>
      </c>
      <c r="E5323" s="3">
        <v>27.7777777777778</v>
      </c>
      <c r="F5323">
        <v>0.999999999999995</v>
      </c>
      <c r="G5323" s="3">
        <v>264</v>
      </c>
      <c r="H5323">
        <v>0.32742833730959298</v>
      </c>
      <c r="I5323">
        <v>322</v>
      </c>
      <c r="J5323">
        <v>264</v>
      </c>
      <c r="K5323">
        <v>255</v>
      </c>
      <c r="L5323">
        <v>619</v>
      </c>
      <c r="M5323">
        <v>241</v>
      </c>
      <c r="N5323" t="s">
        <v>29</v>
      </c>
      <c r="O5323" t="s">
        <v>29</v>
      </c>
      <c r="P5323" t="s">
        <v>29</v>
      </c>
      <c r="Q5323" t="s">
        <v>29</v>
      </c>
      <c r="R5323" t="s">
        <v>29</v>
      </c>
      <c r="S5323" t="s">
        <v>29</v>
      </c>
      <c r="T5323" t="s">
        <v>29</v>
      </c>
      <c r="U5323" t="s">
        <v>29</v>
      </c>
      <c r="V5323" t="s">
        <v>29</v>
      </c>
      <c r="W5323" t="s">
        <v>29</v>
      </c>
      <c r="X5323" t="s">
        <v>29</v>
      </c>
      <c r="Y5323" t="s">
        <v>29</v>
      </c>
      <c r="Z5323" t="s">
        <v>29</v>
      </c>
    </row>
    <row r="5324" spans="1:26" x14ac:dyDescent="0.25">
      <c r="A5324" t="s">
        <v>2969</v>
      </c>
      <c r="B5324" t="s">
        <v>2970</v>
      </c>
      <c r="C5324">
        <v>18</v>
      </c>
      <c r="D5324">
        <v>12</v>
      </c>
      <c r="E5324" s="3">
        <v>66.6666666666667</v>
      </c>
      <c r="F5324">
        <v>3.0423973140358498E-4</v>
      </c>
      <c r="G5324" s="3">
        <v>569.5</v>
      </c>
      <c r="H5324">
        <v>5.9264649158912702E-3</v>
      </c>
      <c r="I5324">
        <v>333</v>
      </c>
      <c r="J5324">
        <v>556</v>
      </c>
      <c r="K5324">
        <v>605</v>
      </c>
      <c r="L5324">
        <v>2109</v>
      </c>
      <c r="M5324">
        <v>3575</v>
      </c>
      <c r="N5324">
        <v>3692</v>
      </c>
      <c r="O5324">
        <v>886</v>
      </c>
      <c r="P5324">
        <v>583</v>
      </c>
      <c r="Q5324">
        <v>345</v>
      </c>
      <c r="R5324">
        <v>286</v>
      </c>
      <c r="S5324">
        <v>386</v>
      </c>
      <c r="T5324">
        <v>469</v>
      </c>
      <c r="U5324" t="s">
        <v>29</v>
      </c>
      <c r="V5324" t="s">
        <v>29</v>
      </c>
      <c r="W5324" t="s">
        <v>29</v>
      </c>
      <c r="X5324" t="s">
        <v>29</v>
      </c>
      <c r="Y5324" t="s">
        <v>29</v>
      </c>
      <c r="Z5324" t="s">
        <v>29</v>
      </c>
    </row>
    <row r="5325" spans="1:26" x14ac:dyDescent="0.25">
      <c r="A5325" t="s">
        <v>3017</v>
      </c>
      <c r="B5325" t="s">
        <v>39</v>
      </c>
      <c r="C5325">
        <v>18</v>
      </c>
      <c r="D5325">
        <v>7</v>
      </c>
      <c r="E5325" s="3">
        <v>38.8888888888889</v>
      </c>
      <c r="F5325">
        <v>0.345485168841768</v>
      </c>
      <c r="G5325" s="3">
        <v>287</v>
      </c>
      <c r="H5325">
        <v>0.68394712224731502</v>
      </c>
      <c r="I5325">
        <v>287</v>
      </c>
      <c r="J5325">
        <v>1952</v>
      </c>
      <c r="K5325">
        <v>262</v>
      </c>
      <c r="L5325">
        <v>368</v>
      </c>
      <c r="M5325">
        <v>274</v>
      </c>
      <c r="N5325">
        <v>288</v>
      </c>
      <c r="O5325">
        <v>280</v>
      </c>
      <c r="P5325" t="s">
        <v>29</v>
      </c>
      <c r="Q5325" t="s">
        <v>29</v>
      </c>
      <c r="R5325" t="s">
        <v>29</v>
      </c>
      <c r="S5325" t="s">
        <v>29</v>
      </c>
      <c r="T5325" t="s">
        <v>29</v>
      </c>
      <c r="U5325" t="s">
        <v>29</v>
      </c>
      <c r="V5325" t="s">
        <v>29</v>
      </c>
      <c r="W5325" t="s">
        <v>29</v>
      </c>
      <c r="X5325" t="s">
        <v>29</v>
      </c>
      <c r="Y5325" t="s">
        <v>29</v>
      </c>
      <c r="Z5325" t="s">
        <v>29</v>
      </c>
    </row>
    <row r="5326" spans="1:26" x14ac:dyDescent="0.25">
      <c r="A5326" t="s">
        <v>3122</v>
      </c>
      <c r="B5326" t="s">
        <v>3123</v>
      </c>
      <c r="C5326">
        <v>18</v>
      </c>
      <c r="D5326">
        <v>9</v>
      </c>
      <c r="E5326" s="3">
        <v>50</v>
      </c>
      <c r="F5326">
        <v>4.4290748005868498E-2</v>
      </c>
      <c r="G5326" s="3">
        <v>635</v>
      </c>
      <c r="H5326">
        <v>4.9877645838196399E-2</v>
      </c>
      <c r="I5326">
        <v>1111</v>
      </c>
      <c r="J5326">
        <v>296</v>
      </c>
      <c r="K5326">
        <v>853</v>
      </c>
      <c r="L5326">
        <v>811</v>
      </c>
      <c r="M5326">
        <v>797</v>
      </c>
      <c r="N5326">
        <v>409</v>
      </c>
      <c r="O5326">
        <v>467</v>
      </c>
      <c r="P5326">
        <v>635</v>
      </c>
      <c r="Q5326">
        <v>277</v>
      </c>
      <c r="R5326" t="s">
        <v>29</v>
      </c>
      <c r="S5326" t="s">
        <v>29</v>
      </c>
      <c r="T5326" t="s">
        <v>29</v>
      </c>
      <c r="U5326" t="s">
        <v>29</v>
      </c>
      <c r="V5326" t="s">
        <v>29</v>
      </c>
      <c r="W5326" t="s">
        <v>29</v>
      </c>
      <c r="X5326" t="s">
        <v>29</v>
      </c>
      <c r="Y5326" t="s">
        <v>29</v>
      </c>
      <c r="Z5326" t="s">
        <v>29</v>
      </c>
    </row>
    <row r="5327" spans="1:26" x14ac:dyDescent="0.25">
      <c r="A5327" t="s">
        <v>3176</v>
      </c>
      <c r="B5327" t="s">
        <v>3177</v>
      </c>
      <c r="C5327">
        <v>18</v>
      </c>
      <c r="D5327">
        <v>10</v>
      </c>
      <c r="E5327" s="3">
        <v>55.5555555555556</v>
      </c>
      <c r="F5327">
        <v>1.09282633038195E-2</v>
      </c>
      <c r="G5327" s="3">
        <v>689</v>
      </c>
      <c r="H5327">
        <v>2.5193985045135699E-2</v>
      </c>
      <c r="I5327">
        <v>388</v>
      </c>
      <c r="J5327">
        <v>982</v>
      </c>
      <c r="K5327">
        <v>811</v>
      </c>
      <c r="L5327">
        <v>1332</v>
      </c>
      <c r="M5327">
        <v>1582</v>
      </c>
      <c r="N5327">
        <v>397</v>
      </c>
      <c r="O5327">
        <v>280</v>
      </c>
      <c r="P5327">
        <v>1007</v>
      </c>
      <c r="Q5327">
        <v>272</v>
      </c>
      <c r="R5327">
        <v>567</v>
      </c>
      <c r="S5327" t="s">
        <v>29</v>
      </c>
      <c r="T5327" t="s">
        <v>29</v>
      </c>
      <c r="U5327" t="s">
        <v>29</v>
      </c>
      <c r="V5327" t="s">
        <v>29</v>
      </c>
      <c r="W5327" t="s">
        <v>29</v>
      </c>
      <c r="X5327" t="s">
        <v>29</v>
      </c>
      <c r="Y5327" t="s">
        <v>29</v>
      </c>
      <c r="Z5327" t="s">
        <v>29</v>
      </c>
    </row>
    <row r="5328" spans="1:26" x14ac:dyDescent="0.25">
      <c r="A5328" t="s">
        <v>3232</v>
      </c>
      <c r="B5328" t="s">
        <v>3233</v>
      </c>
      <c r="C5328">
        <v>18</v>
      </c>
      <c r="D5328">
        <v>12</v>
      </c>
      <c r="E5328" s="3">
        <v>66.6666666666667</v>
      </c>
      <c r="F5328">
        <v>3.0423973140358498E-4</v>
      </c>
      <c r="G5328" s="3">
        <v>425</v>
      </c>
      <c r="H5328">
        <v>3.4048182507046297E-2</v>
      </c>
      <c r="I5328">
        <v>361</v>
      </c>
      <c r="J5328">
        <v>328</v>
      </c>
      <c r="K5328">
        <v>305</v>
      </c>
      <c r="L5328">
        <v>1739</v>
      </c>
      <c r="M5328">
        <v>308</v>
      </c>
      <c r="N5328">
        <v>1660</v>
      </c>
      <c r="O5328">
        <v>1470</v>
      </c>
      <c r="P5328">
        <v>326</v>
      </c>
      <c r="Q5328">
        <v>307</v>
      </c>
      <c r="R5328">
        <v>929</v>
      </c>
      <c r="S5328">
        <v>489</v>
      </c>
      <c r="T5328">
        <v>735</v>
      </c>
      <c r="U5328" t="s">
        <v>29</v>
      </c>
      <c r="V5328" t="s">
        <v>29</v>
      </c>
      <c r="W5328" t="s">
        <v>29</v>
      </c>
      <c r="X5328" t="s">
        <v>29</v>
      </c>
      <c r="Y5328" t="s">
        <v>29</v>
      </c>
      <c r="Z5328" t="s">
        <v>29</v>
      </c>
    </row>
    <row r="5329" spans="1:26" x14ac:dyDescent="0.25">
      <c r="A5329" t="s">
        <v>3290</v>
      </c>
      <c r="B5329" t="s">
        <v>3291</v>
      </c>
      <c r="C5329">
        <v>18</v>
      </c>
      <c r="D5329">
        <v>10</v>
      </c>
      <c r="E5329" s="3">
        <v>55.5555555555556</v>
      </c>
      <c r="F5329">
        <v>1.09282633038195E-2</v>
      </c>
      <c r="G5329" s="3">
        <v>521</v>
      </c>
      <c r="H5329">
        <v>3.3037713544362898E-3</v>
      </c>
      <c r="I5329">
        <v>535</v>
      </c>
      <c r="J5329">
        <v>507</v>
      </c>
      <c r="K5329">
        <v>444</v>
      </c>
      <c r="L5329">
        <v>3777</v>
      </c>
      <c r="M5329">
        <v>1987</v>
      </c>
      <c r="N5329">
        <v>1008</v>
      </c>
      <c r="O5329">
        <v>375</v>
      </c>
      <c r="P5329">
        <v>436</v>
      </c>
      <c r="Q5329">
        <v>362</v>
      </c>
      <c r="R5329">
        <v>2257</v>
      </c>
      <c r="S5329" t="s">
        <v>29</v>
      </c>
      <c r="T5329" t="s">
        <v>29</v>
      </c>
      <c r="U5329" t="s">
        <v>29</v>
      </c>
      <c r="V5329" t="s">
        <v>29</v>
      </c>
      <c r="W5329" t="s">
        <v>29</v>
      </c>
      <c r="X5329" t="s">
        <v>29</v>
      </c>
      <c r="Y5329" t="s">
        <v>29</v>
      </c>
      <c r="Z5329" t="s">
        <v>29</v>
      </c>
    </row>
    <row r="5330" spans="1:26" x14ac:dyDescent="0.25">
      <c r="A5330" t="s">
        <v>2695</v>
      </c>
      <c r="B5330" t="s">
        <v>2696</v>
      </c>
      <c r="C5330">
        <v>18</v>
      </c>
      <c r="D5330">
        <v>14</v>
      </c>
      <c r="E5330" s="3">
        <v>77.7777777777778</v>
      </c>
      <c r="F5330" s="1">
        <v>2.90392315060939E-6</v>
      </c>
      <c r="G5330" s="3">
        <v>698</v>
      </c>
      <c r="H5330">
        <v>1.7661430436024099E-4</v>
      </c>
      <c r="I5330">
        <v>409</v>
      </c>
      <c r="J5330">
        <v>428</v>
      </c>
      <c r="K5330">
        <v>497</v>
      </c>
      <c r="L5330">
        <v>899</v>
      </c>
      <c r="M5330">
        <v>1299</v>
      </c>
      <c r="N5330">
        <v>1045</v>
      </c>
      <c r="O5330">
        <v>516</v>
      </c>
      <c r="P5330">
        <v>1016</v>
      </c>
      <c r="Q5330">
        <v>759</v>
      </c>
      <c r="R5330">
        <v>637</v>
      </c>
      <c r="S5330">
        <v>609</v>
      </c>
      <c r="T5330">
        <v>1017</v>
      </c>
      <c r="U5330">
        <v>2518</v>
      </c>
      <c r="V5330">
        <v>441</v>
      </c>
      <c r="W5330" t="s">
        <v>29</v>
      </c>
      <c r="X5330" t="s">
        <v>29</v>
      </c>
      <c r="Y5330" t="s">
        <v>29</v>
      </c>
      <c r="Z5330" t="s">
        <v>29</v>
      </c>
    </row>
    <row r="5331" spans="1:26" x14ac:dyDescent="0.25">
      <c r="A5331" t="s">
        <v>2751</v>
      </c>
      <c r="B5331" t="s">
        <v>2752</v>
      </c>
      <c r="C5331">
        <v>18</v>
      </c>
      <c r="D5331">
        <v>8</v>
      </c>
      <c r="E5331" s="3">
        <v>44.4444444444444</v>
      </c>
      <c r="F5331">
        <v>0.13955193411189901</v>
      </c>
      <c r="G5331" s="3">
        <v>493</v>
      </c>
      <c r="H5331">
        <v>0.333326966122097</v>
      </c>
      <c r="I5331">
        <v>540</v>
      </c>
      <c r="J5331">
        <v>1406</v>
      </c>
      <c r="K5331">
        <v>619</v>
      </c>
      <c r="L5331">
        <v>268</v>
      </c>
      <c r="M5331">
        <v>658</v>
      </c>
      <c r="N5331">
        <v>446</v>
      </c>
      <c r="O5331">
        <v>225</v>
      </c>
      <c r="P5331">
        <v>376</v>
      </c>
      <c r="Q5331" t="s">
        <v>29</v>
      </c>
      <c r="R5331" t="s">
        <v>29</v>
      </c>
      <c r="S5331" t="s">
        <v>29</v>
      </c>
      <c r="T5331" t="s">
        <v>29</v>
      </c>
      <c r="U5331" t="s">
        <v>29</v>
      </c>
      <c r="V5331" t="s">
        <v>29</v>
      </c>
      <c r="W5331" t="s">
        <v>29</v>
      </c>
      <c r="X5331" t="s">
        <v>29</v>
      </c>
      <c r="Y5331" t="s">
        <v>29</v>
      </c>
      <c r="Z5331" t="s">
        <v>29</v>
      </c>
    </row>
    <row r="5332" spans="1:26" x14ac:dyDescent="0.25">
      <c r="A5332" t="s">
        <v>7330</v>
      </c>
      <c r="B5332" t="s">
        <v>7331</v>
      </c>
      <c r="C5332">
        <v>18</v>
      </c>
      <c r="D5332">
        <v>9</v>
      </c>
      <c r="E5332" s="3">
        <v>50</v>
      </c>
      <c r="F5332">
        <v>4.4290748005868498E-2</v>
      </c>
      <c r="G5332" s="3">
        <v>1627</v>
      </c>
      <c r="H5332">
        <v>1.44513268196797E-3</v>
      </c>
      <c r="I5332">
        <v>415</v>
      </c>
      <c r="J5332">
        <v>1843</v>
      </c>
      <c r="K5332">
        <v>1627</v>
      </c>
      <c r="L5332">
        <v>1707</v>
      </c>
      <c r="M5332">
        <v>2782</v>
      </c>
      <c r="N5332">
        <v>1743</v>
      </c>
      <c r="O5332">
        <v>1192</v>
      </c>
      <c r="P5332">
        <v>352</v>
      </c>
      <c r="Q5332">
        <v>288</v>
      </c>
      <c r="R5332" t="s">
        <v>29</v>
      </c>
      <c r="S5332" t="s">
        <v>29</v>
      </c>
      <c r="T5332" t="s">
        <v>29</v>
      </c>
      <c r="U5332" t="s">
        <v>29</v>
      </c>
      <c r="V5332" t="s">
        <v>29</v>
      </c>
      <c r="W5332" t="s">
        <v>29</v>
      </c>
      <c r="X5332" t="s">
        <v>29</v>
      </c>
      <c r="Y5332" t="s">
        <v>29</v>
      </c>
      <c r="Z5332" t="s">
        <v>29</v>
      </c>
    </row>
    <row r="5333" spans="1:26" x14ac:dyDescent="0.25">
      <c r="A5333" t="s">
        <v>7386</v>
      </c>
      <c r="B5333" t="s">
        <v>7387</v>
      </c>
      <c r="C5333">
        <v>18</v>
      </c>
      <c r="D5333">
        <v>2</v>
      </c>
      <c r="E5333" s="3">
        <v>11.1111111111111</v>
      </c>
      <c r="F5333">
        <v>0.23258571410371201</v>
      </c>
      <c r="G5333" s="3">
        <v>446</v>
      </c>
      <c r="H5333">
        <v>0.71679205934134205</v>
      </c>
      <c r="I5333">
        <v>292</v>
      </c>
      <c r="J5333">
        <v>600</v>
      </c>
      <c r="K5333" t="s">
        <v>29</v>
      </c>
      <c r="L5333" t="s">
        <v>29</v>
      </c>
      <c r="M5333" t="s">
        <v>29</v>
      </c>
      <c r="N5333" t="s">
        <v>29</v>
      </c>
      <c r="O5333" t="s">
        <v>29</v>
      </c>
      <c r="P5333" t="s">
        <v>29</v>
      </c>
      <c r="Q5333" t="s">
        <v>29</v>
      </c>
      <c r="R5333" t="s">
        <v>29</v>
      </c>
      <c r="S5333" t="s">
        <v>29</v>
      </c>
      <c r="T5333" t="s">
        <v>29</v>
      </c>
      <c r="U5333" t="s">
        <v>29</v>
      </c>
      <c r="V5333" t="s">
        <v>29</v>
      </c>
      <c r="W5333" t="s">
        <v>29</v>
      </c>
      <c r="X5333" t="s">
        <v>29</v>
      </c>
      <c r="Y5333" t="s">
        <v>29</v>
      </c>
      <c r="Z5333" t="s">
        <v>29</v>
      </c>
    </row>
    <row r="5334" spans="1:26" x14ac:dyDescent="0.25">
      <c r="A5334" t="s">
        <v>2803</v>
      </c>
      <c r="B5334" t="s">
        <v>2804</v>
      </c>
      <c r="C5334">
        <v>18</v>
      </c>
      <c r="D5334">
        <v>6</v>
      </c>
      <c r="E5334" s="3">
        <v>33.3333333333333</v>
      </c>
      <c r="F5334">
        <v>0.68247243866849805</v>
      </c>
      <c r="G5334" s="3">
        <v>366.5</v>
      </c>
      <c r="H5334">
        <v>0.72901886163238605</v>
      </c>
      <c r="I5334">
        <v>277</v>
      </c>
      <c r="J5334">
        <v>242</v>
      </c>
      <c r="K5334">
        <v>456</v>
      </c>
      <c r="L5334">
        <v>697</v>
      </c>
      <c r="M5334">
        <v>238</v>
      </c>
      <c r="N5334">
        <v>503</v>
      </c>
      <c r="O5334" t="s">
        <v>29</v>
      </c>
      <c r="P5334" t="s">
        <v>29</v>
      </c>
      <c r="Q5334" t="s">
        <v>29</v>
      </c>
      <c r="R5334" t="s">
        <v>29</v>
      </c>
      <c r="S5334" t="s">
        <v>29</v>
      </c>
      <c r="T5334" t="s">
        <v>29</v>
      </c>
      <c r="U5334" t="s">
        <v>29</v>
      </c>
      <c r="V5334" t="s">
        <v>29</v>
      </c>
      <c r="W5334" t="s">
        <v>29</v>
      </c>
      <c r="X5334" t="s">
        <v>29</v>
      </c>
      <c r="Y5334" t="s">
        <v>29</v>
      </c>
      <c r="Z5334" t="s">
        <v>29</v>
      </c>
    </row>
    <row r="5335" spans="1:26" x14ac:dyDescent="0.25">
      <c r="A5335" t="s">
        <v>2861</v>
      </c>
      <c r="B5335" t="s">
        <v>2862</v>
      </c>
      <c r="C5335">
        <v>18</v>
      </c>
      <c r="D5335">
        <v>14</v>
      </c>
      <c r="E5335" s="3">
        <v>77.7777777777778</v>
      </c>
      <c r="F5335" s="1">
        <v>2.90392315060939E-6</v>
      </c>
      <c r="G5335" s="3">
        <v>601</v>
      </c>
      <c r="H5335">
        <v>1.7244157497658799E-2</v>
      </c>
      <c r="I5335">
        <v>512</v>
      </c>
      <c r="J5335">
        <v>547</v>
      </c>
      <c r="K5335">
        <v>269</v>
      </c>
      <c r="L5335">
        <v>698</v>
      </c>
      <c r="M5335">
        <v>291</v>
      </c>
      <c r="N5335">
        <v>1553</v>
      </c>
      <c r="O5335">
        <v>799</v>
      </c>
      <c r="P5335">
        <v>333</v>
      </c>
      <c r="Q5335">
        <v>474</v>
      </c>
      <c r="R5335">
        <v>256</v>
      </c>
      <c r="S5335">
        <v>1043</v>
      </c>
      <c r="T5335">
        <v>655</v>
      </c>
      <c r="U5335">
        <v>1534</v>
      </c>
      <c r="V5335">
        <v>972</v>
      </c>
      <c r="W5335" t="s">
        <v>29</v>
      </c>
      <c r="X5335" t="s">
        <v>29</v>
      </c>
      <c r="Y5335" t="s">
        <v>29</v>
      </c>
      <c r="Z5335" t="s">
        <v>29</v>
      </c>
    </row>
    <row r="5336" spans="1:26" x14ac:dyDescent="0.25">
      <c r="A5336" t="s">
        <v>2916</v>
      </c>
      <c r="B5336" t="s">
        <v>2917</v>
      </c>
      <c r="C5336">
        <v>18</v>
      </c>
      <c r="D5336">
        <v>11</v>
      </c>
      <c r="E5336" s="3">
        <v>61.1111111111111</v>
      </c>
      <c r="F5336">
        <v>2.08095112138117E-3</v>
      </c>
      <c r="G5336" s="3">
        <v>402</v>
      </c>
      <c r="H5336">
        <v>9.3544386850703598E-2</v>
      </c>
      <c r="I5336">
        <v>383</v>
      </c>
      <c r="J5336">
        <v>524</v>
      </c>
      <c r="K5336">
        <v>313</v>
      </c>
      <c r="L5336">
        <v>876</v>
      </c>
      <c r="M5336">
        <v>1411</v>
      </c>
      <c r="N5336">
        <v>343</v>
      </c>
      <c r="O5336">
        <v>1870</v>
      </c>
      <c r="P5336">
        <v>291</v>
      </c>
      <c r="Q5336">
        <v>402</v>
      </c>
      <c r="R5336">
        <v>302</v>
      </c>
      <c r="S5336">
        <v>404</v>
      </c>
      <c r="T5336" t="s">
        <v>29</v>
      </c>
      <c r="U5336" t="s">
        <v>29</v>
      </c>
      <c r="V5336" t="s">
        <v>29</v>
      </c>
      <c r="W5336" t="s">
        <v>29</v>
      </c>
      <c r="X5336" t="s">
        <v>29</v>
      </c>
      <c r="Y5336" t="s">
        <v>29</v>
      </c>
      <c r="Z5336" t="s">
        <v>29</v>
      </c>
    </row>
    <row r="5337" spans="1:26" x14ac:dyDescent="0.25">
      <c r="A5337" t="s">
        <v>2971</v>
      </c>
      <c r="B5337" t="s">
        <v>2972</v>
      </c>
      <c r="C5337">
        <v>18</v>
      </c>
      <c r="D5337">
        <v>1</v>
      </c>
      <c r="E5337" s="3">
        <v>5.5555555555555598</v>
      </c>
      <c r="F5337">
        <v>8.3813430808794401E-2</v>
      </c>
      <c r="G5337" s="3">
        <v>376</v>
      </c>
      <c r="H5337">
        <v>0.76734502940509197</v>
      </c>
      <c r="I5337">
        <v>376</v>
      </c>
      <c r="J5337" t="s">
        <v>29</v>
      </c>
      <c r="K5337" t="s">
        <v>29</v>
      </c>
      <c r="L5337" t="s">
        <v>29</v>
      </c>
      <c r="M5337" t="s">
        <v>29</v>
      </c>
      <c r="N5337" t="s">
        <v>29</v>
      </c>
      <c r="O5337" t="s">
        <v>29</v>
      </c>
      <c r="P5337" t="s">
        <v>29</v>
      </c>
      <c r="Q5337" t="s">
        <v>29</v>
      </c>
      <c r="R5337" t="s">
        <v>29</v>
      </c>
      <c r="S5337" t="s">
        <v>29</v>
      </c>
      <c r="T5337" t="s">
        <v>29</v>
      </c>
      <c r="U5337" t="s">
        <v>29</v>
      </c>
      <c r="V5337" t="s">
        <v>29</v>
      </c>
      <c r="W5337" t="s">
        <v>29</v>
      </c>
      <c r="X5337" t="s">
        <v>29</v>
      </c>
      <c r="Y5337" t="s">
        <v>29</v>
      </c>
      <c r="Z5337" t="s">
        <v>29</v>
      </c>
    </row>
    <row r="5338" spans="1:26" x14ac:dyDescent="0.25">
      <c r="A5338" t="s">
        <v>3020</v>
      </c>
      <c r="B5338" t="s">
        <v>39</v>
      </c>
      <c r="C5338">
        <v>18</v>
      </c>
      <c r="D5338">
        <v>10</v>
      </c>
      <c r="E5338" s="3">
        <v>55.5555555555556</v>
      </c>
      <c r="F5338">
        <v>1.09282633038195E-2</v>
      </c>
      <c r="G5338" s="3">
        <v>747</v>
      </c>
      <c r="H5338">
        <v>1.5189853002440701E-3</v>
      </c>
      <c r="I5338">
        <v>2065</v>
      </c>
      <c r="J5338">
        <v>2518</v>
      </c>
      <c r="K5338">
        <v>1945</v>
      </c>
      <c r="L5338">
        <v>373</v>
      </c>
      <c r="M5338">
        <v>928</v>
      </c>
      <c r="N5338">
        <v>1211</v>
      </c>
      <c r="O5338">
        <v>490</v>
      </c>
      <c r="P5338">
        <v>537</v>
      </c>
      <c r="Q5338">
        <v>566</v>
      </c>
      <c r="R5338">
        <v>318</v>
      </c>
      <c r="S5338" t="s">
        <v>29</v>
      </c>
      <c r="T5338" t="s">
        <v>29</v>
      </c>
      <c r="U5338" t="s">
        <v>29</v>
      </c>
      <c r="V5338" t="s">
        <v>29</v>
      </c>
      <c r="W5338" t="s">
        <v>29</v>
      </c>
      <c r="X5338" t="s">
        <v>29</v>
      </c>
      <c r="Y5338" t="s">
        <v>29</v>
      </c>
      <c r="Z5338" t="s">
        <v>29</v>
      </c>
    </row>
    <row r="5339" spans="1:26" x14ac:dyDescent="0.25">
      <c r="A5339" t="s">
        <v>3071</v>
      </c>
      <c r="B5339" t="s">
        <v>3072</v>
      </c>
      <c r="C5339">
        <v>18</v>
      </c>
      <c r="D5339">
        <v>4</v>
      </c>
      <c r="E5339" s="3">
        <v>22.2222222222222</v>
      </c>
      <c r="F5339">
        <v>0.90142271617081804</v>
      </c>
      <c r="G5339" s="3">
        <v>186.5</v>
      </c>
      <c r="H5339">
        <v>3.7848940162949602E-3</v>
      </c>
      <c r="I5339">
        <v>274</v>
      </c>
      <c r="J5339">
        <v>194</v>
      </c>
      <c r="K5339">
        <v>149</v>
      </c>
      <c r="L5339">
        <v>179</v>
      </c>
      <c r="M5339" t="s">
        <v>29</v>
      </c>
      <c r="N5339" t="s">
        <v>29</v>
      </c>
      <c r="O5339" t="s">
        <v>29</v>
      </c>
      <c r="P5339" t="s">
        <v>29</v>
      </c>
      <c r="Q5339" t="s">
        <v>29</v>
      </c>
      <c r="R5339" t="s">
        <v>29</v>
      </c>
      <c r="S5339" t="s">
        <v>29</v>
      </c>
      <c r="T5339" t="s">
        <v>29</v>
      </c>
      <c r="U5339" t="s">
        <v>29</v>
      </c>
      <c r="V5339" t="s">
        <v>29</v>
      </c>
      <c r="W5339" t="s">
        <v>29</v>
      </c>
      <c r="X5339" t="s">
        <v>29</v>
      </c>
      <c r="Y5339" t="s">
        <v>29</v>
      </c>
      <c r="Z5339" t="s">
        <v>29</v>
      </c>
    </row>
    <row r="5340" spans="1:26" x14ac:dyDescent="0.25">
      <c r="A5340" t="s">
        <v>3126</v>
      </c>
      <c r="B5340" t="s">
        <v>3127</v>
      </c>
      <c r="C5340">
        <v>18</v>
      </c>
      <c r="D5340">
        <v>8</v>
      </c>
      <c r="E5340" s="3">
        <v>44.4444444444444</v>
      </c>
      <c r="F5340">
        <v>0.13955193411189901</v>
      </c>
      <c r="G5340" s="3">
        <v>522.5</v>
      </c>
      <c r="H5340">
        <v>5.1989795719819501E-2</v>
      </c>
      <c r="I5340">
        <v>481</v>
      </c>
      <c r="J5340">
        <v>312</v>
      </c>
      <c r="K5340">
        <v>344</v>
      </c>
      <c r="L5340">
        <v>865</v>
      </c>
      <c r="M5340">
        <v>1191</v>
      </c>
      <c r="N5340">
        <v>336</v>
      </c>
      <c r="O5340">
        <v>564</v>
      </c>
      <c r="P5340">
        <v>1026</v>
      </c>
      <c r="Q5340" t="s">
        <v>29</v>
      </c>
      <c r="R5340" t="s">
        <v>29</v>
      </c>
      <c r="S5340" t="s">
        <v>29</v>
      </c>
      <c r="T5340" t="s">
        <v>29</v>
      </c>
      <c r="U5340" t="s">
        <v>29</v>
      </c>
      <c r="V5340" t="s">
        <v>29</v>
      </c>
      <c r="W5340" t="s">
        <v>29</v>
      </c>
      <c r="X5340" t="s">
        <v>29</v>
      </c>
      <c r="Y5340" t="s">
        <v>29</v>
      </c>
      <c r="Z5340" t="s">
        <v>29</v>
      </c>
    </row>
    <row r="5341" spans="1:26" x14ac:dyDescent="0.25">
      <c r="A5341" t="s">
        <v>3180</v>
      </c>
      <c r="B5341" t="s">
        <v>3181</v>
      </c>
      <c r="C5341">
        <v>18</v>
      </c>
      <c r="D5341">
        <v>9</v>
      </c>
      <c r="E5341" s="3">
        <v>50</v>
      </c>
      <c r="F5341">
        <v>4.4290748005868498E-2</v>
      </c>
      <c r="G5341" s="3">
        <v>438</v>
      </c>
      <c r="H5341">
        <v>9.5024000511158002E-2</v>
      </c>
      <c r="I5341">
        <v>301</v>
      </c>
      <c r="J5341">
        <v>432</v>
      </c>
      <c r="K5341">
        <v>438</v>
      </c>
      <c r="L5341">
        <v>1068</v>
      </c>
      <c r="M5341">
        <v>336</v>
      </c>
      <c r="N5341">
        <v>374</v>
      </c>
      <c r="O5341">
        <v>501</v>
      </c>
      <c r="P5341">
        <v>500</v>
      </c>
      <c r="Q5341">
        <v>827</v>
      </c>
      <c r="R5341" t="s">
        <v>29</v>
      </c>
      <c r="S5341" t="s">
        <v>29</v>
      </c>
      <c r="T5341" t="s">
        <v>29</v>
      </c>
      <c r="U5341" t="s">
        <v>29</v>
      </c>
      <c r="V5341" t="s">
        <v>29</v>
      </c>
      <c r="W5341" t="s">
        <v>29</v>
      </c>
      <c r="X5341" t="s">
        <v>29</v>
      </c>
      <c r="Y5341" t="s">
        <v>29</v>
      </c>
      <c r="Z5341" t="s">
        <v>29</v>
      </c>
    </row>
    <row r="5342" spans="1:26" x14ac:dyDescent="0.25">
      <c r="A5342" t="s">
        <v>3236</v>
      </c>
      <c r="B5342" t="s">
        <v>3237</v>
      </c>
      <c r="C5342">
        <v>18</v>
      </c>
      <c r="D5342">
        <v>14</v>
      </c>
      <c r="E5342" s="3">
        <v>77.7777777777778</v>
      </c>
      <c r="F5342" s="1">
        <v>2.90392315060939E-6</v>
      </c>
      <c r="G5342" s="3">
        <v>445.5</v>
      </c>
      <c r="H5342">
        <v>9.2150783787334992E-3</v>
      </c>
      <c r="I5342">
        <v>1164</v>
      </c>
      <c r="J5342">
        <v>2347</v>
      </c>
      <c r="K5342">
        <v>1893</v>
      </c>
      <c r="L5342">
        <v>1718</v>
      </c>
      <c r="M5342">
        <v>1025</v>
      </c>
      <c r="N5342">
        <v>397</v>
      </c>
      <c r="O5342">
        <v>1630</v>
      </c>
      <c r="P5342">
        <v>305</v>
      </c>
      <c r="Q5342">
        <v>389</v>
      </c>
      <c r="R5342">
        <v>368</v>
      </c>
      <c r="S5342">
        <v>292</v>
      </c>
      <c r="T5342">
        <v>494</v>
      </c>
      <c r="U5342">
        <v>302</v>
      </c>
      <c r="V5342">
        <v>309</v>
      </c>
      <c r="W5342" t="s">
        <v>29</v>
      </c>
      <c r="X5342" t="s">
        <v>29</v>
      </c>
      <c r="Y5342" t="s">
        <v>29</v>
      </c>
      <c r="Z5342" t="s">
        <v>29</v>
      </c>
    </row>
    <row r="5343" spans="1:26" x14ac:dyDescent="0.25">
      <c r="A5343" t="s">
        <v>3294</v>
      </c>
      <c r="B5343" t="s">
        <v>3295</v>
      </c>
      <c r="C5343">
        <v>18</v>
      </c>
      <c r="D5343">
        <v>14</v>
      </c>
      <c r="E5343" s="3">
        <v>77.7777777777778</v>
      </c>
      <c r="F5343" s="1">
        <v>2.90392315060939E-6</v>
      </c>
      <c r="G5343" s="3">
        <v>668.5</v>
      </c>
      <c r="H5343">
        <v>1.6327746573955498E-2</v>
      </c>
      <c r="I5343">
        <v>1336</v>
      </c>
      <c r="J5343">
        <v>707</v>
      </c>
      <c r="K5343">
        <v>867</v>
      </c>
      <c r="L5343">
        <v>738</v>
      </c>
      <c r="M5343">
        <v>0</v>
      </c>
      <c r="N5343">
        <v>383</v>
      </c>
      <c r="O5343">
        <v>473</v>
      </c>
      <c r="P5343">
        <v>1282</v>
      </c>
      <c r="Q5343">
        <v>802</v>
      </c>
      <c r="R5343">
        <v>630</v>
      </c>
      <c r="S5343">
        <v>1076</v>
      </c>
      <c r="T5343">
        <v>434</v>
      </c>
      <c r="U5343">
        <v>448</v>
      </c>
      <c r="V5343">
        <v>257</v>
      </c>
      <c r="W5343" t="s">
        <v>29</v>
      </c>
      <c r="X5343" t="s">
        <v>29</v>
      </c>
      <c r="Y5343" t="s">
        <v>29</v>
      </c>
      <c r="Z5343" t="s">
        <v>29</v>
      </c>
    </row>
    <row r="5344" spans="1:26" x14ac:dyDescent="0.25">
      <c r="A5344" t="s">
        <v>2699</v>
      </c>
      <c r="B5344" t="s">
        <v>2700</v>
      </c>
      <c r="C5344">
        <v>18</v>
      </c>
      <c r="D5344">
        <v>14</v>
      </c>
      <c r="E5344" s="3">
        <v>77.7777777777778</v>
      </c>
      <c r="F5344" s="1">
        <v>2.90392315060939E-6</v>
      </c>
      <c r="G5344" s="3">
        <v>738</v>
      </c>
      <c r="H5344">
        <v>2.9480622452736499E-3</v>
      </c>
      <c r="I5344">
        <v>790</v>
      </c>
      <c r="J5344">
        <v>1908</v>
      </c>
      <c r="K5344">
        <v>327</v>
      </c>
      <c r="L5344">
        <v>861</v>
      </c>
      <c r="M5344">
        <v>1175</v>
      </c>
      <c r="N5344">
        <v>1533</v>
      </c>
      <c r="O5344">
        <v>499</v>
      </c>
      <c r="P5344">
        <v>568</v>
      </c>
      <c r="Q5344">
        <v>736</v>
      </c>
      <c r="R5344">
        <v>740</v>
      </c>
      <c r="S5344">
        <v>284</v>
      </c>
      <c r="T5344">
        <v>411</v>
      </c>
      <c r="U5344">
        <v>270</v>
      </c>
      <c r="V5344">
        <v>1109</v>
      </c>
      <c r="W5344" t="s">
        <v>29</v>
      </c>
      <c r="X5344" t="s">
        <v>29</v>
      </c>
      <c r="Y5344" t="s">
        <v>29</v>
      </c>
      <c r="Z5344" t="s">
        <v>29</v>
      </c>
    </row>
  </sheetData>
  <sortState ref="A10:AA4898">
    <sortCondition descending="1" ref="E10:E4898"/>
    <sortCondition descending="1" ref="G10:G4898"/>
    <sortCondition descending="1" ref="C10:C4898"/>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85" zoomScaleNormal="85" workbookViewId="0">
      <selection activeCell="P10" sqref="P10"/>
    </sheetView>
  </sheetViews>
  <sheetFormatPr defaultColWidth="11" defaultRowHeight="15.75" x14ac:dyDescent="0.25"/>
  <sheetData>
    <row r="1" spans="1:12" x14ac:dyDescent="0.25">
      <c r="B1" t="s">
        <v>8536</v>
      </c>
      <c r="C1" t="s">
        <v>8539</v>
      </c>
      <c r="D1" t="s">
        <v>8537</v>
      </c>
      <c r="E1" t="s">
        <v>8540</v>
      </c>
      <c r="F1" t="s">
        <v>8538</v>
      </c>
      <c r="G1" t="s">
        <v>8541</v>
      </c>
      <c r="J1" t="s">
        <v>8539</v>
      </c>
      <c r="K1" t="s">
        <v>8540</v>
      </c>
      <c r="L1" t="s">
        <v>8541</v>
      </c>
    </row>
    <row r="2" spans="1:12" x14ac:dyDescent="0.25">
      <c r="A2" t="s">
        <v>8516</v>
      </c>
      <c r="B2">
        <f>COUNTIF(Filtered!E10:E4898,"&gt;=0")-COUNTIF(Filtered!E10:E4898,"&gt;=5")</f>
        <v>69</v>
      </c>
      <c r="C2" s="8">
        <f>B2/$B$22*100</f>
        <v>1.411331560646349</v>
      </c>
      <c r="D2">
        <f>COUNTIF(Filtered!E4930:E5269,"&gt;=0")-COUNTIF(Filtered!E4930:E5269,"&gt;=5")</f>
        <v>3</v>
      </c>
      <c r="E2" s="8">
        <f>D2/$D$22*100</f>
        <v>0.88235294117647056</v>
      </c>
      <c r="F2">
        <f>COUNTIF(Filtered!E5272:E5344,"&gt;=0")-COUNTIF(Filtered!E5272:E5344,"&gt;=5")</f>
        <v>0</v>
      </c>
      <c r="G2" s="8">
        <f t="shared" ref="G2:G21" si="0">F2/$F$22*100</f>
        <v>0</v>
      </c>
      <c r="I2" t="s">
        <v>8542</v>
      </c>
      <c r="J2" s="8">
        <f>SUM(C2:C3)</f>
        <v>5.5021476784618528</v>
      </c>
      <c r="K2" s="8">
        <f>SUM(E2:E3)</f>
        <v>6.4705882352941178</v>
      </c>
      <c r="L2" s="8">
        <f>SUM(G2:G3)</f>
        <v>1.3698630136986301</v>
      </c>
    </row>
    <row r="3" spans="1:12" x14ac:dyDescent="0.25">
      <c r="A3" t="s">
        <v>8517</v>
      </c>
      <c r="B3">
        <f>COUNTIF(Filtered!E10:E4898,"&gt;=5")-COUNTIF(Filtered!E10:E4898,"&gt;=10")</f>
        <v>200</v>
      </c>
      <c r="C3" s="8">
        <f t="shared" ref="C3:C21" si="1">B3/$B$22*100</f>
        <v>4.0908161178155042</v>
      </c>
      <c r="D3">
        <f>COUNTIF(Filtered!E4930:E5269,"&gt;=5")-COUNTIF(Filtered!E4930:E5269,"&gt;=10")</f>
        <v>19</v>
      </c>
      <c r="E3" s="8">
        <f t="shared" ref="E3:E21" si="2">D3/$D$22*100</f>
        <v>5.5882352941176476</v>
      </c>
      <c r="F3">
        <f>COUNTIF(Filtered!E5272:E5344,"&gt;=5")-COUNTIF(Filtered!E5272:E5344,"&gt;=10")</f>
        <v>1</v>
      </c>
      <c r="G3" s="8">
        <f t="shared" si="0"/>
        <v>1.3698630136986301</v>
      </c>
      <c r="I3" s="9" t="s">
        <v>8543</v>
      </c>
      <c r="J3" s="8">
        <f>SUM(C4:C5)</f>
        <v>20.106361219063203</v>
      </c>
      <c r="K3" s="8">
        <f>SUM(E4:E5)</f>
        <v>25.882352941176471</v>
      </c>
      <c r="L3" s="8">
        <f>SUM(G4:G5)</f>
        <v>4.10958904109589</v>
      </c>
    </row>
    <row r="4" spans="1:12" x14ac:dyDescent="0.25">
      <c r="A4" t="s">
        <v>8518</v>
      </c>
      <c r="B4">
        <f>COUNTIF(Filtered!E10:E4898,"&gt;=10")-COUNTIF(Filtered!E10:E4898,"&gt;=15")</f>
        <v>421</v>
      </c>
      <c r="C4" s="8">
        <f t="shared" si="1"/>
        <v>8.6111679280016364</v>
      </c>
      <c r="D4">
        <f>COUNTIF(Filtered!E4930:E5269,"&gt;=10")-COUNTIF(Filtered!E4930:E5269,"&gt;=15")</f>
        <v>38</v>
      </c>
      <c r="E4" s="8">
        <f t="shared" si="2"/>
        <v>11.176470588235295</v>
      </c>
      <c r="F4">
        <f>COUNTIF(Filtered!E5272:E5344,"&gt;=10")-COUNTIF(Filtered!E5272:E5344,"&gt;=15")</f>
        <v>3</v>
      </c>
      <c r="G4" s="8">
        <f t="shared" si="0"/>
        <v>4.10958904109589</v>
      </c>
      <c r="I4" t="s">
        <v>8544</v>
      </c>
      <c r="J4" s="8">
        <f>SUM(C6:C7)</f>
        <v>27.878911842912661</v>
      </c>
      <c r="K4" s="8">
        <f>SUM(E6:E7)</f>
        <v>34.411764705882355</v>
      </c>
      <c r="L4" s="8">
        <f>SUM(G6:G7)</f>
        <v>5.4794520547945202</v>
      </c>
    </row>
    <row r="5" spans="1:12" x14ac:dyDescent="0.25">
      <c r="A5" t="s">
        <v>8519</v>
      </c>
      <c r="B5">
        <f>COUNTIF(Filtered!E10:E4898,"&gt;=15")-COUNTIF(Filtered!E10:E4898,"&gt;=20")</f>
        <v>562</v>
      </c>
      <c r="C5" s="8">
        <f t="shared" si="1"/>
        <v>11.495193291061568</v>
      </c>
      <c r="D5">
        <f>COUNTIF(Filtered!E4930:E5269,"&gt;=15")-COUNTIF(Filtered!E4930:E5269,"&gt;=20")</f>
        <v>50</v>
      </c>
      <c r="E5" s="8">
        <f t="shared" si="2"/>
        <v>14.705882352941178</v>
      </c>
      <c r="F5">
        <f>COUNTIF(Filtered!E5272:E5344,"&gt;=15")-COUNTIF(Filtered!E5272:E5344,"&gt;=20")</f>
        <v>0</v>
      </c>
      <c r="G5" s="8">
        <f t="shared" si="0"/>
        <v>0</v>
      </c>
      <c r="I5" t="s">
        <v>8545</v>
      </c>
      <c r="J5" s="8">
        <f>SUM(C8:C9)</f>
        <v>22.335856003272653</v>
      </c>
      <c r="K5" s="8">
        <f>SUM(E8:E9)</f>
        <v>20</v>
      </c>
      <c r="L5" s="8">
        <f>SUM(G8:G9)</f>
        <v>10.95890410958904</v>
      </c>
    </row>
    <row r="6" spans="1:12" x14ac:dyDescent="0.25">
      <c r="A6" t="s">
        <v>8520</v>
      </c>
      <c r="B6">
        <f>COUNTIF(Filtered!E10:E4898,"&gt;=20")-COUNTIF(Filtered!E10:E4898,"&gt;=25")</f>
        <v>706</v>
      </c>
      <c r="C6" s="8">
        <f t="shared" si="1"/>
        <v>14.440580895888729</v>
      </c>
      <c r="D6">
        <f>COUNTIF(Filtered!E4930:E5269,"&gt;=20")-COUNTIF(Filtered!E4930:E5269,"&gt;=25")</f>
        <v>66</v>
      </c>
      <c r="E6" s="8">
        <f t="shared" si="2"/>
        <v>19.411764705882355</v>
      </c>
      <c r="F6">
        <f>COUNTIF(Filtered!E5272:E5344,"&gt;=20")-COUNTIF(Filtered!E5272:E5344,"&gt;=25")</f>
        <v>1</v>
      </c>
      <c r="G6" s="8">
        <f t="shared" si="0"/>
        <v>1.3698630136986301</v>
      </c>
      <c r="I6" t="s">
        <v>8546</v>
      </c>
      <c r="J6" s="8">
        <f>SUM(C10:C11)</f>
        <v>7.7930047044385358</v>
      </c>
      <c r="K6" s="8">
        <f>SUM(E10:E11)</f>
        <v>5.8823529411764701</v>
      </c>
      <c r="L6" s="8">
        <f>SUM(G10:G11)</f>
        <v>8.2191780821917799</v>
      </c>
    </row>
    <row r="7" spans="1:12" x14ac:dyDescent="0.25">
      <c r="A7" t="s">
        <v>8521</v>
      </c>
      <c r="B7">
        <f>COUNTIF(Filtered!E10:E4898,"&gt;=25")-COUNTIF(Filtered!E10:E4898,"&gt;=30")</f>
        <v>657</v>
      </c>
      <c r="C7" s="8">
        <f t="shared" si="1"/>
        <v>13.438330947023932</v>
      </c>
      <c r="D7">
        <f>COUNTIF(Filtered!E4930:E5269,"&gt;=25")-COUNTIF(Filtered!E4930:E5269,"&gt;=30")</f>
        <v>51</v>
      </c>
      <c r="E7" s="8">
        <f t="shared" si="2"/>
        <v>15</v>
      </c>
      <c r="F7">
        <f>COUNTIF(Filtered!E5272:E5344,"&gt;=25")-COUNTIF(Filtered!E5272:E5344,"&gt;=30")</f>
        <v>3</v>
      </c>
      <c r="G7" s="8">
        <f t="shared" si="0"/>
        <v>4.10958904109589</v>
      </c>
      <c r="I7" t="s">
        <v>8547</v>
      </c>
      <c r="J7" s="8">
        <f>SUM(C12:C13)</f>
        <v>8.6520760891797917</v>
      </c>
      <c r="K7" s="8">
        <f>SUM(E12:E13)</f>
        <v>4.7058823529411766</v>
      </c>
      <c r="L7" s="8">
        <f>SUM(G12:G13)</f>
        <v>23.287671232876711</v>
      </c>
    </row>
    <row r="8" spans="1:12" x14ac:dyDescent="0.25">
      <c r="A8" t="s">
        <v>8522</v>
      </c>
      <c r="B8">
        <f>COUNTIF(Filtered!E10:E4898,"&gt;=30")-COUNTIF(Filtered!E10:E4898,"&gt;=35")</f>
        <v>657</v>
      </c>
      <c r="C8" s="8">
        <f t="shared" si="1"/>
        <v>13.438330947023932</v>
      </c>
      <c r="D8">
        <f>COUNTIF(Filtered!E4930:E5269,"&gt;=30")-COUNTIF(Filtered!E4930:E5269,"&gt;=35")</f>
        <v>44</v>
      </c>
      <c r="E8" s="8">
        <f t="shared" si="2"/>
        <v>12.941176470588237</v>
      </c>
      <c r="F8">
        <f>COUNTIF(Filtered!E5272:E5344,"&gt;=30")-COUNTIF(Filtered!E5272:E5344,"&gt;=35")</f>
        <v>5</v>
      </c>
      <c r="G8" s="8">
        <f t="shared" si="0"/>
        <v>6.8493150684931505</v>
      </c>
      <c r="I8" t="s">
        <v>8548</v>
      </c>
      <c r="J8" s="8">
        <f>SUM(C14:C15)</f>
        <v>4.5408058907752089</v>
      </c>
      <c r="K8" s="8">
        <f>SUM(E14:E15)</f>
        <v>2.0588235294117645</v>
      </c>
      <c r="L8" s="8">
        <f>SUM(G14:G15)</f>
        <v>19.17808219178082</v>
      </c>
    </row>
    <row r="9" spans="1:12" x14ac:dyDescent="0.25">
      <c r="A9" t="s">
        <v>8523</v>
      </c>
      <c r="B9">
        <f>COUNTIF(Filtered!E10:E4898,"&gt;=35")-COUNTIF(Filtered!E10:E4898,"&gt;=40")</f>
        <v>435</v>
      </c>
      <c r="C9" s="8">
        <f t="shared" si="1"/>
        <v>8.8975250562487211</v>
      </c>
      <c r="D9">
        <f>COUNTIF(Filtered!E4930:E5269,"&gt;=35")-COUNTIF(Filtered!E4930:E5269,"&gt;=40")</f>
        <v>24</v>
      </c>
      <c r="E9" s="8">
        <f t="shared" si="2"/>
        <v>7.0588235294117645</v>
      </c>
      <c r="F9">
        <f>COUNTIF(Filtered!E5272:E5344,"&gt;=35")-COUNTIF(Filtered!E5272:E5344,"&gt;=40")</f>
        <v>3</v>
      </c>
      <c r="G9" s="8">
        <f t="shared" si="0"/>
        <v>4.10958904109589</v>
      </c>
      <c r="I9" t="s">
        <v>8549</v>
      </c>
      <c r="J9" s="8">
        <f>SUM(C16:C17)</f>
        <v>1.5545101247698914</v>
      </c>
      <c r="K9" s="8">
        <f>SUM(E16:E17)</f>
        <v>0.58823529411764708</v>
      </c>
      <c r="L9" s="8">
        <f>SUM(G16:G17)</f>
        <v>17.80821917808219</v>
      </c>
    </row>
    <row r="10" spans="1:12" x14ac:dyDescent="0.25">
      <c r="A10" t="s">
        <v>8524</v>
      </c>
      <c r="B10">
        <f>COUNTIF(Filtered!E10:E4898,"&gt;=40")-COUNTIF(Filtered!E10:E4898,"&gt;=45")</f>
        <v>381</v>
      </c>
      <c r="C10" s="8">
        <f t="shared" si="1"/>
        <v>7.7930047044385358</v>
      </c>
      <c r="D10">
        <f>COUNTIF(Filtered!E4930:E5269,"&gt;=40")-COUNTIF(Filtered!E4930:E5269,"&gt;=45")</f>
        <v>20</v>
      </c>
      <c r="E10" s="8">
        <f t="shared" si="2"/>
        <v>5.8823529411764701</v>
      </c>
      <c r="F10">
        <f>COUNTIF(Filtered!E5272:E5344,"&gt;=40")-COUNTIF(Filtered!E5272:E5344,"&gt;=45")</f>
        <v>6</v>
      </c>
      <c r="G10" s="8">
        <f t="shared" si="0"/>
        <v>8.2191780821917799</v>
      </c>
      <c r="I10" t="s">
        <v>8550</v>
      </c>
      <c r="J10" s="8">
        <f>SUM(C18:C19)</f>
        <v>0.49089793413786054</v>
      </c>
      <c r="K10" s="8">
        <f>SUM(E18:E19)</f>
        <v>0</v>
      </c>
      <c r="L10" s="8">
        <f>SUM(G18:G19)</f>
        <v>6.8493150684931496</v>
      </c>
    </row>
    <row r="11" spans="1:12" x14ac:dyDescent="0.25">
      <c r="A11" t="s">
        <v>8525</v>
      </c>
      <c r="B11">
        <f>COUNTIF(Filtered!E10:E4898,"&gt;=45")-COUNTIF(Filtered!E10:E4898,"&gt;=50")</f>
        <v>0</v>
      </c>
      <c r="C11" s="8">
        <f t="shared" si="1"/>
        <v>0</v>
      </c>
      <c r="D11">
        <f>COUNTIF(Filtered!E4930:E5269,"&gt;=45")-COUNTIF(Filtered!E4930:E5269,"&gt;=50")</f>
        <v>0</v>
      </c>
      <c r="E11" s="8">
        <f t="shared" si="2"/>
        <v>0</v>
      </c>
      <c r="F11">
        <f>COUNTIF(Filtered!E5272:E5344,"&gt;=45")-COUNTIF(Filtered!E5272:E5344,"&gt;=50")</f>
        <v>0</v>
      </c>
      <c r="G11" s="8">
        <f t="shared" si="0"/>
        <v>0</v>
      </c>
      <c r="I11" t="s">
        <v>8551</v>
      </c>
      <c r="J11" s="8">
        <f>SUM(C20:C21)</f>
        <v>1.145428512988341</v>
      </c>
      <c r="K11" s="8">
        <f>SUM(E20:E21)</f>
        <v>0</v>
      </c>
      <c r="L11" s="8">
        <f>SUM(G20:G21)</f>
        <v>2.7397260273972601</v>
      </c>
    </row>
    <row r="12" spans="1:12" x14ac:dyDescent="0.25">
      <c r="A12" t="s">
        <v>8526</v>
      </c>
      <c r="B12">
        <f>COUNTIF(Filtered!E10:E4898,"&gt;=50")-COUNTIF(Filtered!E10:E4898,"&gt;=55")</f>
        <v>247</v>
      </c>
      <c r="C12" s="8">
        <f t="shared" si="1"/>
        <v>5.0521579055021482</v>
      </c>
      <c r="D12">
        <f>COUNTIF(Filtered!E4930:E5269,"&gt;=50")-COUNTIF(Filtered!E4930:E5269,"&gt;=55")</f>
        <v>11</v>
      </c>
      <c r="E12" s="8">
        <f t="shared" si="2"/>
        <v>3.2352941176470593</v>
      </c>
      <c r="F12">
        <f>COUNTIF(Filtered!E5272:E5344,"&gt;=50")-COUNTIF(Filtered!E5272:E5344,"&gt;=55")</f>
        <v>7</v>
      </c>
      <c r="G12" s="8">
        <f t="shared" si="0"/>
        <v>9.5890410958904102</v>
      </c>
    </row>
    <row r="13" spans="1:12" x14ac:dyDescent="0.25">
      <c r="A13" t="s">
        <v>8527</v>
      </c>
      <c r="B13">
        <f>COUNTIF(Filtered!E10:E4898,"&gt;=55")-COUNTIF(Filtered!E10:E4898,"&gt;=60")</f>
        <v>176</v>
      </c>
      <c r="C13" s="8">
        <f t="shared" si="1"/>
        <v>3.5999181836776439</v>
      </c>
      <c r="D13">
        <f>COUNTIF(Filtered!E4930:E5269,"&gt;=55")-COUNTIF(Filtered!E4930:E5269,"&gt;=60")</f>
        <v>5</v>
      </c>
      <c r="E13" s="8">
        <f t="shared" si="2"/>
        <v>1.4705882352941175</v>
      </c>
      <c r="F13">
        <f>COUNTIF(Filtered!E5272:E5344,"&gt;=55")-COUNTIF(Filtered!E5272:E5344,"&gt;=60")</f>
        <v>10</v>
      </c>
      <c r="G13" s="8">
        <f t="shared" si="0"/>
        <v>13.698630136986301</v>
      </c>
    </row>
    <row r="14" spans="1:12" x14ac:dyDescent="0.25">
      <c r="A14" t="s">
        <v>8528</v>
      </c>
      <c r="B14">
        <f>COUNTIF(Filtered!E10:E4898,"&gt;=60")-COUNTIF(Filtered!E10:E4898,"&gt;=65")</f>
        <v>130</v>
      </c>
      <c r="C14" s="8">
        <f t="shared" si="1"/>
        <v>2.6590304765800776</v>
      </c>
      <c r="D14">
        <f>COUNTIF(Filtered!E4930:E5269,"&gt;=60")-COUNTIF(Filtered!E4930:E5269,"&gt;=65")</f>
        <v>6</v>
      </c>
      <c r="E14" s="8">
        <f t="shared" si="2"/>
        <v>1.7647058823529411</v>
      </c>
      <c r="F14">
        <f>COUNTIF(Filtered!E5272:E5344,"&gt;=60")-COUNTIF(Filtered!E5272:E5344,"&gt;=65")</f>
        <v>6</v>
      </c>
      <c r="G14" s="8">
        <f t="shared" si="0"/>
        <v>8.2191780821917799</v>
      </c>
    </row>
    <row r="15" spans="1:12" x14ac:dyDescent="0.25">
      <c r="A15" t="s">
        <v>8529</v>
      </c>
      <c r="B15">
        <f>COUNTIF(Filtered!E10:E4898,"&gt;=65")-COUNTIF(Filtered!E10:E4898,"&gt;=70")</f>
        <v>92</v>
      </c>
      <c r="C15" s="8">
        <f t="shared" si="1"/>
        <v>1.8817754141951317</v>
      </c>
      <c r="D15">
        <f>COUNTIF(Filtered!E4930:E5269,"&gt;=65")-COUNTIF(Filtered!E4930:E5269,"&gt;=70")</f>
        <v>1</v>
      </c>
      <c r="E15" s="8">
        <f t="shared" si="2"/>
        <v>0.29411764705882354</v>
      </c>
      <c r="F15">
        <f>COUNTIF(Filtered!E5272:E5344,"&gt;=65")-COUNTIF(Filtered!E5272:E5344,"&gt;=70")</f>
        <v>8</v>
      </c>
      <c r="G15" s="8">
        <f t="shared" si="0"/>
        <v>10.95890410958904</v>
      </c>
    </row>
    <row r="16" spans="1:12" x14ac:dyDescent="0.25">
      <c r="A16" t="s">
        <v>8530</v>
      </c>
      <c r="B16">
        <f>COUNTIF(Filtered!E10:E4898,"&gt;=70")-COUNTIF(Filtered!E10:E4898,"&gt;=75")</f>
        <v>41</v>
      </c>
      <c r="C16" s="8">
        <f t="shared" si="1"/>
        <v>0.83861730415217828</v>
      </c>
      <c r="D16">
        <f>COUNTIF(Filtered!E4930:E5269,"&gt;=70")-COUNTIF(Filtered!E4930:E5269,"&gt;=75")</f>
        <v>2</v>
      </c>
      <c r="E16" s="8">
        <f t="shared" si="2"/>
        <v>0.58823529411764708</v>
      </c>
      <c r="F16">
        <f>COUNTIF(Filtered!E5272:E5344,"&gt;=70")-COUNTIF(Filtered!E5272:E5344,"&gt;=75")</f>
        <v>3</v>
      </c>
      <c r="G16" s="8">
        <f t="shared" si="0"/>
        <v>4.10958904109589</v>
      </c>
    </row>
    <row r="17" spans="1:7" x14ac:dyDescent="0.25">
      <c r="A17" t="s">
        <v>8531</v>
      </c>
      <c r="B17">
        <f>COUNTIF(Filtered!E10:E4898,"&gt;=75")-COUNTIF(Filtered!E10:E4898,"&gt;=80")</f>
        <v>35</v>
      </c>
      <c r="C17" s="8">
        <f t="shared" si="1"/>
        <v>0.7158928206177132</v>
      </c>
      <c r="D17">
        <f>COUNTIF(Filtered!E4930:E5269,"&gt;=75")-COUNTIF(Filtered!E4930:E5269,"&gt;=80")</f>
        <v>0</v>
      </c>
      <c r="E17" s="8">
        <f t="shared" si="2"/>
        <v>0</v>
      </c>
      <c r="F17">
        <f>COUNTIF(Filtered!E5272:E5344,"&gt;=75")-COUNTIF(Filtered!E5272:E5344,"&gt;=80")</f>
        <v>10</v>
      </c>
      <c r="G17" s="8">
        <f t="shared" si="0"/>
        <v>13.698630136986301</v>
      </c>
    </row>
    <row r="18" spans="1:7" x14ac:dyDescent="0.25">
      <c r="A18" t="s">
        <v>8532</v>
      </c>
      <c r="B18">
        <f>COUNTIF(Filtered!E10:E4898,"&gt;=80")-COUNTIF(Filtered!E10:E4898,"&gt;=85")</f>
        <v>20</v>
      </c>
      <c r="C18" s="8">
        <f t="shared" si="1"/>
        <v>0.40908161178155045</v>
      </c>
      <c r="D18">
        <f>COUNTIF(Filtered!E4930:E5269,"&gt;=80")-COUNTIF(Filtered!E4930:E5269,"&gt;=85")</f>
        <v>0</v>
      </c>
      <c r="E18" s="8">
        <f t="shared" si="2"/>
        <v>0</v>
      </c>
      <c r="F18">
        <f>COUNTIF(Filtered!E5272:E5344,"&gt;=80")-COUNTIF(Filtered!E5272:E5344,"&gt;=85")</f>
        <v>2</v>
      </c>
      <c r="G18" s="8">
        <f t="shared" si="0"/>
        <v>2.7397260273972601</v>
      </c>
    </row>
    <row r="19" spans="1:7" x14ac:dyDescent="0.25">
      <c r="A19" t="s">
        <v>8533</v>
      </c>
      <c r="B19">
        <f>COUNTIF(Filtered!E10:E4898,"&gt;=85")-COUNTIF(Filtered!E10:E4898,"&gt;=90")</f>
        <v>4</v>
      </c>
      <c r="C19" s="8">
        <f t="shared" si="1"/>
        <v>8.1816322356310089E-2</v>
      </c>
      <c r="D19">
        <f>COUNTIF(Filtered!E4930:E5269,"&gt;=85")-COUNTIF(Filtered!E4930:E5269,"&gt;=90")</f>
        <v>0</v>
      </c>
      <c r="E19" s="8">
        <f t="shared" si="2"/>
        <v>0</v>
      </c>
      <c r="F19">
        <f>COUNTIF(Filtered!E5272:E5344,"&gt;=85")-COUNTIF(Filtered!E5272:E5344,"&gt;=90")</f>
        <v>3</v>
      </c>
      <c r="G19" s="8">
        <f t="shared" si="0"/>
        <v>4.10958904109589</v>
      </c>
    </row>
    <row r="20" spans="1:7" x14ac:dyDescent="0.25">
      <c r="A20" t="s">
        <v>8534</v>
      </c>
      <c r="B20">
        <f>COUNTIF(Filtered!E10:E4898,"&gt;=90")-COUNTIF(Filtered!E10:E4898,"&gt;=95")</f>
        <v>8</v>
      </c>
      <c r="C20" s="8">
        <f t="shared" si="1"/>
        <v>0.16363264471262018</v>
      </c>
      <c r="D20">
        <f>COUNTIF(Filtered!E4930:E5269,"&gt;=90")-COUNTIF(Filtered!E4930:E5269,"&gt;=95")</f>
        <v>0</v>
      </c>
      <c r="E20" s="8">
        <f t="shared" si="2"/>
        <v>0</v>
      </c>
      <c r="F20">
        <f>COUNTIF(Filtered!E5272:E5344,"&gt;=90")-COUNTIF(Filtered!E5272:E5344,"&gt;=95")</f>
        <v>2</v>
      </c>
      <c r="G20" s="8">
        <f t="shared" si="0"/>
        <v>2.7397260273972601</v>
      </c>
    </row>
    <row r="21" spans="1:7" x14ac:dyDescent="0.25">
      <c r="A21" t="s">
        <v>8535</v>
      </c>
      <c r="B21">
        <f>COUNTIF(Filtered!E10:E4898,"&gt;=95")</f>
        <v>48</v>
      </c>
      <c r="C21" s="8">
        <f t="shared" si="1"/>
        <v>0.98179586827572096</v>
      </c>
      <c r="D21">
        <f>COUNTIF(Filtered!E4930:E5269,"&gt;=95")</f>
        <v>0</v>
      </c>
      <c r="E21" s="8">
        <f t="shared" si="2"/>
        <v>0</v>
      </c>
      <c r="F21">
        <f>COUNTIF(Filtered!E5272:E5344,"&gt;=95")</f>
        <v>0</v>
      </c>
      <c r="G21" s="8">
        <f t="shared" si="0"/>
        <v>0</v>
      </c>
    </row>
    <row r="22" spans="1:7" x14ac:dyDescent="0.25">
      <c r="B22">
        <f>SUM(B2:B21)</f>
        <v>4889</v>
      </c>
      <c r="D22">
        <f>SUM(D2:D21)</f>
        <v>340</v>
      </c>
      <c r="F22">
        <f>SUM(F2:F21)</f>
        <v>73</v>
      </c>
    </row>
  </sheetData>
  <pageMargins left="0.75" right="0.75" top="1" bottom="1" header="0.5" footer="0.5"/>
  <pageSetup paperSize="9"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90"/>
  <sheetViews>
    <sheetView workbookViewId="0">
      <selection activeCell="H7" sqref="H7"/>
    </sheetView>
  </sheetViews>
  <sheetFormatPr defaultColWidth="8.875" defaultRowHeight="15.75" x14ac:dyDescent="0.25"/>
  <sheetData>
    <row r="1" spans="1:8" x14ac:dyDescent="0.25">
      <c r="A1" t="s">
        <v>8591</v>
      </c>
      <c r="B1" t="s">
        <v>8593</v>
      </c>
      <c r="D1" t="s">
        <v>64</v>
      </c>
      <c r="E1" t="s">
        <v>8592</v>
      </c>
      <c r="G1" t="s">
        <v>4134</v>
      </c>
      <c r="H1" t="s">
        <v>8594</v>
      </c>
    </row>
    <row r="2" spans="1:8" x14ac:dyDescent="0.25">
      <c r="A2">
        <v>100</v>
      </c>
      <c r="B2" s="28">
        <f>MEDIAN(A2:A4890)</f>
        <v>27.7777777777778</v>
      </c>
      <c r="D2">
        <v>72.2222222222222</v>
      </c>
      <c r="E2" s="28">
        <f>MEDIAN(D2:D341)</f>
        <v>22.2222222222222</v>
      </c>
      <c r="G2">
        <v>94.4444444444444</v>
      </c>
      <c r="H2" s="28">
        <f>MEDIAN(G2:G74)</f>
        <v>55.5555555555556</v>
      </c>
    </row>
    <row r="3" spans="1:8" x14ac:dyDescent="0.25">
      <c r="A3">
        <v>100</v>
      </c>
      <c r="B3" s="27" t="s">
        <v>8595</v>
      </c>
      <c r="C3" s="27"/>
      <c r="D3" s="27">
        <v>72.2222222222222</v>
      </c>
      <c r="E3" s="27" t="s">
        <v>8595</v>
      </c>
      <c r="G3">
        <v>94.4444444444444</v>
      </c>
      <c r="H3" s="27" t="s">
        <v>8595</v>
      </c>
    </row>
    <row r="4" spans="1:8" x14ac:dyDescent="0.25">
      <c r="A4">
        <v>100</v>
      </c>
      <c r="B4">
        <v>4889</v>
      </c>
      <c r="D4">
        <v>66.6666666666667</v>
      </c>
      <c r="E4">
        <v>340</v>
      </c>
      <c r="G4">
        <v>88.8888888888889</v>
      </c>
      <c r="H4">
        <v>72</v>
      </c>
    </row>
    <row r="5" spans="1:8" x14ac:dyDescent="0.25">
      <c r="A5">
        <v>100</v>
      </c>
      <c r="D5">
        <v>61.1111111111111</v>
      </c>
      <c r="G5">
        <v>88.8888888888889</v>
      </c>
    </row>
    <row r="6" spans="1:8" x14ac:dyDescent="0.25">
      <c r="A6">
        <v>100</v>
      </c>
      <c r="D6">
        <v>61.1111111111111</v>
      </c>
      <c r="G6">
        <v>88.8888888888889</v>
      </c>
    </row>
    <row r="7" spans="1:8" x14ac:dyDescent="0.25">
      <c r="A7">
        <v>100</v>
      </c>
      <c r="D7">
        <v>61.1111111111111</v>
      </c>
      <c r="G7">
        <v>83.3333333333333</v>
      </c>
    </row>
    <row r="8" spans="1:8" x14ac:dyDescent="0.25">
      <c r="A8">
        <v>100</v>
      </c>
      <c r="D8">
        <v>61.1111111111111</v>
      </c>
      <c r="G8">
        <v>83.3333333333333</v>
      </c>
    </row>
    <row r="9" spans="1:8" x14ac:dyDescent="0.25">
      <c r="A9">
        <v>100</v>
      </c>
      <c r="D9">
        <v>61.1111111111111</v>
      </c>
      <c r="G9">
        <v>77.7777777777778</v>
      </c>
    </row>
    <row r="10" spans="1:8" x14ac:dyDescent="0.25">
      <c r="A10">
        <v>100</v>
      </c>
      <c r="D10">
        <v>61.1111111111111</v>
      </c>
      <c r="G10">
        <v>77.7777777777778</v>
      </c>
    </row>
    <row r="11" spans="1:8" x14ac:dyDescent="0.25">
      <c r="A11">
        <v>100</v>
      </c>
      <c r="D11">
        <v>55.5555555555556</v>
      </c>
      <c r="G11">
        <v>77.7777777777778</v>
      </c>
    </row>
    <row r="12" spans="1:8" x14ac:dyDescent="0.25">
      <c r="A12">
        <v>100</v>
      </c>
      <c r="D12">
        <v>55.5555555555556</v>
      </c>
      <c r="G12">
        <v>77.7777777777778</v>
      </c>
    </row>
    <row r="13" spans="1:8" x14ac:dyDescent="0.25">
      <c r="A13">
        <v>100</v>
      </c>
      <c r="D13">
        <v>55.5555555555556</v>
      </c>
      <c r="G13">
        <v>77.7777777777778</v>
      </c>
    </row>
    <row r="14" spans="1:8" x14ac:dyDescent="0.25">
      <c r="A14">
        <v>100</v>
      </c>
      <c r="D14">
        <v>55.5555555555556</v>
      </c>
      <c r="G14">
        <v>77.7777777777778</v>
      </c>
    </row>
    <row r="15" spans="1:8" x14ac:dyDescent="0.25">
      <c r="A15">
        <v>100</v>
      </c>
      <c r="D15">
        <v>55.5555555555556</v>
      </c>
      <c r="G15">
        <v>77.7777777777778</v>
      </c>
    </row>
    <row r="16" spans="1:8" x14ac:dyDescent="0.25">
      <c r="A16">
        <v>100</v>
      </c>
      <c r="D16">
        <v>50</v>
      </c>
      <c r="G16">
        <v>77.7777777777778</v>
      </c>
    </row>
    <row r="17" spans="1:7" x14ac:dyDescent="0.25">
      <c r="A17">
        <v>100</v>
      </c>
      <c r="D17">
        <v>50</v>
      </c>
      <c r="G17">
        <v>77.7777777777778</v>
      </c>
    </row>
    <row r="18" spans="1:7" x14ac:dyDescent="0.25">
      <c r="A18">
        <v>100</v>
      </c>
      <c r="D18">
        <v>50</v>
      </c>
      <c r="G18">
        <v>77.7777777777778</v>
      </c>
    </row>
    <row r="19" spans="1:7" x14ac:dyDescent="0.25">
      <c r="A19">
        <v>100</v>
      </c>
      <c r="D19">
        <v>50</v>
      </c>
      <c r="G19">
        <v>72.2222222222222</v>
      </c>
    </row>
    <row r="20" spans="1:7" x14ac:dyDescent="0.25">
      <c r="A20">
        <v>100</v>
      </c>
      <c r="D20">
        <v>50</v>
      </c>
      <c r="G20">
        <v>72.2222222222222</v>
      </c>
    </row>
    <row r="21" spans="1:7" x14ac:dyDescent="0.25">
      <c r="A21">
        <v>100</v>
      </c>
      <c r="D21">
        <v>50</v>
      </c>
      <c r="G21">
        <v>72.2222222222222</v>
      </c>
    </row>
    <row r="22" spans="1:7" x14ac:dyDescent="0.25">
      <c r="A22">
        <v>100</v>
      </c>
      <c r="D22">
        <v>50</v>
      </c>
      <c r="G22">
        <v>66.6666666666667</v>
      </c>
    </row>
    <row r="23" spans="1:7" x14ac:dyDescent="0.25">
      <c r="A23">
        <v>100</v>
      </c>
      <c r="D23">
        <v>50</v>
      </c>
      <c r="G23">
        <v>66.6666666666667</v>
      </c>
    </row>
    <row r="24" spans="1:7" x14ac:dyDescent="0.25">
      <c r="A24">
        <v>100</v>
      </c>
      <c r="D24">
        <v>50</v>
      </c>
      <c r="G24">
        <v>66.6666666666667</v>
      </c>
    </row>
    <row r="25" spans="1:7" x14ac:dyDescent="0.25">
      <c r="A25">
        <v>100</v>
      </c>
      <c r="D25">
        <v>50</v>
      </c>
      <c r="G25">
        <v>66.6666666666667</v>
      </c>
    </row>
    <row r="26" spans="1:7" x14ac:dyDescent="0.25">
      <c r="A26">
        <v>100</v>
      </c>
      <c r="D26">
        <v>50</v>
      </c>
      <c r="G26">
        <v>66.6666666666667</v>
      </c>
    </row>
    <row r="27" spans="1:7" x14ac:dyDescent="0.25">
      <c r="A27">
        <v>100</v>
      </c>
      <c r="D27">
        <v>44.4444444444444</v>
      </c>
      <c r="G27">
        <v>66.6666666666667</v>
      </c>
    </row>
    <row r="28" spans="1:7" x14ac:dyDescent="0.25">
      <c r="A28">
        <v>100</v>
      </c>
      <c r="D28">
        <v>44.4444444444444</v>
      </c>
      <c r="G28">
        <v>66.6666666666667</v>
      </c>
    </row>
    <row r="29" spans="1:7" x14ac:dyDescent="0.25">
      <c r="A29">
        <v>100</v>
      </c>
      <c r="D29">
        <v>44.4444444444444</v>
      </c>
      <c r="G29">
        <v>66.6666666666667</v>
      </c>
    </row>
    <row r="30" spans="1:7" x14ac:dyDescent="0.25">
      <c r="A30">
        <v>100</v>
      </c>
      <c r="D30">
        <v>44.4444444444444</v>
      </c>
      <c r="G30">
        <v>61.1111111111111</v>
      </c>
    </row>
    <row r="31" spans="1:7" x14ac:dyDescent="0.25">
      <c r="A31">
        <v>100</v>
      </c>
      <c r="D31">
        <v>44.4444444444444</v>
      </c>
      <c r="G31">
        <v>61.1111111111111</v>
      </c>
    </row>
    <row r="32" spans="1:7" x14ac:dyDescent="0.25">
      <c r="A32">
        <v>100</v>
      </c>
      <c r="D32">
        <v>44.4444444444444</v>
      </c>
      <c r="G32">
        <v>61.1111111111111</v>
      </c>
    </row>
    <row r="33" spans="1:7" x14ac:dyDescent="0.25">
      <c r="A33">
        <v>100</v>
      </c>
      <c r="D33">
        <v>44.4444444444444</v>
      </c>
      <c r="G33">
        <v>61.1111111111111</v>
      </c>
    </row>
    <row r="34" spans="1:7" x14ac:dyDescent="0.25">
      <c r="A34">
        <v>100</v>
      </c>
      <c r="D34">
        <v>44.4444444444444</v>
      </c>
      <c r="G34">
        <v>61.1111111111111</v>
      </c>
    </row>
    <row r="35" spans="1:7" x14ac:dyDescent="0.25">
      <c r="A35">
        <v>100</v>
      </c>
      <c r="D35">
        <v>44.4444444444444</v>
      </c>
      <c r="G35">
        <v>61.1111111111111</v>
      </c>
    </row>
    <row r="36" spans="1:7" x14ac:dyDescent="0.25">
      <c r="A36">
        <v>100</v>
      </c>
      <c r="D36">
        <v>44.4444444444444</v>
      </c>
      <c r="G36">
        <v>55.5555555555556</v>
      </c>
    </row>
    <row r="37" spans="1:7" x14ac:dyDescent="0.25">
      <c r="A37">
        <v>100</v>
      </c>
      <c r="D37">
        <v>44.4444444444444</v>
      </c>
      <c r="G37">
        <v>55.5555555555556</v>
      </c>
    </row>
    <row r="38" spans="1:7" x14ac:dyDescent="0.25">
      <c r="A38">
        <v>100</v>
      </c>
      <c r="D38">
        <v>44.4444444444444</v>
      </c>
      <c r="G38">
        <v>55.5555555555556</v>
      </c>
    </row>
    <row r="39" spans="1:7" x14ac:dyDescent="0.25">
      <c r="A39">
        <v>100</v>
      </c>
      <c r="D39">
        <v>44.4444444444444</v>
      </c>
      <c r="G39">
        <v>55.5555555555556</v>
      </c>
    </row>
    <row r="40" spans="1:7" x14ac:dyDescent="0.25">
      <c r="A40">
        <v>100</v>
      </c>
      <c r="D40">
        <v>44.4444444444444</v>
      </c>
      <c r="G40">
        <v>55.5555555555556</v>
      </c>
    </row>
    <row r="41" spans="1:7" x14ac:dyDescent="0.25">
      <c r="A41">
        <v>100</v>
      </c>
      <c r="D41">
        <v>44.4444444444444</v>
      </c>
      <c r="G41">
        <v>55.5555555555556</v>
      </c>
    </row>
    <row r="42" spans="1:7" x14ac:dyDescent="0.25">
      <c r="A42">
        <v>100</v>
      </c>
      <c r="D42">
        <v>44.4444444444444</v>
      </c>
      <c r="G42">
        <v>55.5555555555556</v>
      </c>
    </row>
    <row r="43" spans="1:7" x14ac:dyDescent="0.25">
      <c r="A43">
        <v>100</v>
      </c>
      <c r="D43">
        <v>44.4444444444444</v>
      </c>
      <c r="G43">
        <v>55.5555555555556</v>
      </c>
    </row>
    <row r="44" spans="1:7" x14ac:dyDescent="0.25">
      <c r="A44">
        <v>100</v>
      </c>
      <c r="D44">
        <v>44.4444444444444</v>
      </c>
      <c r="G44">
        <v>55.5555555555556</v>
      </c>
    </row>
    <row r="45" spans="1:7" x14ac:dyDescent="0.25">
      <c r="A45">
        <v>100</v>
      </c>
      <c r="D45">
        <v>44.4444444444444</v>
      </c>
      <c r="G45">
        <v>55.5555555555556</v>
      </c>
    </row>
    <row r="46" spans="1:7" x14ac:dyDescent="0.25">
      <c r="A46">
        <v>100</v>
      </c>
      <c r="D46">
        <v>44.4444444444444</v>
      </c>
      <c r="G46">
        <v>50</v>
      </c>
    </row>
    <row r="47" spans="1:7" x14ac:dyDescent="0.25">
      <c r="A47">
        <v>100</v>
      </c>
      <c r="D47">
        <v>38.8888888888889</v>
      </c>
      <c r="G47">
        <v>50</v>
      </c>
    </row>
    <row r="48" spans="1:7" x14ac:dyDescent="0.25">
      <c r="A48">
        <v>100</v>
      </c>
      <c r="D48">
        <v>38.8888888888889</v>
      </c>
      <c r="G48">
        <v>50</v>
      </c>
    </row>
    <row r="49" spans="1:7" x14ac:dyDescent="0.25">
      <c r="A49">
        <v>100</v>
      </c>
      <c r="D49">
        <v>38.8888888888889</v>
      </c>
      <c r="G49">
        <v>50</v>
      </c>
    </row>
    <row r="50" spans="1:7" x14ac:dyDescent="0.25">
      <c r="A50">
        <v>94.4444444444444</v>
      </c>
      <c r="D50">
        <v>38.8888888888889</v>
      </c>
      <c r="G50">
        <v>50</v>
      </c>
    </row>
    <row r="51" spans="1:7" x14ac:dyDescent="0.25">
      <c r="A51">
        <v>94.4444444444444</v>
      </c>
      <c r="D51">
        <v>38.8888888888889</v>
      </c>
      <c r="G51">
        <v>50</v>
      </c>
    </row>
    <row r="52" spans="1:7" x14ac:dyDescent="0.25">
      <c r="A52">
        <v>94.4444444444444</v>
      </c>
      <c r="D52">
        <v>38.8888888888889</v>
      </c>
      <c r="G52">
        <v>50</v>
      </c>
    </row>
    <row r="53" spans="1:7" x14ac:dyDescent="0.25">
      <c r="A53">
        <v>94.4444444444444</v>
      </c>
      <c r="D53">
        <v>38.8888888888889</v>
      </c>
      <c r="G53">
        <v>44.4444444444444</v>
      </c>
    </row>
    <row r="54" spans="1:7" x14ac:dyDescent="0.25">
      <c r="A54">
        <v>94.4444444444444</v>
      </c>
      <c r="D54">
        <v>38.8888888888889</v>
      </c>
      <c r="G54">
        <v>44.4444444444444</v>
      </c>
    </row>
    <row r="55" spans="1:7" x14ac:dyDescent="0.25">
      <c r="A55">
        <v>94.4444444444444</v>
      </c>
      <c r="D55">
        <v>38.8888888888889</v>
      </c>
      <c r="G55">
        <v>44.4444444444444</v>
      </c>
    </row>
    <row r="56" spans="1:7" x14ac:dyDescent="0.25">
      <c r="A56">
        <v>94.4444444444444</v>
      </c>
      <c r="D56">
        <v>38.8888888888889</v>
      </c>
      <c r="G56">
        <v>44.4444444444444</v>
      </c>
    </row>
    <row r="57" spans="1:7" x14ac:dyDescent="0.25">
      <c r="A57">
        <v>93.3333333333333</v>
      </c>
      <c r="D57">
        <v>38.8888888888889</v>
      </c>
      <c r="G57">
        <v>44.4444444444444</v>
      </c>
    </row>
    <row r="58" spans="1:7" x14ac:dyDescent="0.25">
      <c r="A58">
        <v>88.8888888888889</v>
      </c>
      <c r="D58">
        <v>38.8888888888889</v>
      </c>
      <c r="G58">
        <v>44.4444444444444</v>
      </c>
    </row>
    <row r="59" spans="1:7" x14ac:dyDescent="0.25">
      <c r="A59">
        <v>88.8888888888889</v>
      </c>
      <c r="D59">
        <v>38.8888888888889</v>
      </c>
      <c r="G59">
        <v>38.8888888888889</v>
      </c>
    </row>
    <row r="60" spans="1:7" x14ac:dyDescent="0.25">
      <c r="A60">
        <v>88.8888888888889</v>
      </c>
      <c r="D60">
        <v>38.8888888888889</v>
      </c>
      <c r="G60">
        <v>38.8888888888889</v>
      </c>
    </row>
    <row r="61" spans="1:7" x14ac:dyDescent="0.25">
      <c r="A61">
        <v>88.8888888888889</v>
      </c>
      <c r="D61">
        <v>38.8888888888889</v>
      </c>
      <c r="G61">
        <v>38.8888888888889</v>
      </c>
    </row>
    <row r="62" spans="1:7" x14ac:dyDescent="0.25">
      <c r="A62">
        <v>83.3333333333333</v>
      </c>
      <c r="D62">
        <v>38.8888888888889</v>
      </c>
      <c r="G62">
        <v>33.3333333333333</v>
      </c>
    </row>
    <row r="63" spans="1:7" x14ac:dyDescent="0.25">
      <c r="A63">
        <v>83.3333333333333</v>
      </c>
      <c r="D63">
        <v>38.8888888888889</v>
      </c>
      <c r="G63">
        <v>33.3333333333333</v>
      </c>
    </row>
    <row r="64" spans="1:7" x14ac:dyDescent="0.25">
      <c r="A64">
        <v>83.3333333333333</v>
      </c>
      <c r="D64">
        <v>38.8888888888889</v>
      </c>
      <c r="G64">
        <v>33.3333333333333</v>
      </c>
    </row>
    <row r="65" spans="1:7" x14ac:dyDescent="0.25">
      <c r="A65">
        <v>83.3333333333333</v>
      </c>
      <c r="D65">
        <v>38.8888888888889</v>
      </c>
      <c r="G65">
        <v>33.3333333333333</v>
      </c>
    </row>
    <row r="66" spans="1:7" x14ac:dyDescent="0.25">
      <c r="A66">
        <v>83.3333333333333</v>
      </c>
      <c r="D66">
        <v>38.8888888888889</v>
      </c>
      <c r="G66">
        <v>33.3333333333333</v>
      </c>
    </row>
    <row r="67" spans="1:7" x14ac:dyDescent="0.25">
      <c r="A67">
        <v>83.3333333333333</v>
      </c>
      <c r="D67">
        <v>38.8888888888889</v>
      </c>
      <c r="G67">
        <v>27.7777777777778</v>
      </c>
    </row>
    <row r="68" spans="1:7" x14ac:dyDescent="0.25">
      <c r="A68">
        <v>83.3333333333333</v>
      </c>
      <c r="D68">
        <v>38.8888888888889</v>
      </c>
      <c r="G68">
        <v>27.7777777777778</v>
      </c>
    </row>
    <row r="69" spans="1:7" x14ac:dyDescent="0.25">
      <c r="A69">
        <v>83.3333333333333</v>
      </c>
      <c r="D69">
        <v>38.8888888888889</v>
      </c>
      <c r="G69">
        <v>27.7777777777778</v>
      </c>
    </row>
    <row r="70" spans="1:7" x14ac:dyDescent="0.25">
      <c r="A70">
        <v>83.3333333333333</v>
      </c>
      <c r="D70">
        <v>38.8888888888889</v>
      </c>
      <c r="G70">
        <v>22.2222222222222</v>
      </c>
    </row>
    <row r="71" spans="1:7" x14ac:dyDescent="0.25">
      <c r="A71">
        <v>83.3333333333333</v>
      </c>
      <c r="D71">
        <v>33.3333333333333</v>
      </c>
      <c r="G71">
        <v>11.1111111111111</v>
      </c>
    </row>
    <row r="72" spans="1:7" x14ac:dyDescent="0.25">
      <c r="A72">
        <v>83.3333333333333</v>
      </c>
      <c r="D72">
        <v>33.3333333333333</v>
      </c>
      <c r="G72">
        <v>11.1111111111111</v>
      </c>
    </row>
    <row r="73" spans="1:7" x14ac:dyDescent="0.25">
      <c r="A73">
        <v>83.3333333333333</v>
      </c>
      <c r="D73">
        <v>33.3333333333333</v>
      </c>
      <c r="G73">
        <v>11.1111111111111</v>
      </c>
    </row>
    <row r="74" spans="1:7" x14ac:dyDescent="0.25">
      <c r="A74">
        <v>83.3333333333333</v>
      </c>
      <c r="D74">
        <v>33.3333333333333</v>
      </c>
      <c r="G74">
        <v>5.5555555555555598</v>
      </c>
    </row>
    <row r="75" spans="1:7" x14ac:dyDescent="0.25">
      <c r="A75">
        <v>83.3333333333333</v>
      </c>
      <c r="D75">
        <v>33.3333333333333</v>
      </c>
    </row>
    <row r="76" spans="1:7" x14ac:dyDescent="0.25">
      <c r="A76">
        <v>83.3333333333333</v>
      </c>
      <c r="D76">
        <v>33.3333333333333</v>
      </c>
    </row>
    <row r="77" spans="1:7" x14ac:dyDescent="0.25">
      <c r="A77">
        <v>83.3333333333333</v>
      </c>
      <c r="D77">
        <v>33.3333333333333</v>
      </c>
    </row>
    <row r="78" spans="1:7" x14ac:dyDescent="0.25">
      <c r="A78">
        <v>83.3333333333333</v>
      </c>
      <c r="D78">
        <v>33.3333333333333</v>
      </c>
    </row>
    <row r="79" spans="1:7" x14ac:dyDescent="0.25">
      <c r="A79">
        <v>83.3333333333333</v>
      </c>
      <c r="D79">
        <v>33.3333333333333</v>
      </c>
    </row>
    <row r="80" spans="1:7" x14ac:dyDescent="0.25">
      <c r="A80">
        <v>82.352941176470594</v>
      </c>
      <c r="D80">
        <v>33.3333333333333</v>
      </c>
    </row>
    <row r="81" spans="1:4" x14ac:dyDescent="0.25">
      <c r="A81">
        <v>82.352941176470594</v>
      </c>
      <c r="D81">
        <v>33.3333333333333</v>
      </c>
    </row>
    <row r="82" spans="1:4" x14ac:dyDescent="0.25">
      <c r="A82">
        <v>77.7777777777778</v>
      </c>
      <c r="D82">
        <v>33.3333333333333</v>
      </c>
    </row>
    <row r="83" spans="1:4" x14ac:dyDescent="0.25">
      <c r="A83">
        <v>77.7777777777778</v>
      </c>
      <c r="D83">
        <v>33.3333333333333</v>
      </c>
    </row>
    <row r="84" spans="1:4" x14ac:dyDescent="0.25">
      <c r="A84">
        <v>77.7777777777778</v>
      </c>
      <c r="D84">
        <v>33.3333333333333</v>
      </c>
    </row>
    <row r="85" spans="1:4" x14ac:dyDescent="0.25">
      <c r="A85">
        <v>77.7777777777778</v>
      </c>
      <c r="D85">
        <v>33.3333333333333</v>
      </c>
    </row>
    <row r="86" spans="1:4" x14ac:dyDescent="0.25">
      <c r="A86">
        <v>77.7777777777778</v>
      </c>
      <c r="D86">
        <v>33.3333333333333</v>
      </c>
    </row>
    <row r="87" spans="1:4" x14ac:dyDescent="0.25">
      <c r="A87">
        <v>77.7777777777778</v>
      </c>
      <c r="D87">
        <v>33.3333333333333</v>
      </c>
    </row>
    <row r="88" spans="1:4" x14ac:dyDescent="0.25">
      <c r="A88">
        <v>77.7777777777778</v>
      </c>
      <c r="D88">
        <v>33.3333333333333</v>
      </c>
    </row>
    <row r="89" spans="1:4" x14ac:dyDescent="0.25">
      <c r="A89">
        <v>77.7777777777778</v>
      </c>
      <c r="D89">
        <v>33.3333333333333</v>
      </c>
    </row>
    <row r="90" spans="1:4" x14ac:dyDescent="0.25">
      <c r="A90">
        <v>77.7777777777778</v>
      </c>
      <c r="D90">
        <v>33.3333333333333</v>
      </c>
    </row>
    <row r="91" spans="1:4" x14ac:dyDescent="0.25">
      <c r="A91">
        <v>77.7777777777778</v>
      </c>
      <c r="D91">
        <v>33.3333333333333</v>
      </c>
    </row>
    <row r="92" spans="1:4" x14ac:dyDescent="0.25">
      <c r="A92">
        <v>77.7777777777778</v>
      </c>
      <c r="D92">
        <v>33.3333333333333</v>
      </c>
    </row>
    <row r="93" spans="1:4" x14ac:dyDescent="0.25">
      <c r="A93">
        <v>77.7777777777778</v>
      </c>
      <c r="D93">
        <v>33.3333333333333</v>
      </c>
    </row>
    <row r="94" spans="1:4" x14ac:dyDescent="0.25">
      <c r="A94">
        <v>77.7777777777778</v>
      </c>
      <c r="D94">
        <v>33.3333333333333</v>
      </c>
    </row>
    <row r="95" spans="1:4" x14ac:dyDescent="0.25">
      <c r="A95">
        <v>77.7777777777778</v>
      </c>
      <c r="D95">
        <v>33.3333333333333</v>
      </c>
    </row>
    <row r="96" spans="1:4" x14ac:dyDescent="0.25">
      <c r="A96">
        <v>77.7777777777778</v>
      </c>
      <c r="D96">
        <v>33.3333333333333</v>
      </c>
    </row>
    <row r="97" spans="1:4" x14ac:dyDescent="0.25">
      <c r="A97">
        <v>77.7777777777778</v>
      </c>
      <c r="D97">
        <v>33.3333333333333</v>
      </c>
    </row>
    <row r="98" spans="1:4" x14ac:dyDescent="0.25">
      <c r="A98">
        <v>77.7777777777778</v>
      </c>
      <c r="D98">
        <v>33.3333333333333</v>
      </c>
    </row>
    <row r="99" spans="1:4" x14ac:dyDescent="0.25">
      <c r="A99">
        <v>77.7777777777778</v>
      </c>
      <c r="D99">
        <v>33.3333333333333</v>
      </c>
    </row>
    <row r="100" spans="1:4" x14ac:dyDescent="0.25">
      <c r="A100">
        <v>77.7777777777778</v>
      </c>
      <c r="D100">
        <v>33.3333333333333</v>
      </c>
    </row>
    <row r="101" spans="1:4" x14ac:dyDescent="0.25">
      <c r="A101">
        <v>77.7777777777778</v>
      </c>
      <c r="D101">
        <v>33.3333333333333</v>
      </c>
    </row>
    <row r="102" spans="1:4" x14ac:dyDescent="0.25">
      <c r="A102">
        <v>77.7777777777778</v>
      </c>
      <c r="D102">
        <v>33.3333333333333</v>
      </c>
    </row>
    <row r="103" spans="1:4" x14ac:dyDescent="0.25">
      <c r="A103">
        <v>77.7777777777778</v>
      </c>
      <c r="D103">
        <v>33.3333333333333</v>
      </c>
    </row>
    <row r="104" spans="1:4" x14ac:dyDescent="0.25">
      <c r="A104">
        <v>77.7777777777778</v>
      </c>
      <c r="D104">
        <v>33.3333333333333</v>
      </c>
    </row>
    <row r="105" spans="1:4" x14ac:dyDescent="0.25">
      <c r="A105">
        <v>77.7777777777778</v>
      </c>
      <c r="D105">
        <v>33.3333333333333</v>
      </c>
    </row>
    <row r="106" spans="1:4" x14ac:dyDescent="0.25">
      <c r="A106">
        <v>77.7777777777778</v>
      </c>
      <c r="D106">
        <v>33.3333333333333</v>
      </c>
    </row>
    <row r="107" spans="1:4" x14ac:dyDescent="0.25">
      <c r="A107">
        <v>77.7777777777778</v>
      </c>
      <c r="D107">
        <v>33.3333333333333</v>
      </c>
    </row>
    <row r="108" spans="1:4" x14ac:dyDescent="0.25">
      <c r="A108">
        <v>77.7777777777778</v>
      </c>
      <c r="D108">
        <v>33.3333333333333</v>
      </c>
    </row>
    <row r="109" spans="1:4" x14ac:dyDescent="0.25">
      <c r="A109">
        <v>77.7777777777778</v>
      </c>
      <c r="D109">
        <v>33.3333333333333</v>
      </c>
    </row>
    <row r="110" spans="1:4" x14ac:dyDescent="0.25">
      <c r="A110">
        <v>77.7777777777778</v>
      </c>
      <c r="D110">
        <v>33.3333333333333</v>
      </c>
    </row>
    <row r="111" spans="1:4" x14ac:dyDescent="0.25">
      <c r="A111">
        <v>77.7777777777778</v>
      </c>
      <c r="D111">
        <v>33.3333333333333</v>
      </c>
    </row>
    <row r="112" spans="1:4" x14ac:dyDescent="0.25">
      <c r="A112">
        <v>77.7777777777778</v>
      </c>
      <c r="D112">
        <v>33.3333333333333</v>
      </c>
    </row>
    <row r="113" spans="1:4" x14ac:dyDescent="0.25">
      <c r="A113">
        <v>77.7777777777778</v>
      </c>
      <c r="D113">
        <v>33.3333333333333</v>
      </c>
    </row>
    <row r="114" spans="1:4" x14ac:dyDescent="0.25">
      <c r="A114">
        <v>77.7777777777778</v>
      </c>
      <c r="D114">
        <v>33.3333333333333</v>
      </c>
    </row>
    <row r="115" spans="1:4" x14ac:dyDescent="0.25">
      <c r="A115">
        <v>77.7777777777778</v>
      </c>
      <c r="D115">
        <v>29.411764705882401</v>
      </c>
    </row>
    <row r="116" spans="1:4" x14ac:dyDescent="0.25">
      <c r="A116">
        <v>76.470588235294102</v>
      </c>
      <c r="D116">
        <v>27.7777777777778</v>
      </c>
    </row>
    <row r="117" spans="1:4" x14ac:dyDescent="0.25">
      <c r="A117">
        <v>72.2222222222222</v>
      </c>
      <c r="D117">
        <v>27.7777777777778</v>
      </c>
    </row>
    <row r="118" spans="1:4" x14ac:dyDescent="0.25">
      <c r="A118">
        <v>72.2222222222222</v>
      </c>
      <c r="D118">
        <v>27.7777777777778</v>
      </c>
    </row>
    <row r="119" spans="1:4" x14ac:dyDescent="0.25">
      <c r="A119">
        <v>72.2222222222222</v>
      </c>
      <c r="D119">
        <v>27.7777777777778</v>
      </c>
    </row>
    <row r="120" spans="1:4" x14ac:dyDescent="0.25">
      <c r="A120">
        <v>72.2222222222222</v>
      </c>
      <c r="D120">
        <v>27.7777777777778</v>
      </c>
    </row>
    <row r="121" spans="1:4" x14ac:dyDescent="0.25">
      <c r="A121">
        <v>72.2222222222222</v>
      </c>
      <c r="D121">
        <v>27.7777777777778</v>
      </c>
    </row>
    <row r="122" spans="1:4" x14ac:dyDescent="0.25">
      <c r="A122">
        <v>72.2222222222222</v>
      </c>
      <c r="D122">
        <v>27.7777777777778</v>
      </c>
    </row>
    <row r="123" spans="1:4" x14ac:dyDescent="0.25">
      <c r="A123">
        <v>72.2222222222222</v>
      </c>
      <c r="D123">
        <v>27.7777777777778</v>
      </c>
    </row>
    <row r="124" spans="1:4" x14ac:dyDescent="0.25">
      <c r="A124">
        <v>72.2222222222222</v>
      </c>
      <c r="D124">
        <v>27.7777777777778</v>
      </c>
    </row>
    <row r="125" spans="1:4" x14ac:dyDescent="0.25">
      <c r="A125">
        <v>72.2222222222222</v>
      </c>
      <c r="D125">
        <v>27.7777777777778</v>
      </c>
    </row>
    <row r="126" spans="1:4" x14ac:dyDescent="0.25">
      <c r="A126">
        <v>72.2222222222222</v>
      </c>
      <c r="D126">
        <v>27.7777777777778</v>
      </c>
    </row>
    <row r="127" spans="1:4" x14ac:dyDescent="0.25">
      <c r="A127">
        <v>72.2222222222222</v>
      </c>
      <c r="D127">
        <v>27.7777777777778</v>
      </c>
    </row>
    <row r="128" spans="1:4" x14ac:dyDescent="0.25">
      <c r="A128">
        <v>72.2222222222222</v>
      </c>
      <c r="D128">
        <v>27.7777777777778</v>
      </c>
    </row>
    <row r="129" spans="1:4" x14ac:dyDescent="0.25">
      <c r="A129">
        <v>72.2222222222222</v>
      </c>
      <c r="D129">
        <v>27.7777777777778</v>
      </c>
    </row>
    <row r="130" spans="1:4" x14ac:dyDescent="0.25">
      <c r="A130">
        <v>72.2222222222222</v>
      </c>
      <c r="D130">
        <v>27.7777777777778</v>
      </c>
    </row>
    <row r="131" spans="1:4" x14ac:dyDescent="0.25">
      <c r="A131">
        <v>72.2222222222222</v>
      </c>
      <c r="D131">
        <v>27.7777777777778</v>
      </c>
    </row>
    <row r="132" spans="1:4" x14ac:dyDescent="0.25">
      <c r="A132">
        <v>72.2222222222222</v>
      </c>
      <c r="D132">
        <v>27.7777777777778</v>
      </c>
    </row>
    <row r="133" spans="1:4" x14ac:dyDescent="0.25">
      <c r="A133">
        <v>72.2222222222222</v>
      </c>
      <c r="D133">
        <v>27.7777777777778</v>
      </c>
    </row>
    <row r="134" spans="1:4" x14ac:dyDescent="0.25">
      <c r="A134">
        <v>72.2222222222222</v>
      </c>
      <c r="D134">
        <v>27.7777777777778</v>
      </c>
    </row>
    <row r="135" spans="1:4" x14ac:dyDescent="0.25">
      <c r="A135">
        <v>72.2222222222222</v>
      </c>
      <c r="D135">
        <v>27.7777777777778</v>
      </c>
    </row>
    <row r="136" spans="1:4" x14ac:dyDescent="0.25">
      <c r="A136">
        <v>72.2222222222222</v>
      </c>
      <c r="D136">
        <v>27.7777777777778</v>
      </c>
    </row>
    <row r="137" spans="1:4" x14ac:dyDescent="0.25">
      <c r="A137">
        <v>72.2222222222222</v>
      </c>
      <c r="D137">
        <v>27.7777777777778</v>
      </c>
    </row>
    <row r="138" spans="1:4" x14ac:dyDescent="0.25">
      <c r="A138">
        <v>72.2222222222222</v>
      </c>
      <c r="D138">
        <v>27.7777777777778</v>
      </c>
    </row>
    <row r="139" spans="1:4" x14ac:dyDescent="0.25">
      <c r="A139">
        <v>72.2222222222222</v>
      </c>
      <c r="D139">
        <v>27.7777777777778</v>
      </c>
    </row>
    <row r="140" spans="1:4" x14ac:dyDescent="0.25">
      <c r="A140">
        <v>72.2222222222222</v>
      </c>
      <c r="D140">
        <v>27.7777777777778</v>
      </c>
    </row>
    <row r="141" spans="1:4" x14ac:dyDescent="0.25">
      <c r="A141">
        <v>72.2222222222222</v>
      </c>
      <c r="D141">
        <v>27.7777777777778</v>
      </c>
    </row>
    <row r="142" spans="1:4" x14ac:dyDescent="0.25">
      <c r="A142">
        <v>72.2222222222222</v>
      </c>
      <c r="D142">
        <v>27.7777777777778</v>
      </c>
    </row>
    <row r="143" spans="1:4" x14ac:dyDescent="0.25">
      <c r="A143">
        <v>72.2222222222222</v>
      </c>
      <c r="D143">
        <v>27.7777777777778</v>
      </c>
    </row>
    <row r="144" spans="1:4" x14ac:dyDescent="0.25">
      <c r="A144">
        <v>72.2222222222222</v>
      </c>
      <c r="D144">
        <v>27.7777777777778</v>
      </c>
    </row>
    <row r="145" spans="1:4" x14ac:dyDescent="0.25">
      <c r="A145">
        <v>72.2222222222222</v>
      </c>
      <c r="D145">
        <v>27.7777777777778</v>
      </c>
    </row>
    <row r="146" spans="1:4" x14ac:dyDescent="0.25">
      <c r="A146">
        <v>72.2222222222222</v>
      </c>
      <c r="D146">
        <v>27.7777777777778</v>
      </c>
    </row>
    <row r="147" spans="1:4" x14ac:dyDescent="0.25">
      <c r="A147">
        <v>72.2222222222222</v>
      </c>
      <c r="D147">
        <v>27.7777777777778</v>
      </c>
    </row>
    <row r="148" spans="1:4" x14ac:dyDescent="0.25">
      <c r="A148">
        <v>72.2222222222222</v>
      </c>
      <c r="D148">
        <v>27.7777777777778</v>
      </c>
    </row>
    <row r="149" spans="1:4" x14ac:dyDescent="0.25">
      <c r="A149">
        <v>72.2222222222222</v>
      </c>
      <c r="D149">
        <v>27.7777777777778</v>
      </c>
    </row>
    <row r="150" spans="1:4" x14ac:dyDescent="0.25">
      <c r="A150">
        <v>72.2222222222222</v>
      </c>
      <c r="D150">
        <v>27.7777777777778</v>
      </c>
    </row>
    <row r="151" spans="1:4" x14ac:dyDescent="0.25">
      <c r="A151">
        <v>72.2222222222222</v>
      </c>
      <c r="D151">
        <v>27.7777777777778</v>
      </c>
    </row>
    <row r="152" spans="1:4" x14ac:dyDescent="0.25">
      <c r="A152">
        <v>72.2222222222222</v>
      </c>
      <c r="D152">
        <v>27.7777777777778</v>
      </c>
    </row>
    <row r="153" spans="1:4" x14ac:dyDescent="0.25">
      <c r="A153">
        <v>72.2222222222222</v>
      </c>
      <c r="D153">
        <v>27.7777777777778</v>
      </c>
    </row>
    <row r="154" spans="1:4" x14ac:dyDescent="0.25">
      <c r="A154">
        <v>72.2222222222222</v>
      </c>
      <c r="D154">
        <v>27.7777777777778</v>
      </c>
    </row>
    <row r="155" spans="1:4" x14ac:dyDescent="0.25">
      <c r="A155">
        <v>72.2222222222222</v>
      </c>
      <c r="D155">
        <v>27.7777777777778</v>
      </c>
    </row>
    <row r="156" spans="1:4" x14ac:dyDescent="0.25">
      <c r="A156">
        <v>72.2222222222222</v>
      </c>
      <c r="D156">
        <v>27.7777777777778</v>
      </c>
    </row>
    <row r="157" spans="1:4" x14ac:dyDescent="0.25">
      <c r="A157">
        <v>72.2222222222222</v>
      </c>
      <c r="D157">
        <v>27.7777777777778</v>
      </c>
    </row>
    <row r="158" spans="1:4" x14ac:dyDescent="0.25">
      <c r="A158">
        <v>66.6666666666667</v>
      </c>
      <c r="D158">
        <v>27.7777777777778</v>
      </c>
    </row>
    <row r="159" spans="1:4" x14ac:dyDescent="0.25">
      <c r="A159">
        <v>66.6666666666667</v>
      </c>
      <c r="D159">
        <v>27.7777777777778</v>
      </c>
    </row>
    <row r="160" spans="1:4" x14ac:dyDescent="0.25">
      <c r="A160">
        <v>66.6666666666667</v>
      </c>
      <c r="D160">
        <v>27.7777777777778</v>
      </c>
    </row>
    <row r="161" spans="1:4" x14ac:dyDescent="0.25">
      <c r="A161">
        <v>66.6666666666667</v>
      </c>
      <c r="D161">
        <v>27.7777777777778</v>
      </c>
    </row>
    <row r="162" spans="1:4" x14ac:dyDescent="0.25">
      <c r="A162">
        <v>66.6666666666667</v>
      </c>
      <c r="D162">
        <v>27.7777777777778</v>
      </c>
    </row>
    <row r="163" spans="1:4" x14ac:dyDescent="0.25">
      <c r="A163">
        <v>66.6666666666667</v>
      </c>
      <c r="D163">
        <v>27.7777777777778</v>
      </c>
    </row>
    <row r="164" spans="1:4" x14ac:dyDescent="0.25">
      <c r="A164">
        <v>66.6666666666667</v>
      </c>
      <c r="D164">
        <v>27.7777777777778</v>
      </c>
    </row>
    <row r="165" spans="1:4" x14ac:dyDescent="0.25">
      <c r="A165">
        <v>66.6666666666667</v>
      </c>
      <c r="D165">
        <v>27.7777777777778</v>
      </c>
    </row>
    <row r="166" spans="1:4" x14ac:dyDescent="0.25">
      <c r="A166">
        <v>66.6666666666667</v>
      </c>
      <c r="D166">
        <v>22.2222222222222</v>
      </c>
    </row>
    <row r="167" spans="1:4" x14ac:dyDescent="0.25">
      <c r="A167">
        <v>66.6666666666667</v>
      </c>
      <c r="D167">
        <v>22.2222222222222</v>
      </c>
    </row>
    <row r="168" spans="1:4" x14ac:dyDescent="0.25">
      <c r="A168">
        <v>66.6666666666667</v>
      </c>
      <c r="D168">
        <v>22.2222222222222</v>
      </c>
    </row>
    <row r="169" spans="1:4" x14ac:dyDescent="0.25">
      <c r="A169">
        <v>66.6666666666667</v>
      </c>
      <c r="D169">
        <v>22.2222222222222</v>
      </c>
    </row>
    <row r="170" spans="1:4" x14ac:dyDescent="0.25">
      <c r="A170">
        <v>66.6666666666667</v>
      </c>
      <c r="D170">
        <v>22.2222222222222</v>
      </c>
    </row>
    <row r="171" spans="1:4" x14ac:dyDescent="0.25">
      <c r="A171">
        <v>66.6666666666667</v>
      </c>
      <c r="D171">
        <v>22.2222222222222</v>
      </c>
    </row>
    <row r="172" spans="1:4" x14ac:dyDescent="0.25">
      <c r="A172">
        <v>66.6666666666667</v>
      </c>
      <c r="D172">
        <v>22.2222222222222</v>
      </c>
    </row>
    <row r="173" spans="1:4" x14ac:dyDescent="0.25">
      <c r="A173">
        <v>66.6666666666667</v>
      </c>
      <c r="D173">
        <v>22.2222222222222</v>
      </c>
    </row>
    <row r="174" spans="1:4" x14ac:dyDescent="0.25">
      <c r="A174">
        <v>66.6666666666667</v>
      </c>
      <c r="D174">
        <v>22.2222222222222</v>
      </c>
    </row>
    <row r="175" spans="1:4" x14ac:dyDescent="0.25">
      <c r="A175">
        <v>66.6666666666667</v>
      </c>
      <c r="D175">
        <v>22.2222222222222</v>
      </c>
    </row>
    <row r="176" spans="1:4" x14ac:dyDescent="0.25">
      <c r="A176">
        <v>66.6666666666667</v>
      </c>
      <c r="D176">
        <v>22.2222222222222</v>
      </c>
    </row>
    <row r="177" spans="1:4" x14ac:dyDescent="0.25">
      <c r="A177">
        <v>66.6666666666667</v>
      </c>
      <c r="D177">
        <v>22.2222222222222</v>
      </c>
    </row>
    <row r="178" spans="1:4" x14ac:dyDescent="0.25">
      <c r="A178">
        <v>66.6666666666667</v>
      </c>
      <c r="D178">
        <v>22.2222222222222</v>
      </c>
    </row>
    <row r="179" spans="1:4" x14ac:dyDescent="0.25">
      <c r="A179">
        <v>66.6666666666667</v>
      </c>
      <c r="D179">
        <v>22.2222222222222</v>
      </c>
    </row>
    <row r="180" spans="1:4" x14ac:dyDescent="0.25">
      <c r="A180">
        <v>66.6666666666667</v>
      </c>
      <c r="D180">
        <v>22.2222222222222</v>
      </c>
    </row>
    <row r="181" spans="1:4" x14ac:dyDescent="0.25">
      <c r="A181">
        <v>66.6666666666667</v>
      </c>
      <c r="D181">
        <v>22.2222222222222</v>
      </c>
    </row>
    <row r="182" spans="1:4" x14ac:dyDescent="0.25">
      <c r="A182">
        <v>66.6666666666667</v>
      </c>
      <c r="D182">
        <v>22.2222222222222</v>
      </c>
    </row>
    <row r="183" spans="1:4" x14ac:dyDescent="0.25">
      <c r="A183">
        <v>66.6666666666667</v>
      </c>
      <c r="D183">
        <v>22.2222222222222</v>
      </c>
    </row>
    <row r="184" spans="1:4" x14ac:dyDescent="0.25">
      <c r="A184">
        <v>66.6666666666667</v>
      </c>
      <c r="D184">
        <v>22.2222222222222</v>
      </c>
    </row>
    <row r="185" spans="1:4" x14ac:dyDescent="0.25">
      <c r="A185">
        <v>66.6666666666667</v>
      </c>
      <c r="D185">
        <v>22.2222222222222</v>
      </c>
    </row>
    <row r="186" spans="1:4" x14ac:dyDescent="0.25">
      <c r="A186">
        <v>66.6666666666667</v>
      </c>
      <c r="D186">
        <v>22.2222222222222</v>
      </c>
    </row>
    <row r="187" spans="1:4" x14ac:dyDescent="0.25">
      <c r="A187">
        <v>66.6666666666667</v>
      </c>
      <c r="D187">
        <v>22.2222222222222</v>
      </c>
    </row>
    <row r="188" spans="1:4" x14ac:dyDescent="0.25">
      <c r="A188">
        <v>66.6666666666667</v>
      </c>
      <c r="D188">
        <v>22.2222222222222</v>
      </c>
    </row>
    <row r="189" spans="1:4" x14ac:dyDescent="0.25">
      <c r="A189">
        <v>66.6666666666667</v>
      </c>
      <c r="D189">
        <v>22.2222222222222</v>
      </c>
    </row>
    <row r="190" spans="1:4" x14ac:dyDescent="0.25">
      <c r="A190">
        <v>66.6666666666667</v>
      </c>
      <c r="D190">
        <v>22.2222222222222</v>
      </c>
    </row>
    <row r="191" spans="1:4" x14ac:dyDescent="0.25">
      <c r="A191">
        <v>66.6666666666667</v>
      </c>
      <c r="D191">
        <v>22.2222222222222</v>
      </c>
    </row>
    <row r="192" spans="1:4" x14ac:dyDescent="0.25">
      <c r="A192">
        <v>66.6666666666667</v>
      </c>
      <c r="D192">
        <v>22.2222222222222</v>
      </c>
    </row>
    <row r="193" spans="1:4" x14ac:dyDescent="0.25">
      <c r="A193">
        <v>66.6666666666667</v>
      </c>
      <c r="D193">
        <v>22.2222222222222</v>
      </c>
    </row>
    <row r="194" spans="1:4" x14ac:dyDescent="0.25">
      <c r="A194">
        <v>66.6666666666667</v>
      </c>
      <c r="D194">
        <v>22.2222222222222</v>
      </c>
    </row>
    <row r="195" spans="1:4" x14ac:dyDescent="0.25">
      <c r="A195">
        <v>66.6666666666667</v>
      </c>
      <c r="D195">
        <v>22.2222222222222</v>
      </c>
    </row>
    <row r="196" spans="1:4" x14ac:dyDescent="0.25">
      <c r="A196">
        <v>66.6666666666667</v>
      </c>
      <c r="D196">
        <v>22.2222222222222</v>
      </c>
    </row>
    <row r="197" spans="1:4" x14ac:dyDescent="0.25">
      <c r="A197">
        <v>66.6666666666667</v>
      </c>
      <c r="D197">
        <v>22.2222222222222</v>
      </c>
    </row>
    <row r="198" spans="1:4" x14ac:dyDescent="0.25">
      <c r="A198">
        <v>66.6666666666667</v>
      </c>
      <c r="D198">
        <v>22.2222222222222</v>
      </c>
    </row>
    <row r="199" spans="1:4" x14ac:dyDescent="0.25">
      <c r="A199">
        <v>66.6666666666667</v>
      </c>
      <c r="D199">
        <v>22.2222222222222</v>
      </c>
    </row>
    <row r="200" spans="1:4" x14ac:dyDescent="0.25">
      <c r="A200">
        <v>66.6666666666667</v>
      </c>
      <c r="D200">
        <v>22.2222222222222</v>
      </c>
    </row>
    <row r="201" spans="1:4" x14ac:dyDescent="0.25">
      <c r="A201">
        <v>66.6666666666667</v>
      </c>
      <c r="D201">
        <v>22.2222222222222</v>
      </c>
    </row>
    <row r="202" spans="1:4" x14ac:dyDescent="0.25">
      <c r="A202">
        <v>66.6666666666667</v>
      </c>
      <c r="D202">
        <v>22.2222222222222</v>
      </c>
    </row>
    <row r="203" spans="1:4" x14ac:dyDescent="0.25">
      <c r="A203">
        <v>66.6666666666667</v>
      </c>
      <c r="D203">
        <v>22.2222222222222</v>
      </c>
    </row>
    <row r="204" spans="1:4" x14ac:dyDescent="0.25">
      <c r="A204">
        <v>66.6666666666667</v>
      </c>
      <c r="D204">
        <v>22.2222222222222</v>
      </c>
    </row>
    <row r="205" spans="1:4" x14ac:dyDescent="0.25">
      <c r="A205">
        <v>66.6666666666667</v>
      </c>
      <c r="D205">
        <v>22.2222222222222</v>
      </c>
    </row>
    <row r="206" spans="1:4" x14ac:dyDescent="0.25">
      <c r="A206">
        <v>66.6666666666667</v>
      </c>
      <c r="D206">
        <v>22.2222222222222</v>
      </c>
    </row>
    <row r="207" spans="1:4" x14ac:dyDescent="0.25">
      <c r="A207">
        <v>66.6666666666667</v>
      </c>
      <c r="D207">
        <v>22.2222222222222</v>
      </c>
    </row>
    <row r="208" spans="1:4" x14ac:dyDescent="0.25">
      <c r="A208">
        <v>66.6666666666667</v>
      </c>
      <c r="D208">
        <v>22.2222222222222</v>
      </c>
    </row>
    <row r="209" spans="1:4" x14ac:dyDescent="0.25">
      <c r="A209">
        <v>66.6666666666667</v>
      </c>
      <c r="D209">
        <v>22.2222222222222</v>
      </c>
    </row>
    <row r="210" spans="1:4" x14ac:dyDescent="0.25">
      <c r="A210">
        <v>66.6666666666667</v>
      </c>
      <c r="D210">
        <v>22.2222222222222</v>
      </c>
    </row>
    <row r="211" spans="1:4" x14ac:dyDescent="0.25">
      <c r="A211">
        <v>66.6666666666667</v>
      </c>
      <c r="D211">
        <v>22.2222222222222</v>
      </c>
    </row>
    <row r="212" spans="1:4" x14ac:dyDescent="0.25">
      <c r="A212">
        <v>66.6666666666667</v>
      </c>
      <c r="D212">
        <v>22.2222222222222</v>
      </c>
    </row>
    <row r="213" spans="1:4" x14ac:dyDescent="0.25">
      <c r="A213">
        <v>66.6666666666667</v>
      </c>
      <c r="D213">
        <v>22.2222222222222</v>
      </c>
    </row>
    <row r="214" spans="1:4" x14ac:dyDescent="0.25">
      <c r="A214">
        <v>66.6666666666667</v>
      </c>
      <c r="D214">
        <v>22.2222222222222</v>
      </c>
    </row>
    <row r="215" spans="1:4" x14ac:dyDescent="0.25">
      <c r="A215">
        <v>66.6666666666667</v>
      </c>
      <c r="D215">
        <v>22.2222222222222</v>
      </c>
    </row>
    <row r="216" spans="1:4" x14ac:dyDescent="0.25">
      <c r="A216">
        <v>66.6666666666667</v>
      </c>
      <c r="D216">
        <v>22.2222222222222</v>
      </c>
    </row>
    <row r="217" spans="1:4" x14ac:dyDescent="0.25">
      <c r="A217">
        <v>66.6666666666667</v>
      </c>
      <c r="D217">
        <v>22.2222222222222</v>
      </c>
    </row>
    <row r="218" spans="1:4" x14ac:dyDescent="0.25">
      <c r="A218">
        <v>66.6666666666667</v>
      </c>
      <c r="D218">
        <v>22.2222222222222</v>
      </c>
    </row>
    <row r="219" spans="1:4" x14ac:dyDescent="0.25">
      <c r="A219">
        <v>66.6666666666667</v>
      </c>
      <c r="D219">
        <v>22.2222222222222</v>
      </c>
    </row>
    <row r="220" spans="1:4" x14ac:dyDescent="0.25">
      <c r="A220">
        <v>66.6666666666667</v>
      </c>
      <c r="D220">
        <v>22.2222222222222</v>
      </c>
    </row>
    <row r="221" spans="1:4" x14ac:dyDescent="0.25">
      <c r="A221">
        <v>66.6666666666667</v>
      </c>
      <c r="D221">
        <v>22.2222222222222</v>
      </c>
    </row>
    <row r="222" spans="1:4" x14ac:dyDescent="0.25">
      <c r="A222">
        <v>66.6666666666667</v>
      </c>
      <c r="D222">
        <v>22.2222222222222</v>
      </c>
    </row>
    <row r="223" spans="1:4" x14ac:dyDescent="0.25">
      <c r="A223">
        <v>66.6666666666667</v>
      </c>
      <c r="D223">
        <v>22.2222222222222</v>
      </c>
    </row>
    <row r="224" spans="1:4" x14ac:dyDescent="0.25">
      <c r="A224">
        <v>66.6666666666667</v>
      </c>
      <c r="D224">
        <v>22.2222222222222</v>
      </c>
    </row>
    <row r="225" spans="1:4" x14ac:dyDescent="0.25">
      <c r="A225">
        <v>66.6666666666667</v>
      </c>
      <c r="D225">
        <v>22.2222222222222</v>
      </c>
    </row>
    <row r="226" spans="1:4" x14ac:dyDescent="0.25">
      <c r="A226">
        <v>66.6666666666667</v>
      </c>
      <c r="D226">
        <v>22.2222222222222</v>
      </c>
    </row>
    <row r="227" spans="1:4" x14ac:dyDescent="0.25">
      <c r="A227">
        <v>66.6666666666667</v>
      </c>
      <c r="D227">
        <v>22.2222222222222</v>
      </c>
    </row>
    <row r="228" spans="1:4" x14ac:dyDescent="0.25">
      <c r="A228">
        <v>66.6666666666667</v>
      </c>
      <c r="D228">
        <v>22.2222222222222</v>
      </c>
    </row>
    <row r="229" spans="1:4" x14ac:dyDescent="0.25">
      <c r="A229">
        <v>66.6666666666667</v>
      </c>
      <c r="D229">
        <v>22.2222222222222</v>
      </c>
    </row>
    <row r="230" spans="1:4" x14ac:dyDescent="0.25">
      <c r="A230">
        <v>66.6666666666667</v>
      </c>
      <c r="D230">
        <v>22.2222222222222</v>
      </c>
    </row>
    <row r="231" spans="1:4" x14ac:dyDescent="0.25">
      <c r="A231">
        <v>66.6666666666667</v>
      </c>
      <c r="D231">
        <v>22.2222222222222</v>
      </c>
    </row>
    <row r="232" spans="1:4" x14ac:dyDescent="0.25">
      <c r="A232">
        <v>66.6666666666667</v>
      </c>
      <c r="D232">
        <v>16.6666666666667</v>
      </c>
    </row>
    <row r="233" spans="1:4" x14ac:dyDescent="0.25">
      <c r="A233">
        <v>66.6666666666667</v>
      </c>
      <c r="D233">
        <v>16.6666666666667</v>
      </c>
    </row>
    <row r="234" spans="1:4" x14ac:dyDescent="0.25">
      <c r="A234">
        <v>66.6666666666667</v>
      </c>
      <c r="D234">
        <v>16.6666666666667</v>
      </c>
    </row>
    <row r="235" spans="1:4" x14ac:dyDescent="0.25">
      <c r="A235">
        <v>66.6666666666667</v>
      </c>
      <c r="D235">
        <v>16.6666666666667</v>
      </c>
    </row>
    <row r="236" spans="1:4" x14ac:dyDescent="0.25">
      <c r="A236">
        <v>66.6666666666667</v>
      </c>
      <c r="D236">
        <v>16.6666666666667</v>
      </c>
    </row>
    <row r="237" spans="1:4" x14ac:dyDescent="0.25">
      <c r="A237">
        <v>66.6666666666667</v>
      </c>
      <c r="D237">
        <v>16.6666666666667</v>
      </c>
    </row>
    <row r="238" spans="1:4" x14ac:dyDescent="0.25">
      <c r="A238">
        <v>66.6666666666667</v>
      </c>
      <c r="D238">
        <v>16.6666666666667</v>
      </c>
    </row>
    <row r="239" spans="1:4" x14ac:dyDescent="0.25">
      <c r="A239">
        <v>66.6666666666667</v>
      </c>
      <c r="D239">
        <v>16.6666666666667</v>
      </c>
    </row>
    <row r="240" spans="1:4" x14ac:dyDescent="0.25">
      <c r="A240">
        <v>66.6666666666667</v>
      </c>
      <c r="D240">
        <v>16.6666666666667</v>
      </c>
    </row>
    <row r="241" spans="1:4" x14ac:dyDescent="0.25">
      <c r="A241">
        <v>66.6666666666667</v>
      </c>
      <c r="D241">
        <v>16.6666666666667</v>
      </c>
    </row>
    <row r="242" spans="1:4" x14ac:dyDescent="0.25">
      <c r="A242">
        <v>66.6666666666667</v>
      </c>
      <c r="D242">
        <v>16.6666666666667</v>
      </c>
    </row>
    <row r="243" spans="1:4" x14ac:dyDescent="0.25">
      <c r="A243">
        <v>66.6666666666667</v>
      </c>
      <c r="D243">
        <v>16.6666666666667</v>
      </c>
    </row>
    <row r="244" spans="1:4" x14ac:dyDescent="0.25">
      <c r="A244">
        <v>66.6666666666667</v>
      </c>
      <c r="D244">
        <v>16.6666666666667</v>
      </c>
    </row>
    <row r="245" spans="1:4" x14ac:dyDescent="0.25">
      <c r="A245">
        <v>66.6666666666667</v>
      </c>
      <c r="D245">
        <v>16.6666666666667</v>
      </c>
    </row>
    <row r="246" spans="1:4" x14ac:dyDescent="0.25">
      <c r="A246">
        <v>66.6666666666667</v>
      </c>
      <c r="D246">
        <v>16.6666666666667</v>
      </c>
    </row>
    <row r="247" spans="1:4" x14ac:dyDescent="0.25">
      <c r="A247">
        <v>66.6666666666667</v>
      </c>
      <c r="D247">
        <v>16.6666666666667</v>
      </c>
    </row>
    <row r="248" spans="1:4" x14ac:dyDescent="0.25">
      <c r="A248">
        <v>66.6666666666667</v>
      </c>
      <c r="D248">
        <v>16.6666666666667</v>
      </c>
    </row>
    <row r="249" spans="1:4" x14ac:dyDescent="0.25">
      <c r="A249">
        <v>66.6666666666667</v>
      </c>
      <c r="D249">
        <v>16.6666666666667</v>
      </c>
    </row>
    <row r="250" spans="1:4" x14ac:dyDescent="0.25">
      <c r="A250">
        <v>61.1111111111111</v>
      </c>
      <c r="D250">
        <v>16.6666666666667</v>
      </c>
    </row>
    <row r="251" spans="1:4" x14ac:dyDescent="0.25">
      <c r="A251">
        <v>61.1111111111111</v>
      </c>
      <c r="D251">
        <v>16.6666666666667</v>
      </c>
    </row>
    <row r="252" spans="1:4" x14ac:dyDescent="0.25">
      <c r="A252">
        <v>61.1111111111111</v>
      </c>
      <c r="D252">
        <v>16.6666666666667</v>
      </c>
    </row>
    <row r="253" spans="1:4" x14ac:dyDescent="0.25">
      <c r="A253">
        <v>61.1111111111111</v>
      </c>
      <c r="D253">
        <v>16.6666666666667</v>
      </c>
    </row>
    <row r="254" spans="1:4" x14ac:dyDescent="0.25">
      <c r="A254">
        <v>61.1111111111111</v>
      </c>
      <c r="D254">
        <v>16.6666666666667</v>
      </c>
    </row>
    <row r="255" spans="1:4" x14ac:dyDescent="0.25">
      <c r="A255">
        <v>61.1111111111111</v>
      </c>
      <c r="D255">
        <v>16.6666666666667</v>
      </c>
    </row>
    <row r="256" spans="1:4" x14ac:dyDescent="0.25">
      <c r="A256">
        <v>61.1111111111111</v>
      </c>
      <c r="D256">
        <v>16.6666666666667</v>
      </c>
    </row>
    <row r="257" spans="1:4" x14ac:dyDescent="0.25">
      <c r="A257">
        <v>61.1111111111111</v>
      </c>
      <c r="D257">
        <v>16.6666666666667</v>
      </c>
    </row>
    <row r="258" spans="1:4" x14ac:dyDescent="0.25">
      <c r="A258">
        <v>61.1111111111111</v>
      </c>
      <c r="D258">
        <v>16.6666666666667</v>
      </c>
    </row>
    <row r="259" spans="1:4" x14ac:dyDescent="0.25">
      <c r="A259">
        <v>61.1111111111111</v>
      </c>
      <c r="D259">
        <v>16.6666666666667</v>
      </c>
    </row>
    <row r="260" spans="1:4" x14ac:dyDescent="0.25">
      <c r="A260">
        <v>61.1111111111111</v>
      </c>
      <c r="D260">
        <v>16.6666666666667</v>
      </c>
    </row>
    <row r="261" spans="1:4" x14ac:dyDescent="0.25">
      <c r="A261">
        <v>61.1111111111111</v>
      </c>
      <c r="D261">
        <v>16.6666666666667</v>
      </c>
    </row>
    <row r="262" spans="1:4" x14ac:dyDescent="0.25">
      <c r="A262">
        <v>61.1111111111111</v>
      </c>
      <c r="D262">
        <v>16.6666666666667</v>
      </c>
    </row>
    <row r="263" spans="1:4" x14ac:dyDescent="0.25">
      <c r="A263">
        <v>61.1111111111111</v>
      </c>
      <c r="D263">
        <v>16.6666666666667</v>
      </c>
    </row>
    <row r="264" spans="1:4" x14ac:dyDescent="0.25">
      <c r="A264">
        <v>61.1111111111111</v>
      </c>
      <c r="D264">
        <v>16.6666666666667</v>
      </c>
    </row>
    <row r="265" spans="1:4" x14ac:dyDescent="0.25">
      <c r="A265">
        <v>61.1111111111111</v>
      </c>
      <c r="D265">
        <v>16.6666666666667</v>
      </c>
    </row>
    <row r="266" spans="1:4" x14ac:dyDescent="0.25">
      <c r="A266">
        <v>61.1111111111111</v>
      </c>
      <c r="D266">
        <v>16.6666666666667</v>
      </c>
    </row>
    <row r="267" spans="1:4" x14ac:dyDescent="0.25">
      <c r="A267">
        <v>61.1111111111111</v>
      </c>
      <c r="D267">
        <v>16.6666666666667</v>
      </c>
    </row>
    <row r="268" spans="1:4" x14ac:dyDescent="0.25">
      <c r="A268">
        <v>61.1111111111111</v>
      </c>
      <c r="D268">
        <v>16.6666666666667</v>
      </c>
    </row>
    <row r="269" spans="1:4" x14ac:dyDescent="0.25">
      <c r="A269">
        <v>61.1111111111111</v>
      </c>
      <c r="D269">
        <v>16.6666666666667</v>
      </c>
    </row>
    <row r="270" spans="1:4" x14ac:dyDescent="0.25">
      <c r="A270">
        <v>61.1111111111111</v>
      </c>
      <c r="D270">
        <v>16.6666666666667</v>
      </c>
    </row>
    <row r="271" spans="1:4" x14ac:dyDescent="0.25">
      <c r="A271">
        <v>61.1111111111111</v>
      </c>
      <c r="D271">
        <v>16.6666666666667</v>
      </c>
    </row>
    <row r="272" spans="1:4" x14ac:dyDescent="0.25">
      <c r="A272">
        <v>61.1111111111111</v>
      </c>
      <c r="D272">
        <v>16.6666666666667</v>
      </c>
    </row>
    <row r="273" spans="1:4" x14ac:dyDescent="0.25">
      <c r="A273">
        <v>61.1111111111111</v>
      </c>
      <c r="D273">
        <v>16.6666666666667</v>
      </c>
    </row>
    <row r="274" spans="1:4" x14ac:dyDescent="0.25">
      <c r="A274">
        <v>61.1111111111111</v>
      </c>
      <c r="D274">
        <v>16.6666666666667</v>
      </c>
    </row>
    <row r="275" spans="1:4" x14ac:dyDescent="0.25">
      <c r="A275">
        <v>61.1111111111111</v>
      </c>
      <c r="D275">
        <v>16.6666666666667</v>
      </c>
    </row>
    <row r="276" spans="1:4" x14ac:dyDescent="0.25">
      <c r="A276">
        <v>61.1111111111111</v>
      </c>
      <c r="D276">
        <v>16.6666666666667</v>
      </c>
    </row>
    <row r="277" spans="1:4" x14ac:dyDescent="0.25">
      <c r="A277">
        <v>61.1111111111111</v>
      </c>
      <c r="D277">
        <v>16.6666666666667</v>
      </c>
    </row>
    <row r="278" spans="1:4" x14ac:dyDescent="0.25">
      <c r="A278">
        <v>61.1111111111111</v>
      </c>
      <c r="D278">
        <v>16.6666666666667</v>
      </c>
    </row>
    <row r="279" spans="1:4" x14ac:dyDescent="0.25">
      <c r="A279">
        <v>61.1111111111111</v>
      </c>
      <c r="D279">
        <v>16.6666666666667</v>
      </c>
    </row>
    <row r="280" spans="1:4" x14ac:dyDescent="0.25">
      <c r="A280">
        <v>61.1111111111111</v>
      </c>
      <c r="D280">
        <v>16.6666666666667</v>
      </c>
    </row>
    <row r="281" spans="1:4" x14ac:dyDescent="0.25">
      <c r="A281">
        <v>61.1111111111111</v>
      </c>
      <c r="D281">
        <v>16.6666666666667</v>
      </c>
    </row>
    <row r="282" spans="1:4" x14ac:dyDescent="0.25">
      <c r="A282">
        <v>61.1111111111111</v>
      </c>
      <c r="D282">
        <v>11.1111111111111</v>
      </c>
    </row>
    <row r="283" spans="1:4" x14ac:dyDescent="0.25">
      <c r="A283">
        <v>61.1111111111111</v>
      </c>
      <c r="D283">
        <v>11.1111111111111</v>
      </c>
    </row>
    <row r="284" spans="1:4" x14ac:dyDescent="0.25">
      <c r="A284">
        <v>61.1111111111111</v>
      </c>
      <c r="D284">
        <v>11.1111111111111</v>
      </c>
    </row>
    <row r="285" spans="1:4" x14ac:dyDescent="0.25">
      <c r="A285">
        <v>61.1111111111111</v>
      </c>
      <c r="D285">
        <v>11.1111111111111</v>
      </c>
    </row>
    <row r="286" spans="1:4" x14ac:dyDescent="0.25">
      <c r="A286">
        <v>61.1111111111111</v>
      </c>
      <c r="D286">
        <v>11.1111111111111</v>
      </c>
    </row>
    <row r="287" spans="1:4" x14ac:dyDescent="0.25">
      <c r="A287">
        <v>61.1111111111111</v>
      </c>
      <c r="D287">
        <v>11.1111111111111</v>
      </c>
    </row>
    <row r="288" spans="1:4" x14ac:dyDescent="0.25">
      <c r="A288">
        <v>61.1111111111111</v>
      </c>
      <c r="D288">
        <v>11.1111111111111</v>
      </c>
    </row>
    <row r="289" spans="1:4" x14ac:dyDescent="0.25">
      <c r="A289">
        <v>61.1111111111111</v>
      </c>
      <c r="D289">
        <v>11.1111111111111</v>
      </c>
    </row>
    <row r="290" spans="1:4" x14ac:dyDescent="0.25">
      <c r="A290">
        <v>61.1111111111111</v>
      </c>
      <c r="D290">
        <v>11.1111111111111</v>
      </c>
    </row>
    <row r="291" spans="1:4" x14ac:dyDescent="0.25">
      <c r="A291">
        <v>61.1111111111111</v>
      </c>
      <c r="D291">
        <v>11.1111111111111</v>
      </c>
    </row>
    <row r="292" spans="1:4" x14ac:dyDescent="0.25">
      <c r="A292">
        <v>61.1111111111111</v>
      </c>
      <c r="D292">
        <v>11.1111111111111</v>
      </c>
    </row>
    <row r="293" spans="1:4" x14ac:dyDescent="0.25">
      <c r="A293">
        <v>61.1111111111111</v>
      </c>
      <c r="D293">
        <v>11.1111111111111</v>
      </c>
    </row>
    <row r="294" spans="1:4" x14ac:dyDescent="0.25">
      <c r="A294">
        <v>61.1111111111111</v>
      </c>
      <c r="D294">
        <v>11.1111111111111</v>
      </c>
    </row>
    <row r="295" spans="1:4" x14ac:dyDescent="0.25">
      <c r="A295">
        <v>61.1111111111111</v>
      </c>
      <c r="D295">
        <v>11.1111111111111</v>
      </c>
    </row>
    <row r="296" spans="1:4" x14ac:dyDescent="0.25">
      <c r="A296">
        <v>61.1111111111111</v>
      </c>
      <c r="D296">
        <v>11.1111111111111</v>
      </c>
    </row>
    <row r="297" spans="1:4" x14ac:dyDescent="0.25">
      <c r="A297">
        <v>61.1111111111111</v>
      </c>
      <c r="D297">
        <v>11.1111111111111</v>
      </c>
    </row>
    <row r="298" spans="1:4" x14ac:dyDescent="0.25">
      <c r="A298">
        <v>61.1111111111111</v>
      </c>
      <c r="D298">
        <v>11.1111111111111</v>
      </c>
    </row>
    <row r="299" spans="1:4" x14ac:dyDescent="0.25">
      <c r="A299">
        <v>61.1111111111111</v>
      </c>
      <c r="D299">
        <v>11.1111111111111</v>
      </c>
    </row>
    <row r="300" spans="1:4" x14ac:dyDescent="0.25">
      <c r="A300">
        <v>61.1111111111111</v>
      </c>
      <c r="D300">
        <v>11.1111111111111</v>
      </c>
    </row>
    <row r="301" spans="1:4" x14ac:dyDescent="0.25">
      <c r="A301">
        <v>61.1111111111111</v>
      </c>
      <c r="D301">
        <v>11.1111111111111</v>
      </c>
    </row>
    <row r="302" spans="1:4" x14ac:dyDescent="0.25">
      <c r="A302">
        <v>61.1111111111111</v>
      </c>
      <c r="D302">
        <v>11.1111111111111</v>
      </c>
    </row>
    <row r="303" spans="1:4" x14ac:dyDescent="0.25">
      <c r="A303">
        <v>61.1111111111111</v>
      </c>
      <c r="D303">
        <v>11.1111111111111</v>
      </c>
    </row>
    <row r="304" spans="1:4" x14ac:dyDescent="0.25">
      <c r="A304">
        <v>61.1111111111111</v>
      </c>
      <c r="D304">
        <v>11.1111111111111</v>
      </c>
    </row>
    <row r="305" spans="1:4" x14ac:dyDescent="0.25">
      <c r="A305">
        <v>61.1111111111111</v>
      </c>
      <c r="D305">
        <v>11.1111111111111</v>
      </c>
    </row>
    <row r="306" spans="1:4" x14ac:dyDescent="0.25">
      <c r="A306">
        <v>61.1111111111111</v>
      </c>
      <c r="D306">
        <v>11.1111111111111</v>
      </c>
    </row>
    <row r="307" spans="1:4" x14ac:dyDescent="0.25">
      <c r="A307">
        <v>61.1111111111111</v>
      </c>
      <c r="D307">
        <v>11.1111111111111</v>
      </c>
    </row>
    <row r="308" spans="1:4" x14ac:dyDescent="0.25">
      <c r="A308">
        <v>61.1111111111111</v>
      </c>
      <c r="D308">
        <v>11.1111111111111</v>
      </c>
    </row>
    <row r="309" spans="1:4" x14ac:dyDescent="0.25">
      <c r="A309">
        <v>61.1111111111111</v>
      </c>
      <c r="D309">
        <v>11.1111111111111</v>
      </c>
    </row>
    <row r="310" spans="1:4" x14ac:dyDescent="0.25">
      <c r="A310">
        <v>61.1111111111111</v>
      </c>
      <c r="D310">
        <v>11.1111111111111</v>
      </c>
    </row>
    <row r="311" spans="1:4" x14ac:dyDescent="0.25">
      <c r="A311">
        <v>61.1111111111111</v>
      </c>
      <c r="D311">
        <v>11.1111111111111</v>
      </c>
    </row>
    <row r="312" spans="1:4" x14ac:dyDescent="0.25">
      <c r="A312">
        <v>61.1111111111111</v>
      </c>
      <c r="D312">
        <v>11.1111111111111</v>
      </c>
    </row>
    <row r="313" spans="1:4" x14ac:dyDescent="0.25">
      <c r="A313">
        <v>61.1111111111111</v>
      </c>
      <c r="D313">
        <v>11.1111111111111</v>
      </c>
    </row>
    <row r="314" spans="1:4" x14ac:dyDescent="0.25">
      <c r="A314">
        <v>61.1111111111111</v>
      </c>
      <c r="D314">
        <v>11.1111111111111</v>
      </c>
    </row>
    <row r="315" spans="1:4" x14ac:dyDescent="0.25">
      <c r="A315">
        <v>61.1111111111111</v>
      </c>
      <c r="D315">
        <v>11.1111111111111</v>
      </c>
    </row>
    <row r="316" spans="1:4" x14ac:dyDescent="0.25">
      <c r="A316">
        <v>61.1111111111111</v>
      </c>
      <c r="D316">
        <v>11.1111111111111</v>
      </c>
    </row>
    <row r="317" spans="1:4" x14ac:dyDescent="0.25">
      <c r="A317">
        <v>61.1111111111111</v>
      </c>
      <c r="D317">
        <v>11.1111111111111</v>
      </c>
    </row>
    <row r="318" spans="1:4" x14ac:dyDescent="0.25">
      <c r="A318">
        <v>61.1111111111111</v>
      </c>
      <c r="D318">
        <v>11.1111111111111</v>
      </c>
    </row>
    <row r="319" spans="1:4" x14ac:dyDescent="0.25">
      <c r="A319">
        <v>61.1111111111111</v>
      </c>
      <c r="D319">
        <v>11.1111111111111</v>
      </c>
    </row>
    <row r="320" spans="1:4" x14ac:dyDescent="0.25">
      <c r="A320">
        <v>61.1111111111111</v>
      </c>
      <c r="D320">
        <v>5.5555555555555598</v>
      </c>
    </row>
    <row r="321" spans="1:4" x14ac:dyDescent="0.25">
      <c r="A321">
        <v>61.1111111111111</v>
      </c>
      <c r="D321">
        <v>5.5555555555555598</v>
      </c>
    </row>
    <row r="322" spans="1:4" x14ac:dyDescent="0.25">
      <c r="A322">
        <v>61.1111111111111</v>
      </c>
      <c r="D322">
        <v>5.5555555555555598</v>
      </c>
    </row>
    <row r="323" spans="1:4" x14ac:dyDescent="0.25">
      <c r="A323">
        <v>61.1111111111111</v>
      </c>
      <c r="D323">
        <v>5.5555555555555598</v>
      </c>
    </row>
    <row r="324" spans="1:4" x14ac:dyDescent="0.25">
      <c r="A324">
        <v>61.1111111111111</v>
      </c>
      <c r="D324">
        <v>5.5555555555555598</v>
      </c>
    </row>
    <row r="325" spans="1:4" x14ac:dyDescent="0.25">
      <c r="A325">
        <v>61.1111111111111</v>
      </c>
      <c r="D325">
        <v>5.5555555555555598</v>
      </c>
    </row>
    <row r="326" spans="1:4" x14ac:dyDescent="0.25">
      <c r="A326">
        <v>61.1111111111111</v>
      </c>
      <c r="D326">
        <v>5.5555555555555598</v>
      </c>
    </row>
    <row r="327" spans="1:4" x14ac:dyDescent="0.25">
      <c r="A327">
        <v>61.1111111111111</v>
      </c>
      <c r="D327">
        <v>5.5555555555555598</v>
      </c>
    </row>
    <row r="328" spans="1:4" x14ac:dyDescent="0.25">
      <c r="A328">
        <v>61.1111111111111</v>
      </c>
      <c r="D328">
        <v>5.5555555555555598</v>
      </c>
    </row>
    <row r="329" spans="1:4" x14ac:dyDescent="0.25">
      <c r="A329">
        <v>61.1111111111111</v>
      </c>
      <c r="D329">
        <v>5.5555555555555598</v>
      </c>
    </row>
    <row r="330" spans="1:4" x14ac:dyDescent="0.25">
      <c r="A330">
        <v>61.1111111111111</v>
      </c>
      <c r="D330">
        <v>5.5555555555555598</v>
      </c>
    </row>
    <row r="331" spans="1:4" x14ac:dyDescent="0.25">
      <c r="A331">
        <v>61.1111111111111</v>
      </c>
      <c r="D331">
        <v>5.5555555555555598</v>
      </c>
    </row>
    <row r="332" spans="1:4" x14ac:dyDescent="0.25">
      <c r="A332">
        <v>61.1111111111111</v>
      </c>
      <c r="D332">
        <v>5.5555555555555598</v>
      </c>
    </row>
    <row r="333" spans="1:4" x14ac:dyDescent="0.25">
      <c r="A333">
        <v>61.1111111111111</v>
      </c>
      <c r="D333">
        <v>5.5555555555555598</v>
      </c>
    </row>
    <row r="334" spans="1:4" x14ac:dyDescent="0.25">
      <c r="A334">
        <v>61.1111111111111</v>
      </c>
      <c r="D334">
        <v>5.5555555555555598</v>
      </c>
    </row>
    <row r="335" spans="1:4" x14ac:dyDescent="0.25">
      <c r="A335">
        <v>61.1111111111111</v>
      </c>
      <c r="D335">
        <v>5.5555555555555598</v>
      </c>
    </row>
    <row r="336" spans="1:4" x14ac:dyDescent="0.25">
      <c r="A336">
        <v>61.1111111111111</v>
      </c>
      <c r="D336">
        <v>5.5555555555555598</v>
      </c>
    </row>
    <row r="337" spans="1:4" x14ac:dyDescent="0.25">
      <c r="A337">
        <v>61.1111111111111</v>
      </c>
      <c r="D337">
        <v>5.5555555555555598</v>
      </c>
    </row>
    <row r="338" spans="1:4" x14ac:dyDescent="0.25">
      <c r="A338">
        <v>61.1111111111111</v>
      </c>
      <c r="D338">
        <v>5.5555555555555598</v>
      </c>
    </row>
    <row r="339" spans="1:4" x14ac:dyDescent="0.25">
      <c r="A339">
        <v>61.1111111111111</v>
      </c>
      <c r="D339">
        <v>0</v>
      </c>
    </row>
    <row r="340" spans="1:4" x14ac:dyDescent="0.25">
      <c r="A340">
        <v>61.1111111111111</v>
      </c>
      <c r="D340">
        <v>0</v>
      </c>
    </row>
    <row r="341" spans="1:4" x14ac:dyDescent="0.25">
      <c r="A341">
        <v>61.1111111111111</v>
      </c>
      <c r="D341">
        <v>0</v>
      </c>
    </row>
    <row r="342" spans="1:4" x14ac:dyDescent="0.25">
      <c r="A342">
        <v>61.1111111111111</v>
      </c>
    </row>
    <row r="343" spans="1:4" x14ac:dyDescent="0.25">
      <c r="A343">
        <v>61.1111111111111</v>
      </c>
    </row>
    <row r="344" spans="1:4" x14ac:dyDescent="0.25">
      <c r="A344">
        <v>61.1111111111111</v>
      </c>
    </row>
    <row r="345" spans="1:4" x14ac:dyDescent="0.25">
      <c r="A345">
        <v>61.1111111111111</v>
      </c>
    </row>
    <row r="346" spans="1:4" x14ac:dyDescent="0.25">
      <c r="A346">
        <v>61.1111111111111</v>
      </c>
    </row>
    <row r="347" spans="1:4" x14ac:dyDescent="0.25">
      <c r="A347">
        <v>61.1111111111111</v>
      </c>
    </row>
    <row r="348" spans="1:4" x14ac:dyDescent="0.25">
      <c r="A348">
        <v>61.1111111111111</v>
      </c>
    </row>
    <row r="349" spans="1:4" x14ac:dyDescent="0.25">
      <c r="A349">
        <v>61.1111111111111</v>
      </c>
    </row>
    <row r="350" spans="1:4" x14ac:dyDescent="0.25">
      <c r="A350">
        <v>61.1111111111111</v>
      </c>
    </row>
    <row r="351" spans="1:4" x14ac:dyDescent="0.25">
      <c r="A351">
        <v>61.1111111111111</v>
      </c>
    </row>
    <row r="352" spans="1:4" x14ac:dyDescent="0.25">
      <c r="A352">
        <v>61.1111111111111</v>
      </c>
    </row>
    <row r="353" spans="1:1" x14ac:dyDescent="0.25">
      <c r="A353">
        <v>61.1111111111111</v>
      </c>
    </row>
    <row r="354" spans="1:1" x14ac:dyDescent="0.25">
      <c r="A354">
        <v>61.1111111111111</v>
      </c>
    </row>
    <row r="355" spans="1:1" x14ac:dyDescent="0.25">
      <c r="A355">
        <v>61.1111111111111</v>
      </c>
    </row>
    <row r="356" spans="1:1" x14ac:dyDescent="0.25">
      <c r="A356">
        <v>61.1111111111111</v>
      </c>
    </row>
    <row r="357" spans="1:1" x14ac:dyDescent="0.25">
      <c r="A357">
        <v>61.1111111111111</v>
      </c>
    </row>
    <row r="358" spans="1:1" x14ac:dyDescent="0.25">
      <c r="A358">
        <v>61.1111111111111</v>
      </c>
    </row>
    <row r="359" spans="1:1" x14ac:dyDescent="0.25">
      <c r="A359">
        <v>61.1111111111111</v>
      </c>
    </row>
    <row r="360" spans="1:1" x14ac:dyDescent="0.25">
      <c r="A360">
        <v>61.1111111111111</v>
      </c>
    </row>
    <row r="361" spans="1:1" x14ac:dyDescent="0.25">
      <c r="A361">
        <v>61.1111111111111</v>
      </c>
    </row>
    <row r="362" spans="1:1" x14ac:dyDescent="0.25">
      <c r="A362">
        <v>61.1111111111111</v>
      </c>
    </row>
    <row r="363" spans="1:1" x14ac:dyDescent="0.25">
      <c r="A363">
        <v>61.1111111111111</v>
      </c>
    </row>
    <row r="364" spans="1:1" x14ac:dyDescent="0.25">
      <c r="A364">
        <v>61.1111111111111</v>
      </c>
    </row>
    <row r="365" spans="1:1" x14ac:dyDescent="0.25">
      <c r="A365">
        <v>61.1111111111111</v>
      </c>
    </row>
    <row r="366" spans="1:1" x14ac:dyDescent="0.25">
      <c r="A366">
        <v>61.1111111111111</v>
      </c>
    </row>
    <row r="367" spans="1:1" x14ac:dyDescent="0.25">
      <c r="A367">
        <v>61.1111111111111</v>
      </c>
    </row>
    <row r="368" spans="1:1" x14ac:dyDescent="0.25">
      <c r="A368">
        <v>61.1111111111111</v>
      </c>
    </row>
    <row r="369" spans="1:1" x14ac:dyDescent="0.25">
      <c r="A369">
        <v>61.1111111111111</v>
      </c>
    </row>
    <row r="370" spans="1:1" x14ac:dyDescent="0.25">
      <c r="A370">
        <v>61.1111111111111</v>
      </c>
    </row>
    <row r="371" spans="1:1" x14ac:dyDescent="0.25">
      <c r="A371">
        <v>61.1111111111111</v>
      </c>
    </row>
    <row r="372" spans="1:1" x14ac:dyDescent="0.25">
      <c r="A372">
        <v>61.1111111111111</v>
      </c>
    </row>
    <row r="373" spans="1:1" x14ac:dyDescent="0.25">
      <c r="A373">
        <v>61.1111111111111</v>
      </c>
    </row>
    <row r="374" spans="1:1" x14ac:dyDescent="0.25">
      <c r="A374">
        <v>61.1111111111111</v>
      </c>
    </row>
    <row r="375" spans="1:1" x14ac:dyDescent="0.25">
      <c r="A375">
        <v>61.1111111111111</v>
      </c>
    </row>
    <row r="376" spans="1:1" x14ac:dyDescent="0.25">
      <c r="A376">
        <v>61.1111111111111</v>
      </c>
    </row>
    <row r="377" spans="1:1" x14ac:dyDescent="0.25">
      <c r="A377">
        <v>61.1111111111111</v>
      </c>
    </row>
    <row r="378" spans="1:1" x14ac:dyDescent="0.25">
      <c r="A378">
        <v>61.1111111111111</v>
      </c>
    </row>
    <row r="379" spans="1:1" x14ac:dyDescent="0.25">
      <c r="A379">
        <v>61.1111111111111</v>
      </c>
    </row>
    <row r="380" spans="1:1" x14ac:dyDescent="0.25">
      <c r="A380">
        <v>55.5555555555556</v>
      </c>
    </row>
    <row r="381" spans="1:1" x14ac:dyDescent="0.25">
      <c r="A381">
        <v>55.5555555555556</v>
      </c>
    </row>
    <row r="382" spans="1:1" x14ac:dyDescent="0.25">
      <c r="A382">
        <v>55.5555555555556</v>
      </c>
    </row>
    <row r="383" spans="1:1" x14ac:dyDescent="0.25">
      <c r="A383">
        <v>55.5555555555556</v>
      </c>
    </row>
    <row r="384" spans="1:1" x14ac:dyDescent="0.25">
      <c r="A384">
        <v>55.5555555555556</v>
      </c>
    </row>
    <row r="385" spans="1:1" x14ac:dyDescent="0.25">
      <c r="A385">
        <v>55.5555555555556</v>
      </c>
    </row>
    <row r="386" spans="1:1" x14ac:dyDescent="0.25">
      <c r="A386">
        <v>55.5555555555556</v>
      </c>
    </row>
    <row r="387" spans="1:1" x14ac:dyDescent="0.25">
      <c r="A387">
        <v>55.5555555555556</v>
      </c>
    </row>
    <row r="388" spans="1:1" x14ac:dyDescent="0.25">
      <c r="A388">
        <v>55.5555555555556</v>
      </c>
    </row>
    <row r="389" spans="1:1" x14ac:dyDescent="0.25">
      <c r="A389">
        <v>55.5555555555556</v>
      </c>
    </row>
    <row r="390" spans="1:1" x14ac:dyDescent="0.25">
      <c r="A390">
        <v>55.5555555555556</v>
      </c>
    </row>
    <row r="391" spans="1:1" x14ac:dyDescent="0.25">
      <c r="A391">
        <v>55.5555555555556</v>
      </c>
    </row>
    <row r="392" spans="1:1" x14ac:dyDescent="0.25">
      <c r="A392">
        <v>55.5555555555556</v>
      </c>
    </row>
    <row r="393" spans="1:1" x14ac:dyDescent="0.25">
      <c r="A393">
        <v>55.5555555555556</v>
      </c>
    </row>
    <row r="394" spans="1:1" x14ac:dyDescent="0.25">
      <c r="A394">
        <v>55.5555555555556</v>
      </c>
    </row>
    <row r="395" spans="1:1" x14ac:dyDescent="0.25">
      <c r="A395">
        <v>55.5555555555556</v>
      </c>
    </row>
    <row r="396" spans="1:1" x14ac:dyDescent="0.25">
      <c r="A396">
        <v>55.5555555555556</v>
      </c>
    </row>
    <row r="397" spans="1:1" x14ac:dyDescent="0.25">
      <c r="A397">
        <v>55.5555555555556</v>
      </c>
    </row>
    <row r="398" spans="1:1" x14ac:dyDescent="0.25">
      <c r="A398">
        <v>55.5555555555556</v>
      </c>
    </row>
    <row r="399" spans="1:1" x14ac:dyDescent="0.25">
      <c r="A399">
        <v>55.5555555555556</v>
      </c>
    </row>
    <row r="400" spans="1:1" x14ac:dyDescent="0.25">
      <c r="A400">
        <v>55.5555555555556</v>
      </c>
    </row>
    <row r="401" spans="1:1" x14ac:dyDescent="0.25">
      <c r="A401">
        <v>55.5555555555556</v>
      </c>
    </row>
    <row r="402" spans="1:1" x14ac:dyDescent="0.25">
      <c r="A402">
        <v>55.5555555555556</v>
      </c>
    </row>
    <row r="403" spans="1:1" x14ac:dyDescent="0.25">
      <c r="A403">
        <v>55.5555555555556</v>
      </c>
    </row>
    <row r="404" spans="1:1" x14ac:dyDescent="0.25">
      <c r="A404">
        <v>55.5555555555556</v>
      </c>
    </row>
    <row r="405" spans="1:1" x14ac:dyDescent="0.25">
      <c r="A405">
        <v>55.5555555555556</v>
      </c>
    </row>
    <row r="406" spans="1:1" x14ac:dyDescent="0.25">
      <c r="A406">
        <v>55.5555555555556</v>
      </c>
    </row>
    <row r="407" spans="1:1" x14ac:dyDescent="0.25">
      <c r="A407">
        <v>55.5555555555556</v>
      </c>
    </row>
    <row r="408" spans="1:1" x14ac:dyDescent="0.25">
      <c r="A408">
        <v>55.5555555555556</v>
      </c>
    </row>
    <row r="409" spans="1:1" x14ac:dyDescent="0.25">
      <c r="A409">
        <v>55.5555555555556</v>
      </c>
    </row>
    <row r="410" spans="1:1" x14ac:dyDescent="0.25">
      <c r="A410">
        <v>55.5555555555556</v>
      </c>
    </row>
    <row r="411" spans="1:1" x14ac:dyDescent="0.25">
      <c r="A411">
        <v>55.5555555555556</v>
      </c>
    </row>
    <row r="412" spans="1:1" x14ac:dyDescent="0.25">
      <c r="A412">
        <v>55.5555555555556</v>
      </c>
    </row>
    <row r="413" spans="1:1" x14ac:dyDescent="0.25">
      <c r="A413">
        <v>55.5555555555556</v>
      </c>
    </row>
    <row r="414" spans="1:1" x14ac:dyDescent="0.25">
      <c r="A414">
        <v>55.5555555555556</v>
      </c>
    </row>
    <row r="415" spans="1:1" x14ac:dyDescent="0.25">
      <c r="A415">
        <v>55.5555555555556</v>
      </c>
    </row>
    <row r="416" spans="1:1" x14ac:dyDescent="0.25">
      <c r="A416">
        <v>55.5555555555556</v>
      </c>
    </row>
    <row r="417" spans="1:1" x14ac:dyDescent="0.25">
      <c r="A417">
        <v>55.5555555555556</v>
      </c>
    </row>
    <row r="418" spans="1:1" x14ac:dyDescent="0.25">
      <c r="A418">
        <v>55.5555555555556</v>
      </c>
    </row>
    <row r="419" spans="1:1" x14ac:dyDescent="0.25">
      <c r="A419">
        <v>55.5555555555556</v>
      </c>
    </row>
    <row r="420" spans="1:1" x14ac:dyDescent="0.25">
      <c r="A420">
        <v>55.5555555555556</v>
      </c>
    </row>
    <row r="421" spans="1:1" x14ac:dyDescent="0.25">
      <c r="A421">
        <v>55.5555555555556</v>
      </c>
    </row>
    <row r="422" spans="1:1" x14ac:dyDescent="0.25">
      <c r="A422">
        <v>55.5555555555556</v>
      </c>
    </row>
    <row r="423" spans="1:1" x14ac:dyDescent="0.25">
      <c r="A423">
        <v>55.5555555555556</v>
      </c>
    </row>
    <row r="424" spans="1:1" x14ac:dyDescent="0.25">
      <c r="A424">
        <v>55.5555555555556</v>
      </c>
    </row>
    <row r="425" spans="1:1" x14ac:dyDescent="0.25">
      <c r="A425">
        <v>55.5555555555556</v>
      </c>
    </row>
    <row r="426" spans="1:1" x14ac:dyDescent="0.25">
      <c r="A426">
        <v>55.5555555555556</v>
      </c>
    </row>
    <row r="427" spans="1:1" x14ac:dyDescent="0.25">
      <c r="A427">
        <v>55.5555555555556</v>
      </c>
    </row>
    <row r="428" spans="1:1" x14ac:dyDescent="0.25">
      <c r="A428">
        <v>55.5555555555556</v>
      </c>
    </row>
    <row r="429" spans="1:1" x14ac:dyDescent="0.25">
      <c r="A429">
        <v>55.5555555555556</v>
      </c>
    </row>
    <row r="430" spans="1:1" x14ac:dyDescent="0.25">
      <c r="A430">
        <v>55.5555555555556</v>
      </c>
    </row>
    <row r="431" spans="1:1" x14ac:dyDescent="0.25">
      <c r="A431">
        <v>55.5555555555556</v>
      </c>
    </row>
    <row r="432" spans="1:1" x14ac:dyDescent="0.25">
      <c r="A432">
        <v>55.5555555555556</v>
      </c>
    </row>
    <row r="433" spans="1:1" x14ac:dyDescent="0.25">
      <c r="A433">
        <v>55.5555555555556</v>
      </c>
    </row>
    <row r="434" spans="1:1" x14ac:dyDescent="0.25">
      <c r="A434">
        <v>55.5555555555556</v>
      </c>
    </row>
    <row r="435" spans="1:1" x14ac:dyDescent="0.25">
      <c r="A435">
        <v>55.5555555555556</v>
      </c>
    </row>
    <row r="436" spans="1:1" x14ac:dyDescent="0.25">
      <c r="A436">
        <v>55.5555555555556</v>
      </c>
    </row>
    <row r="437" spans="1:1" x14ac:dyDescent="0.25">
      <c r="A437">
        <v>55.5555555555556</v>
      </c>
    </row>
    <row r="438" spans="1:1" x14ac:dyDescent="0.25">
      <c r="A438">
        <v>55.5555555555556</v>
      </c>
    </row>
    <row r="439" spans="1:1" x14ac:dyDescent="0.25">
      <c r="A439">
        <v>55.5555555555556</v>
      </c>
    </row>
    <row r="440" spans="1:1" x14ac:dyDescent="0.25">
      <c r="A440">
        <v>55.5555555555556</v>
      </c>
    </row>
    <row r="441" spans="1:1" x14ac:dyDescent="0.25">
      <c r="A441">
        <v>55.5555555555556</v>
      </c>
    </row>
    <row r="442" spans="1:1" x14ac:dyDescent="0.25">
      <c r="A442">
        <v>55.5555555555556</v>
      </c>
    </row>
    <row r="443" spans="1:1" x14ac:dyDescent="0.25">
      <c r="A443">
        <v>55.5555555555556</v>
      </c>
    </row>
    <row r="444" spans="1:1" x14ac:dyDescent="0.25">
      <c r="A444">
        <v>55.5555555555556</v>
      </c>
    </row>
    <row r="445" spans="1:1" x14ac:dyDescent="0.25">
      <c r="A445">
        <v>55.5555555555556</v>
      </c>
    </row>
    <row r="446" spans="1:1" x14ac:dyDescent="0.25">
      <c r="A446">
        <v>55.5555555555556</v>
      </c>
    </row>
    <row r="447" spans="1:1" x14ac:dyDescent="0.25">
      <c r="A447">
        <v>55.5555555555556</v>
      </c>
    </row>
    <row r="448" spans="1:1" x14ac:dyDescent="0.25">
      <c r="A448">
        <v>55.5555555555556</v>
      </c>
    </row>
    <row r="449" spans="1:1" x14ac:dyDescent="0.25">
      <c r="A449">
        <v>55.5555555555556</v>
      </c>
    </row>
    <row r="450" spans="1:1" x14ac:dyDescent="0.25">
      <c r="A450">
        <v>55.5555555555556</v>
      </c>
    </row>
    <row r="451" spans="1:1" x14ac:dyDescent="0.25">
      <c r="A451">
        <v>55.5555555555556</v>
      </c>
    </row>
    <row r="452" spans="1:1" x14ac:dyDescent="0.25">
      <c r="A452">
        <v>55.5555555555556</v>
      </c>
    </row>
    <row r="453" spans="1:1" x14ac:dyDescent="0.25">
      <c r="A453">
        <v>55.5555555555556</v>
      </c>
    </row>
    <row r="454" spans="1:1" x14ac:dyDescent="0.25">
      <c r="A454">
        <v>55.5555555555556</v>
      </c>
    </row>
    <row r="455" spans="1:1" x14ac:dyDescent="0.25">
      <c r="A455">
        <v>55.5555555555556</v>
      </c>
    </row>
    <row r="456" spans="1:1" x14ac:dyDescent="0.25">
      <c r="A456">
        <v>55.5555555555556</v>
      </c>
    </row>
    <row r="457" spans="1:1" x14ac:dyDescent="0.25">
      <c r="A457">
        <v>55.5555555555556</v>
      </c>
    </row>
    <row r="458" spans="1:1" x14ac:dyDescent="0.25">
      <c r="A458">
        <v>55.5555555555556</v>
      </c>
    </row>
    <row r="459" spans="1:1" x14ac:dyDescent="0.25">
      <c r="A459">
        <v>55.5555555555556</v>
      </c>
    </row>
    <row r="460" spans="1:1" x14ac:dyDescent="0.25">
      <c r="A460">
        <v>55.5555555555556</v>
      </c>
    </row>
    <row r="461" spans="1:1" x14ac:dyDescent="0.25">
      <c r="A461">
        <v>55.5555555555556</v>
      </c>
    </row>
    <row r="462" spans="1:1" x14ac:dyDescent="0.25">
      <c r="A462">
        <v>55.5555555555556</v>
      </c>
    </row>
    <row r="463" spans="1:1" x14ac:dyDescent="0.25">
      <c r="A463">
        <v>55.5555555555556</v>
      </c>
    </row>
    <row r="464" spans="1:1" x14ac:dyDescent="0.25">
      <c r="A464">
        <v>55.5555555555556</v>
      </c>
    </row>
    <row r="465" spans="1:1" x14ac:dyDescent="0.25">
      <c r="A465">
        <v>55.5555555555556</v>
      </c>
    </row>
    <row r="466" spans="1:1" x14ac:dyDescent="0.25">
      <c r="A466">
        <v>55.5555555555556</v>
      </c>
    </row>
    <row r="467" spans="1:1" x14ac:dyDescent="0.25">
      <c r="A467">
        <v>55.5555555555556</v>
      </c>
    </row>
    <row r="468" spans="1:1" x14ac:dyDescent="0.25">
      <c r="A468">
        <v>55.5555555555556</v>
      </c>
    </row>
    <row r="469" spans="1:1" x14ac:dyDescent="0.25">
      <c r="A469">
        <v>55.5555555555556</v>
      </c>
    </row>
    <row r="470" spans="1:1" x14ac:dyDescent="0.25">
      <c r="A470">
        <v>55.5555555555556</v>
      </c>
    </row>
    <row r="471" spans="1:1" x14ac:dyDescent="0.25">
      <c r="A471">
        <v>55.5555555555556</v>
      </c>
    </row>
    <row r="472" spans="1:1" x14ac:dyDescent="0.25">
      <c r="A472">
        <v>55.5555555555556</v>
      </c>
    </row>
    <row r="473" spans="1:1" x14ac:dyDescent="0.25">
      <c r="A473">
        <v>55.5555555555556</v>
      </c>
    </row>
    <row r="474" spans="1:1" x14ac:dyDescent="0.25">
      <c r="A474">
        <v>55.5555555555556</v>
      </c>
    </row>
    <row r="475" spans="1:1" x14ac:dyDescent="0.25">
      <c r="A475">
        <v>55.5555555555556</v>
      </c>
    </row>
    <row r="476" spans="1:1" x14ac:dyDescent="0.25">
      <c r="A476">
        <v>55.5555555555556</v>
      </c>
    </row>
    <row r="477" spans="1:1" x14ac:dyDescent="0.25">
      <c r="A477">
        <v>55.5555555555556</v>
      </c>
    </row>
    <row r="478" spans="1:1" x14ac:dyDescent="0.25">
      <c r="A478">
        <v>55.5555555555556</v>
      </c>
    </row>
    <row r="479" spans="1:1" x14ac:dyDescent="0.25">
      <c r="A479">
        <v>55.5555555555556</v>
      </c>
    </row>
    <row r="480" spans="1:1" x14ac:dyDescent="0.25">
      <c r="A480">
        <v>55.5555555555556</v>
      </c>
    </row>
    <row r="481" spans="1:1" x14ac:dyDescent="0.25">
      <c r="A481">
        <v>55.5555555555556</v>
      </c>
    </row>
    <row r="482" spans="1:1" x14ac:dyDescent="0.25">
      <c r="A482">
        <v>55.5555555555556</v>
      </c>
    </row>
    <row r="483" spans="1:1" x14ac:dyDescent="0.25">
      <c r="A483">
        <v>55.5555555555556</v>
      </c>
    </row>
    <row r="484" spans="1:1" x14ac:dyDescent="0.25">
      <c r="A484">
        <v>55.5555555555556</v>
      </c>
    </row>
    <row r="485" spans="1:1" x14ac:dyDescent="0.25">
      <c r="A485">
        <v>55.5555555555556</v>
      </c>
    </row>
    <row r="486" spans="1:1" x14ac:dyDescent="0.25">
      <c r="A486">
        <v>55.5555555555556</v>
      </c>
    </row>
    <row r="487" spans="1:1" x14ac:dyDescent="0.25">
      <c r="A487">
        <v>55.5555555555556</v>
      </c>
    </row>
    <row r="488" spans="1:1" x14ac:dyDescent="0.25">
      <c r="A488">
        <v>55.5555555555556</v>
      </c>
    </row>
    <row r="489" spans="1:1" x14ac:dyDescent="0.25">
      <c r="A489">
        <v>55.5555555555556</v>
      </c>
    </row>
    <row r="490" spans="1:1" x14ac:dyDescent="0.25">
      <c r="A490">
        <v>55.5555555555556</v>
      </c>
    </row>
    <row r="491" spans="1:1" x14ac:dyDescent="0.25">
      <c r="A491">
        <v>55.5555555555556</v>
      </c>
    </row>
    <row r="492" spans="1:1" x14ac:dyDescent="0.25">
      <c r="A492">
        <v>55.5555555555556</v>
      </c>
    </row>
    <row r="493" spans="1:1" x14ac:dyDescent="0.25">
      <c r="A493">
        <v>55.5555555555556</v>
      </c>
    </row>
    <row r="494" spans="1:1" x14ac:dyDescent="0.25">
      <c r="A494">
        <v>55.5555555555556</v>
      </c>
    </row>
    <row r="495" spans="1:1" x14ac:dyDescent="0.25">
      <c r="A495">
        <v>55.5555555555556</v>
      </c>
    </row>
    <row r="496" spans="1:1" x14ac:dyDescent="0.25">
      <c r="A496">
        <v>55.5555555555556</v>
      </c>
    </row>
    <row r="497" spans="1:1" x14ac:dyDescent="0.25">
      <c r="A497">
        <v>55.5555555555556</v>
      </c>
    </row>
    <row r="498" spans="1:1" x14ac:dyDescent="0.25">
      <c r="A498">
        <v>55.5555555555556</v>
      </c>
    </row>
    <row r="499" spans="1:1" x14ac:dyDescent="0.25">
      <c r="A499">
        <v>55.5555555555556</v>
      </c>
    </row>
    <row r="500" spans="1:1" x14ac:dyDescent="0.25">
      <c r="A500">
        <v>55.5555555555556</v>
      </c>
    </row>
    <row r="501" spans="1:1" x14ac:dyDescent="0.25">
      <c r="A501">
        <v>55.5555555555556</v>
      </c>
    </row>
    <row r="502" spans="1:1" x14ac:dyDescent="0.25">
      <c r="A502">
        <v>55.5555555555556</v>
      </c>
    </row>
    <row r="503" spans="1:1" x14ac:dyDescent="0.25">
      <c r="A503">
        <v>55.5555555555556</v>
      </c>
    </row>
    <row r="504" spans="1:1" x14ac:dyDescent="0.25">
      <c r="A504">
        <v>55.5555555555556</v>
      </c>
    </row>
    <row r="505" spans="1:1" x14ac:dyDescent="0.25">
      <c r="A505">
        <v>55.5555555555556</v>
      </c>
    </row>
    <row r="506" spans="1:1" x14ac:dyDescent="0.25">
      <c r="A506">
        <v>55.5555555555556</v>
      </c>
    </row>
    <row r="507" spans="1:1" x14ac:dyDescent="0.25">
      <c r="A507">
        <v>55.5555555555556</v>
      </c>
    </row>
    <row r="508" spans="1:1" x14ac:dyDescent="0.25">
      <c r="A508">
        <v>55.5555555555556</v>
      </c>
    </row>
    <row r="509" spans="1:1" x14ac:dyDescent="0.25">
      <c r="A509">
        <v>55.5555555555556</v>
      </c>
    </row>
    <row r="510" spans="1:1" x14ac:dyDescent="0.25">
      <c r="A510">
        <v>55.5555555555556</v>
      </c>
    </row>
    <row r="511" spans="1:1" x14ac:dyDescent="0.25">
      <c r="A511">
        <v>55.5555555555556</v>
      </c>
    </row>
    <row r="512" spans="1:1" x14ac:dyDescent="0.25">
      <c r="A512">
        <v>55.5555555555556</v>
      </c>
    </row>
    <row r="513" spans="1:1" x14ac:dyDescent="0.25">
      <c r="A513">
        <v>55.5555555555556</v>
      </c>
    </row>
    <row r="514" spans="1:1" x14ac:dyDescent="0.25">
      <c r="A514">
        <v>55.5555555555556</v>
      </c>
    </row>
    <row r="515" spans="1:1" x14ac:dyDescent="0.25">
      <c r="A515">
        <v>55.5555555555556</v>
      </c>
    </row>
    <row r="516" spans="1:1" x14ac:dyDescent="0.25">
      <c r="A516">
        <v>55.5555555555556</v>
      </c>
    </row>
    <row r="517" spans="1:1" x14ac:dyDescent="0.25">
      <c r="A517">
        <v>55.5555555555556</v>
      </c>
    </row>
    <row r="518" spans="1:1" x14ac:dyDescent="0.25">
      <c r="A518">
        <v>55.5555555555556</v>
      </c>
    </row>
    <row r="519" spans="1:1" x14ac:dyDescent="0.25">
      <c r="A519">
        <v>55.5555555555556</v>
      </c>
    </row>
    <row r="520" spans="1:1" x14ac:dyDescent="0.25">
      <c r="A520">
        <v>55.5555555555556</v>
      </c>
    </row>
    <row r="521" spans="1:1" x14ac:dyDescent="0.25">
      <c r="A521">
        <v>55.5555555555556</v>
      </c>
    </row>
    <row r="522" spans="1:1" x14ac:dyDescent="0.25">
      <c r="A522">
        <v>55.5555555555556</v>
      </c>
    </row>
    <row r="523" spans="1:1" x14ac:dyDescent="0.25">
      <c r="A523">
        <v>55.5555555555556</v>
      </c>
    </row>
    <row r="524" spans="1:1" x14ac:dyDescent="0.25">
      <c r="A524">
        <v>55.5555555555556</v>
      </c>
    </row>
    <row r="525" spans="1:1" x14ac:dyDescent="0.25">
      <c r="A525">
        <v>55.5555555555556</v>
      </c>
    </row>
    <row r="526" spans="1:1" x14ac:dyDescent="0.25">
      <c r="A526">
        <v>55.5555555555556</v>
      </c>
    </row>
    <row r="527" spans="1:1" x14ac:dyDescent="0.25">
      <c r="A527">
        <v>55.5555555555556</v>
      </c>
    </row>
    <row r="528" spans="1:1" x14ac:dyDescent="0.25">
      <c r="A528">
        <v>55.5555555555556</v>
      </c>
    </row>
    <row r="529" spans="1:1" x14ac:dyDescent="0.25">
      <c r="A529">
        <v>55.5555555555556</v>
      </c>
    </row>
    <row r="530" spans="1:1" x14ac:dyDescent="0.25">
      <c r="A530">
        <v>55.5555555555556</v>
      </c>
    </row>
    <row r="531" spans="1:1" x14ac:dyDescent="0.25">
      <c r="A531">
        <v>55.5555555555556</v>
      </c>
    </row>
    <row r="532" spans="1:1" x14ac:dyDescent="0.25">
      <c r="A532">
        <v>55.5555555555556</v>
      </c>
    </row>
    <row r="533" spans="1:1" x14ac:dyDescent="0.25">
      <c r="A533">
        <v>55.5555555555556</v>
      </c>
    </row>
    <row r="534" spans="1:1" x14ac:dyDescent="0.25">
      <c r="A534">
        <v>55.5555555555556</v>
      </c>
    </row>
    <row r="535" spans="1:1" x14ac:dyDescent="0.25">
      <c r="A535">
        <v>55.5555555555556</v>
      </c>
    </row>
    <row r="536" spans="1:1" x14ac:dyDescent="0.25">
      <c r="A536">
        <v>55.5555555555556</v>
      </c>
    </row>
    <row r="537" spans="1:1" x14ac:dyDescent="0.25">
      <c r="A537">
        <v>55.5555555555556</v>
      </c>
    </row>
    <row r="538" spans="1:1" x14ac:dyDescent="0.25">
      <c r="A538">
        <v>55.5555555555556</v>
      </c>
    </row>
    <row r="539" spans="1:1" x14ac:dyDescent="0.25">
      <c r="A539">
        <v>55.5555555555556</v>
      </c>
    </row>
    <row r="540" spans="1:1" x14ac:dyDescent="0.25">
      <c r="A540">
        <v>55.5555555555556</v>
      </c>
    </row>
    <row r="541" spans="1:1" x14ac:dyDescent="0.25">
      <c r="A541">
        <v>55.5555555555556</v>
      </c>
    </row>
    <row r="542" spans="1:1" x14ac:dyDescent="0.25">
      <c r="A542">
        <v>55.5555555555556</v>
      </c>
    </row>
    <row r="543" spans="1:1" x14ac:dyDescent="0.25">
      <c r="A543">
        <v>55.5555555555556</v>
      </c>
    </row>
    <row r="544" spans="1:1" x14ac:dyDescent="0.25">
      <c r="A544">
        <v>55.5555555555556</v>
      </c>
    </row>
    <row r="545" spans="1:1" x14ac:dyDescent="0.25">
      <c r="A545">
        <v>55.5555555555556</v>
      </c>
    </row>
    <row r="546" spans="1:1" x14ac:dyDescent="0.25">
      <c r="A546">
        <v>55.5555555555556</v>
      </c>
    </row>
    <row r="547" spans="1:1" x14ac:dyDescent="0.25">
      <c r="A547">
        <v>55.5555555555556</v>
      </c>
    </row>
    <row r="548" spans="1:1" x14ac:dyDescent="0.25">
      <c r="A548">
        <v>55.5555555555556</v>
      </c>
    </row>
    <row r="549" spans="1:1" x14ac:dyDescent="0.25">
      <c r="A549">
        <v>55.5555555555556</v>
      </c>
    </row>
    <row r="550" spans="1:1" x14ac:dyDescent="0.25">
      <c r="A550">
        <v>55.5555555555556</v>
      </c>
    </row>
    <row r="551" spans="1:1" x14ac:dyDescent="0.25">
      <c r="A551">
        <v>55.5555555555556</v>
      </c>
    </row>
    <row r="552" spans="1:1" x14ac:dyDescent="0.25">
      <c r="A552">
        <v>55.5555555555556</v>
      </c>
    </row>
    <row r="553" spans="1:1" x14ac:dyDescent="0.25">
      <c r="A553">
        <v>55.5555555555556</v>
      </c>
    </row>
    <row r="554" spans="1:1" x14ac:dyDescent="0.25">
      <c r="A554">
        <v>55.5555555555556</v>
      </c>
    </row>
    <row r="555" spans="1:1" x14ac:dyDescent="0.25">
      <c r="A555">
        <v>55.5555555555556</v>
      </c>
    </row>
    <row r="556" spans="1:1" x14ac:dyDescent="0.25">
      <c r="A556">
        <v>50</v>
      </c>
    </row>
    <row r="557" spans="1:1" x14ac:dyDescent="0.25">
      <c r="A557">
        <v>50</v>
      </c>
    </row>
    <row r="558" spans="1:1" x14ac:dyDescent="0.25">
      <c r="A558">
        <v>50</v>
      </c>
    </row>
    <row r="559" spans="1:1" x14ac:dyDescent="0.25">
      <c r="A559">
        <v>50</v>
      </c>
    </row>
    <row r="560" spans="1:1" x14ac:dyDescent="0.25">
      <c r="A560">
        <v>50</v>
      </c>
    </row>
    <row r="561" spans="1:1" x14ac:dyDescent="0.25">
      <c r="A561">
        <v>50</v>
      </c>
    </row>
    <row r="562" spans="1:1" x14ac:dyDescent="0.25">
      <c r="A562">
        <v>50</v>
      </c>
    </row>
    <row r="563" spans="1:1" x14ac:dyDescent="0.25">
      <c r="A563">
        <v>50</v>
      </c>
    </row>
    <row r="564" spans="1:1" x14ac:dyDescent="0.25">
      <c r="A564">
        <v>50</v>
      </c>
    </row>
    <row r="565" spans="1:1" x14ac:dyDescent="0.25">
      <c r="A565">
        <v>50</v>
      </c>
    </row>
    <row r="566" spans="1:1" x14ac:dyDescent="0.25">
      <c r="A566">
        <v>50</v>
      </c>
    </row>
    <row r="567" spans="1:1" x14ac:dyDescent="0.25">
      <c r="A567">
        <v>50</v>
      </c>
    </row>
    <row r="568" spans="1:1" x14ac:dyDescent="0.25">
      <c r="A568">
        <v>50</v>
      </c>
    </row>
    <row r="569" spans="1:1" x14ac:dyDescent="0.25">
      <c r="A569">
        <v>50</v>
      </c>
    </row>
    <row r="570" spans="1:1" x14ac:dyDescent="0.25">
      <c r="A570">
        <v>50</v>
      </c>
    </row>
    <row r="571" spans="1:1" x14ac:dyDescent="0.25">
      <c r="A571">
        <v>50</v>
      </c>
    </row>
    <row r="572" spans="1:1" x14ac:dyDescent="0.25">
      <c r="A572">
        <v>50</v>
      </c>
    </row>
    <row r="573" spans="1:1" x14ac:dyDescent="0.25">
      <c r="A573">
        <v>50</v>
      </c>
    </row>
    <row r="574" spans="1:1" x14ac:dyDescent="0.25">
      <c r="A574">
        <v>50</v>
      </c>
    </row>
    <row r="575" spans="1:1" x14ac:dyDescent="0.25">
      <c r="A575">
        <v>50</v>
      </c>
    </row>
    <row r="576" spans="1:1" x14ac:dyDescent="0.25">
      <c r="A576">
        <v>50</v>
      </c>
    </row>
    <row r="577" spans="1:1" x14ac:dyDescent="0.25">
      <c r="A577">
        <v>50</v>
      </c>
    </row>
    <row r="578" spans="1:1" x14ac:dyDescent="0.25">
      <c r="A578">
        <v>50</v>
      </c>
    </row>
    <row r="579" spans="1:1" x14ac:dyDescent="0.25">
      <c r="A579">
        <v>50</v>
      </c>
    </row>
    <row r="580" spans="1:1" x14ac:dyDescent="0.25">
      <c r="A580">
        <v>50</v>
      </c>
    </row>
    <row r="581" spans="1:1" x14ac:dyDescent="0.25">
      <c r="A581">
        <v>50</v>
      </c>
    </row>
    <row r="582" spans="1:1" x14ac:dyDescent="0.25">
      <c r="A582">
        <v>50</v>
      </c>
    </row>
    <row r="583" spans="1:1" x14ac:dyDescent="0.25">
      <c r="A583">
        <v>50</v>
      </c>
    </row>
    <row r="584" spans="1:1" x14ac:dyDescent="0.25">
      <c r="A584">
        <v>50</v>
      </c>
    </row>
    <row r="585" spans="1:1" x14ac:dyDescent="0.25">
      <c r="A585">
        <v>50</v>
      </c>
    </row>
    <row r="586" spans="1:1" x14ac:dyDescent="0.25">
      <c r="A586">
        <v>50</v>
      </c>
    </row>
    <row r="587" spans="1:1" x14ac:dyDescent="0.25">
      <c r="A587">
        <v>50</v>
      </c>
    </row>
    <row r="588" spans="1:1" x14ac:dyDescent="0.25">
      <c r="A588">
        <v>50</v>
      </c>
    </row>
    <row r="589" spans="1:1" x14ac:dyDescent="0.25">
      <c r="A589">
        <v>50</v>
      </c>
    </row>
    <row r="590" spans="1:1" x14ac:dyDescent="0.25">
      <c r="A590">
        <v>50</v>
      </c>
    </row>
    <row r="591" spans="1:1" x14ac:dyDescent="0.25">
      <c r="A591">
        <v>50</v>
      </c>
    </row>
    <row r="592" spans="1:1" x14ac:dyDescent="0.25">
      <c r="A592">
        <v>50</v>
      </c>
    </row>
    <row r="593" spans="1:1" x14ac:dyDescent="0.25">
      <c r="A593">
        <v>50</v>
      </c>
    </row>
    <row r="594" spans="1:1" x14ac:dyDescent="0.25">
      <c r="A594">
        <v>50</v>
      </c>
    </row>
    <row r="595" spans="1:1" x14ac:dyDescent="0.25">
      <c r="A595">
        <v>50</v>
      </c>
    </row>
    <row r="596" spans="1:1" x14ac:dyDescent="0.25">
      <c r="A596">
        <v>50</v>
      </c>
    </row>
    <row r="597" spans="1:1" x14ac:dyDescent="0.25">
      <c r="A597">
        <v>50</v>
      </c>
    </row>
    <row r="598" spans="1:1" x14ac:dyDescent="0.25">
      <c r="A598">
        <v>50</v>
      </c>
    </row>
    <row r="599" spans="1:1" x14ac:dyDescent="0.25">
      <c r="A599">
        <v>50</v>
      </c>
    </row>
    <row r="600" spans="1:1" x14ac:dyDescent="0.25">
      <c r="A600">
        <v>50</v>
      </c>
    </row>
    <row r="601" spans="1:1" x14ac:dyDescent="0.25">
      <c r="A601">
        <v>50</v>
      </c>
    </row>
    <row r="602" spans="1:1" x14ac:dyDescent="0.25">
      <c r="A602">
        <v>50</v>
      </c>
    </row>
    <row r="603" spans="1:1" x14ac:dyDescent="0.25">
      <c r="A603">
        <v>50</v>
      </c>
    </row>
    <row r="604" spans="1:1" x14ac:dyDescent="0.25">
      <c r="A604">
        <v>50</v>
      </c>
    </row>
    <row r="605" spans="1:1" x14ac:dyDescent="0.25">
      <c r="A605">
        <v>50</v>
      </c>
    </row>
    <row r="606" spans="1:1" x14ac:dyDescent="0.25">
      <c r="A606">
        <v>50</v>
      </c>
    </row>
    <row r="607" spans="1:1" x14ac:dyDescent="0.25">
      <c r="A607">
        <v>50</v>
      </c>
    </row>
    <row r="608" spans="1:1" x14ac:dyDescent="0.25">
      <c r="A608">
        <v>50</v>
      </c>
    </row>
    <row r="609" spans="1:1" x14ac:dyDescent="0.25">
      <c r="A609">
        <v>50</v>
      </c>
    </row>
    <row r="610" spans="1:1" x14ac:dyDescent="0.25">
      <c r="A610">
        <v>50</v>
      </c>
    </row>
    <row r="611" spans="1:1" x14ac:dyDescent="0.25">
      <c r="A611">
        <v>50</v>
      </c>
    </row>
    <row r="612" spans="1:1" x14ac:dyDescent="0.25">
      <c r="A612">
        <v>50</v>
      </c>
    </row>
    <row r="613" spans="1:1" x14ac:dyDescent="0.25">
      <c r="A613">
        <v>50</v>
      </c>
    </row>
    <row r="614" spans="1:1" x14ac:dyDescent="0.25">
      <c r="A614">
        <v>50</v>
      </c>
    </row>
    <row r="615" spans="1:1" x14ac:dyDescent="0.25">
      <c r="A615">
        <v>50</v>
      </c>
    </row>
    <row r="616" spans="1:1" x14ac:dyDescent="0.25">
      <c r="A616">
        <v>50</v>
      </c>
    </row>
    <row r="617" spans="1:1" x14ac:dyDescent="0.25">
      <c r="A617">
        <v>50</v>
      </c>
    </row>
    <row r="618" spans="1:1" x14ac:dyDescent="0.25">
      <c r="A618">
        <v>50</v>
      </c>
    </row>
    <row r="619" spans="1:1" x14ac:dyDescent="0.25">
      <c r="A619">
        <v>50</v>
      </c>
    </row>
    <row r="620" spans="1:1" x14ac:dyDescent="0.25">
      <c r="A620">
        <v>50</v>
      </c>
    </row>
    <row r="621" spans="1:1" x14ac:dyDescent="0.25">
      <c r="A621">
        <v>50</v>
      </c>
    </row>
    <row r="622" spans="1:1" x14ac:dyDescent="0.25">
      <c r="A622">
        <v>50</v>
      </c>
    </row>
    <row r="623" spans="1:1" x14ac:dyDescent="0.25">
      <c r="A623">
        <v>50</v>
      </c>
    </row>
    <row r="624" spans="1:1" x14ac:dyDescent="0.25">
      <c r="A624">
        <v>50</v>
      </c>
    </row>
    <row r="625" spans="1:1" x14ac:dyDescent="0.25">
      <c r="A625">
        <v>50</v>
      </c>
    </row>
    <row r="626" spans="1:1" x14ac:dyDescent="0.25">
      <c r="A626">
        <v>50</v>
      </c>
    </row>
    <row r="627" spans="1:1" x14ac:dyDescent="0.25">
      <c r="A627">
        <v>50</v>
      </c>
    </row>
    <row r="628" spans="1:1" x14ac:dyDescent="0.25">
      <c r="A628">
        <v>50</v>
      </c>
    </row>
    <row r="629" spans="1:1" x14ac:dyDescent="0.25">
      <c r="A629">
        <v>50</v>
      </c>
    </row>
    <row r="630" spans="1:1" x14ac:dyDescent="0.25">
      <c r="A630">
        <v>50</v>
      </c>
    </row>
    <row r="631" spans="1:1" x14ac:dyDescent="0.25">
      <c r="A631">
        <v>50</v>
      </c>
    </row>
    <row r="632" spans="1:1" x14ac:dyDescent="0.25">
      <c r="A632">
        <v>50</v>
      </c>
    </row>
    <row r="633" spans="1:1" x14ac:dyDescent="0.25">
      <c r="A633">
        <v>50</v>
      </c>
    </row>
    <row r="634" spans="1:1" x14ac:dyDescent="0.25">
      <c r="A634">
        <v>50</v>
      </c>
    </row>
    <row r="635" spans="1:1" x14ac:dyDescent="0.25">
      <c r="A635">
        <v>50</v>
      </c>
    </row>
    <row r="636" spans="1:1" x14ac:dyDescent="0.25">
      <c r="A636">
        <v>50</v>
      </c>
    </row>
    <row r="637" spans="1:1" x14ac:dyDescent="0.25">
      <c r="A637">
        <v>50</v>
      </c>
    </row>
    <row r="638" spans="1:1" x14ac:dyDescent="0.25">
      <c r="A638">
        <v>50</v>
      </c>
    </row>
    <row r="639" spans="1:1" x14ac:dyDescent="0.25">
      <c r="A639">
        <v>50</v>
      </c>
    </row>
    <row r="640" spans="1:1" x14ac:dyDescent="0.25">
      <c r="A640">
        <v>50</v>
      </c>
    </row>
    <row r="641" spans="1:1" x14ac:dyDescent="0.25">
      <c r="A641">
        <v>50</v>
      </c>
    </row>
    <row r="642" spans="1:1" x14ac:dyDescent="0.25">
      <c r="A642">
        <v>50</v>
      </c>
    </row>
    <row r="643" spans="1:1" x14ac:dyDescent="0.25">
      <c r="A643">
        <v>50</v>
      </c>
    </row>
    <row r="644" spans="1:1" x14ac:dyDescent="0.25">
      <c r="A644">
        <v>50</v>
      </c>
    </row>
    <row r="645" spans="1:1" x14ac:dyDescent="0.25">
      <c r="A645">
        <v>50</v>
      </c>
    </row>
    <row r="646" spans="1:1" x14ac:dyDescent="0.25">
      <c r="A646">
        <v>50</v>
      </c>
    </row>
    <row r="647" spans="1:1" x14ac:dyDescent="0.25">
      <c r="A647">
        <v>50</v>
      </c>
    </row>
    <row r="648" spans="1:1" x14ac:dyDescent="0.25">
      <c r="A648">
        <v>50</v>
      </c>
    </row>
    <row r="649" spans="1:1" x14ac:dyDescent="0.25">
      <c r="A649">
        <v>50</v>
      </c>
    </row>
    <row r="650" spans="1:1" x14ac:dyDescent="0.25">
      <c r="A650">
        <v>50</v>
      </c>
    </row>
    <row r="651" spans="1:1" x14ac:dyDescent="0.25">
      <c r="A651">
        <v>50</v>
      </c>
    </row>
    <row r="652" spans="1:1" x14ac:dyDescent="0.25">
      <c r="A652">
        <v>50</v>
      </c>
    </row>
    <row r="653" spans="1:1" x14ac:dyDescent="0.25">
      <c r="A653">
        <v>50</v>
      </c>
    </row>
    <row r="654" spans="1:1" x14ac:dyDescent="0.25">
      <c r="A654">
        <v>50</v>
      </c>
    </row>
    <row r="655" spans="1:1" x14ac:dyDescent="0.25">
      <c r="A655">
        <v>50</v>
      </c>
    </row>
    <row r="656" spans="1:1" x14ac:dyDescent="0.25">
      <c r="A656">
        <v>50</v>
      </c>
    </row>
    <row r="657" spans="1:1" x14ac:dyDescent="0.25">
      <c r="A657">
        <v>50</v>
      </c>
    </row>
    <row r="658" spans="1:1" x14ac:dyDescent="0.25">
      <c r="A658">
        <v>50</v>
      </c>
    </row>
    <row r="659" spans="1:1" x14ac:dyDescent="0.25">
      <c r="A659">
        <v>50</v>
      </c>
    </row>
    <row r="660" spans="1:1" x14ac:dyDescent="0.25">
      <c r="A660">
        <v>50</v>
      </c>
    </row>
    <row r="661" spans="1:1" x14ac:dyDescent="0.25">
      <c r="A661">
        <v>50</v>
      </c>
    </row>
    <row r="662" spans="1:1" x14ac:dyDescent="0.25">
      <c r="A662">
        <v>50</v>
      </c>
    </row>
    <row r="663" spans="1:1" x14ac:dyDescent="0.25">
      <c r="A663">
        <v>50</v>
      </c>
    </row>
    <row r="664" spans="1:1" x14ac:dyDescent="0.25">
      <c r="A664">
        <v>50</v>
      </c>
    </row>
    <row r="665" spans="1:1" x14ac:dyDescent="0.25">
      <c r="A665">
        <v>50</v>
      </c>
    </row>
    <row r="666" spans="1:1" x14ac:dyDescent="0.25">
      <c r="A666">
        <v>50</v>
      </c>
    </row>
    <row r="667" spans="1:1" x14ac:dyDescent="0.25">
      <c r="A667">
        <v>50</v>
      </c>
    </row>
    <row r="668" spans="1:1" x14ac:dyDescent="0.25">
      <c r="A668">
        <v>50</v>
      </c>
    </row>
    <row r="669" spans="1:1" x14ac:dyDescent="0.25">
      <c r="A669">
        <v>50</v>
      </c>
    </row>
    <row r="670" spans="1:1" x14ac:dyDescent="0.25">
      <c r="A670">
        <v>50</v>
      </c>
    </row>
    <row r="671" spans="1:1" x14ac:dyDescent="0.25">
      <c r="A671">
        <v>50</v>
      </c>
    </row>
    <row r="672" spans="1:1" x14ac:dyDescent="0.25">
      <c r="A672">
        <v>50</v>
      </c>
    </row>
    <row r="673" spans="1:1" x14ac:dyDescent="0.25">
      <c r="A673">
        <v>50</v>
      </c>
    </row>
    <row r="674" spans="1:1" x14ac:dyDescent="0.25">
      <c r="A674">
        <v>50</v>
      </c>
    </row>
    <row r="675" spans="1:1" x14ac:dyDescent="0.25">
      <c r="A675">
        <v>50</v>
      </c>
    </row>
    <row r="676" spans="1:1" x14ac:dyDescent="0.25">
      <c r="A676">
        <v>50</v>
      </c>
    </row>
    <row r="677" spans="1:1" x14ac:dyDescent="0.25">
      <c r="A677">
        <v>50</v>
      </c>
    </row>
    <row r="678" spans="1:1" x14ac:dyDescent="0.25">
      <c r="A678">
        <v>50</v>
      </c>
    </row>
    <row r="679" spans="1:1" x14ac:dyDescent="0.25">
      <c r="A679">
        <v>50</v>
      </c>
    </row>
    <row r="680" spans="1:1" x14ac:dyDescent="0.25">
      <c r="A680">
        <v>50</v>
      </c>
    </row>
    <row r="681" spans="1:1" x14ac:dyDescent="0.25">
      <c r="A681">
        <v>50</v>
      </c>
    </row>
    <row r="682" spans="1:1" x14ac:dyDescent="0.25">
      <c r="A682">
        <v>50</v>
      </c>
    </row>
    <row r="683" spans="1:1" x14ac:dyDescent="0.25">
      <c r="A683">
        <v>50</v>
      </c>
    </row>
    <row r="684" spans="1:1" x14ac:dyDescent="0.25">
      <c r="A684">
        <v>50</v>
      </c>
    </row>
    <row r="685" spans="1:1" x14ac:dyDescent="0.25">
      <c r="A685">
        <v>50</v>
      </c>
    </row>
    <row r="686" spans="1:1" x14ac:dyDescent="0.25">
      <c r="A686">
        <v>50</v>
      </c>
    </row>
    <row r="687" spans="1:1" x14ac:dyDescent="0.25">
      <c r="A687">
        <v>50</v>
      </c>
    </row>
    <row r="688" spans="1:1" x14ac:dyDescent="0.25">
      <c r="A688">
        <v>50</v>
      </c>
    </row>
    <row r="689" spans="1:1" x14ac:dyDescent="0.25">
      <c r="A689">
        <v>50</v>
      </c>
    </row>
    <row r="690" spans="1:1" x14ac:dyDescent="0.25">
      <c r="A690">
        <v>50</v>
      </c>
    </row>
    <row r="691" spans="1:1" x14ac:dyDescent="0.25">
      <c r="A691">
        <v>50</v>
      </c>
    </row>
    <row r="692" spans="1:1" x14ac:dyDescent="0.25">
      <c r="A692">
        <v>50</v>
      </c>
    </row>
    <row r="693" spans="1:1" x14ac:dyDescent="0.25">
      <c r="A693">
        <v>50</v>
      </c>
    </row>
    <row r="694" spans="1:1" x14ac:dyDescent="0.25">
      <c r="A694">
        <v>50</v>
      </c>
    </row>
    <row r="695" spans="1:1" x14ac:dyDescent="0.25">
      <c r="A695">
        <v>50</v>
      </c>
    </row>
    <row r="696" spans="1:1" x14ac:dyDescent="0.25">
      <c r="A696">
        <v>50</v>
      </c>
    </row>
    <row r="697" spans="1:1" x14ac:dyDescent="0.25">
      <c r="A697">
        <v>50</v>
      </c>
    </row>
    <row r="698" spans="1:1" x14ac:dyDescent="0.25">
      <c r="A698">
        <v>50</v>
      </c>
    </row>
    <row r="699" spans="1:1" x14ac:dyDescent="0.25">
      <c r="A699">
        <v>50</v>
      </c>
    </row>
    <row r="700" spans="1:1" x14ac:dyDescent="0.25">
      <c r="A700">
        <v>50</v>
      </c>
    </row>
    <row r="701" spans="1:1" x14ac:dyDescent="0.25">
      <c r="A701">
        <v>50</v>
      </c>
    </row>
    <row r="702" spans="1:1" x14ac:dyDescent="0.25">
      <c r="A702">
        <v>50</v>
      </c>
    </row>
    <row r="703" spans="1:1" x14ac:dyDescent="0.25">
      <c r="A703">
        <v>50</v>
      </c>
    </row>
    <row r="704" spans="1:1" x14ac:dyDescent="0.25">
      <c r="A704">
        <v>50</v>
      </c>
    </row>
    <row r="705" spans="1:1" x14ac:dyDescent="0.25">
      <c r="A705">
        <v>50</v>
      </c>
    </row>
    <row r="706" spans="1:1" x14ac:dyDescent="0.25">
      <c r="A706">
        <v>50</v>
      </c>
    </row>
    <row r="707" spans="1:1" x14ac:dyDescent="0.25">
      <c r="A707">
        <v>50</v>
      </c>
    </row>
    <row r="708" spans="1:1" x14ac:dyDescent="0.25">
      <c r="A708">
        <v>50</v>
      </c>
    </row>
    <row r="709" spans="1:1" x14ac:dyDescent="0.25">
      <c r="A709">
        <v>50</v>
      </c>
    </row>
    <row r="710" spans="1:1" x14ac:dyDescent="0.25">
      <c r="A710">
        <v>50</v>
      </c>
    </row>
    <row r="711" spans="1:1" x14ac:dyDescent="0.25">
      <c r="A711">
        <v>50</v>
      </c>
    </row>
    <row r="712" spans="1:1" x14ac:dyDescent="0.25">
      <c r="A712">
        <v>50</v>
      </c>
    </row>
    <row r="713" spans="1:1" x14ac:dyDescent="0.25">
      <c r="A713">
        <v>50</v>
      </c>
    </row>
    <row r="714" spans="1:1" x14ac:dyDescent="0.25">
      <c r="A714">
        <v>50</v>
      </c>
    </row>
    <row r="715" spans="1:1" x14ac:dyDescent="0.25">
      <c r="A715">
        <v>50</v>
      </c>
    </row>
    <row r="716" spans="1:1" x14ac:dyDescent="0.25">
      <c r="A716">
        <v>50</v>
      </c>
    </row>
    <row r="717" spans="1:1" x14ac:dyDescent="0.25">
      <c r="A717">
        <v>50</v>
      </c>
    </row>
    <row r="718" spans="1:1" x14ac:dyDescent="0.25">
      <c r="A718">
        <v>50</v>
      </c>
    </row>
    <row r="719" spans="1:1" x14ac:dyDescent="0.25">
      <c r="A719">
        <v>50</v>
      </c>
    </row>
    <row r="720" spans="1:1" x14ac:dyDescent="0.25">
      <c r="A720">
        <v>50</v>
      </c>
    </row>
    <row r="721" spans="1:1" x14ac:dyDescent="0.25">
      <c r="A721">
        <v>50</v>
      </c>
    </row>
    <row r="722" spans="1:1" x14ac:dyDescent="0.25">
      <c r="A722">
        <v>50</v>
      </c>
    </row>
    <row r="723" spans="1:1" x14ac:dyDescent="0.25">
      <c r="A723">
        <v>50</v>
      </c>
    </row>
    <row r="724" spans="1:1" x14ac:dyDescent="0.25">
      <c r="A724">
        <v>50</v>
      </c>
    </row>
    <row r="725" spans="1:1" x14ac:dyDescent="0.25">
      <c r="A725">
        <v>50</v>
      </c>
    </row>
    <row r="726" spans="1:1" x14ac:dyDescent="0.25">
      <c r="A726">
        <v>50</v>
      </c>
    </row>
    <row r="727" spans="1:1" x14ac:dyDescent="0.25">
      <c r="A727">
        <v>50</v>
      </c>
    </row>
    <row r="728" spans="1:1" x14ac:dyDescent="0.25">
      <c r="A728">
        <v>50</v>
      </c>
    </row>
    <row r="729" spans="1:1" x14ac:dyDescent="0.25">
      <c r="A729">
        <v>50</v>
      </c>
    </row>
    <row r="730" spans="1:1" x14ac:dyDescent="0.25">
      <c r="A730">
        <v>50</v>
      </c>
    </row>
    <row r="731" spans="1:1" x14ac:dyDescent="0.25">
      <c r="A731">
        <v>50</v>
      </c>
    </row>
    <row r="732" spans="1:1" x14ac:dyDescent="0.25">
      <c r="A732">
        <v>50</v>
      </c>
    </row>
    <row r="733" spans="1:1" x14ac:dyDescent="0.25">
      <c r="A733">
        <v>50</v>
      </c>
    </row>
    <row r="734" spans="1:1" x14ac:dyDescent="0.25">
      <c r="A734">
        <v>50</v>
      </c>
    </row>
    <row r="735" spans="1:1" x14ac:dyDescent="0.25">
      <c r="A735">
        <v>50</v>
      </c>
    </row>
    <row r="736" spans="1:1" x14ac:dyDescent="0.25">
      <c r="A736">
        <v>50</v>
      </c>
    </row>
    <row r="737" spans="1:1" x14ac:dyDescent="0.25">
      <c r="A737">
        <v>50</v>
      </c>
    </row>
    <row r="738" spans="1:1" x14ac:dyDescent="0.25">
      <c r="A738">
        <v>50</v>
      </c>
    </row>
    <row r="739" spans="1:1" x14ac:dyDescent="0.25">
      <c r="A739">
        <v>50</v>
      </c>
    </row>
    <row r="740" spans="1:1" x14ac:dyDescent="0.25">
      <c r="A740">
        <v>50</v>
      </c>
    </row>
    <row r="741" spans="1:1" x14ac:dyDescent="0.25">
      <c r="A741">
        <v>50</v>
      </c>
    </row>
    <row r="742" spans="1:1" x14ac:dyDescent="0.25">
      <c r="A742">
        <v>50</v>
      </c>
    </row>
    <row r="743" spans="1:1" x14ac:dyDescent="0.25">
      <c r="A743">
        <v>50</v>
      </c>
    </row>
    <row r="744" spans="1:1" x14ac:dyDescent="0.25">
      <c r="A744">
        <v>50</v>
      </c>
    </row>
    <row r="745" spans="1:1" x14ac:dyDescent="0.25">
      <c r="A745">
        <v>50</v>
      </c>
    </row>
    <row r="746" spans="1:1" x14ac:dyDescent="0.25">
      <c r="A746">
        <v>50</v>
      </c>
    </row>
    <row r="747" spans="1:1" x14ac:dyDescent="0.25">
      <c r="A747">
        <v>50</v>
      </c>
    </row>
    <row r="748" spans="1:1" x14ac:dyDescent="0.25">
      <c r="A748">
        <v>50</v>
      </c>
    </row>
    <row r="749" spans="1:1" x14ac:dyDescent="0.25">
      <c r="A749">
        <v>50</v>
      </c>
    </row>
    <row r="750" spans="1:1" x14ac:dyDescent="0.25">
      <c r="A750">
        <v>50</v>
      </c>
    </row>
    <row r="751" spans="1:1" x14ac:dyDescent="0.25">
      <c r="A751">
        <v>50</v>
      </c>
    </row>
    <row r="752" spans="1:1" x14ac:dyDescent="0.25">
      <c r="A752">
        <v>50</v>
      </c>
    </row>
    <row r="753" spans="1:1" x14ac:dyDescent="0.25">
      <c r="A753">
        <v>50</v>
      </c>
    </row>
    <row r="754" spans="1:1" x14ac:dyDescent="0.25">
      <c r="A754">
        <v>50</v>
      </c>
    </row>
    <row r="755" spans="1:1" x14ac:dyDescent="0.25">
      <c r="A755">
        <v>50</v>
      </c>
    </row>
    <row r="756" spans="1:1" x14ac:dyDescent="0.25">
      <c r="A756">
        <v>50</v>
      </c>
    </row>
    <row r="757" spans="1:1" x14ac:dyDescent="0.25">
      <c r="A757">
        <v>50</v>
      </c>
    </row>
    <row r="758" spans="1:1" x14ac:dyDescent="0.25">
      <c r="A758">
        <v>50</v>
      </c>
    </row>
    <row r="759" spans="1:1" x14ac:dyDescent="0.25">
      <c r="A759">
        <v>50</v>
      </c>
    </row>
    <row r="760" spans="1:1" x14ac:dyDescent="0.25">
      <c r="A760">
        <v>50</v>
      </c>
    </row>
    <row r="761" spans="1:1" x14ac:dyDescent="0.25">
      <c r="A761">
        <v>50</v>
      </c>
    </row>
    <row r="762" spans="1:1" x14ac:dyDescent="0.25">
      <c r="A762">
        <v>50</v>
      </c>
    </row>
    <row r="763" spans="1:1" x14ac:dyDescent="0.25">
      <c r="A763">
        <v>50</v>
      </c>
    </row>
    <row r="764" spans="1:1" x14ac:dyDescent="0.25">
      <c r="A764">
        <v>50</v>
      </c>
    </row>
    <row r="765" spans="1:1" x14ac:dyDescent="0.25">
      <c r="A765">
        <v>50</v>
      </c>
    </row>
    <row r="766" spans="1:1" x14ac:dyDescent="0.25">
      <c r="A766">
        <v>50</v>
      </c>
    </row>
    <row r="767" spans="1:1" x14ac:dyDescent="0.25">
      <c r="A767">
        <v>50</v>
      </c>
    </row>
    <row r="768" spans="1:1" x14ac:dyDescent="0.25">
      <c r="A768">
        <v>50</v>
      </c>
    </row>
    <row r="769" spans="1:1" x14ac:dyDescent="0.25">
      <c r="A769">
        <v>50</v>
      </c>
    </row>
    <row r="770" spans="1:1" x14ac:dyDescent="0.25">
      <c r="A770">
        <v>50</v>
      </c>
    </row>
    <row r="771" spans="1:1" x14ac:dyDescent="0.25">
      <c r="A771">
        <v>50</v>
      </c>
    </row>
    <row r="772" spans="1:1" x14ac:dyDescent="0.25">
      <c r="A772">
        <v>50</v>
      </c>
    </row>
    <row r="773" spans="1:1" x14ac:dyDescent="0.25">
      <c r="A773">
        <v>50</v>
      </c>
    </row>
    <row r="774" spans="1:1" x14ac:dyDescent="0.25">
      <c r="A774">
        <v>50</v>
      </c>
    </row>
    <row r="775" spans="1:1" x14ac:dyDescent="0.25">
      <c r="A775">
        <v>50</v>
      </c>
    </row>
    <row r="776" spans="1:1" x14ac:dyDescent="0.25">
      <c r="A776">
        <v>50</v>
      </c>
    </row>
    <row r="777" spans="1:1" x14ac:dyDescent="0.25">
      <c r="A777">
        <v>50</v>
      </c>
    </row>
    <row r="778" spans="1:1" x14ac:dyDescent="0.25">
      <c r="A778">
        <v>50</v>
      </c>
    </row>
    <row r="779" spans="1:1" x14ac:dyDescent="0.25">
      <c r="A779">
        <v>50</v>
      </c>
    </row>
    <row r="780" spans="1:1" x14ac:dyDescent="0.25">
      <c r="A780">
        <v>50</v>
      </c>
    </row>
    <row r="781" spans="1:1" x14ac:dyDescent="0.25">
      <c r="A781">
        <v>50</v>
      </c>
    </row>
    <row r="782" spans="1:1" x14ac:dyDescent="0.25">
      <c r="A782">
        <v>50</v>
      </c>
    </row>
    <row r="783" spans="1:1" x14ac:dyDescent="0.25">
      <c r="A783">
        <v>50</v>
      </c>
    </row>
    <row r="784" spans="1:1" x14ac:dyDescent="0.25">
      <c r="A784">
        <v>50</v>
      </c>
    </row>
    <row r="785" spans="1:1" x14ac:dyDescent="0.25">
      <c r="A785">
        <v>50</v>
      </c>
    </row>
    <row r="786" spans="1:1" x14ac:dyDescent="0.25">
      <c r="A786">
        <v>50</v>
      </c>
    </row>
    <row r="787" spans="1:1" x14ac:dyDescent="0.25">
      <c r="A787">
        <v>50</v>
      </c>
    </row>
    <row r="788" spans="1:1" x14ac:dyDescent="0.25">
      <c r="A788">
        <v>50</v>
      </c>
    </row>
    <row r="789" spans="1:1" x14ac:dyDescent="0.25">
      <c r="A789">
        <v>50</v>
      </c>
    </row>
    <row r="790" spans="1:1" x14ac:dyDescent="0.25">
      <c r="A790">
        <v>50</v>
      </c>
    </row>
    <row r="791" spans="1:1" x14ac:dyDescent="0.25">
      <c r="A791">
        <v>50</v>
      </c>
    </row>
    <row r="792" spans="1:1" x14ac:dyDescent="0.25">
      <c r="A792">
        <v>50</v>
      </c>
    </row>
    <row r="793" spans="1:1" x14ac:dyDescent="0.25">
      <c r="A793">
        <v>50</v>
      </c>
    </row>
    <row r="794" spans="1:1" x14ac:dyDescent="0.25">
      <c r="A794">
        <v>50</v>
      </c>
    </row>
    <row r="795" spans="1:1" x14ac:dyDescent="0.25">
      <c r="A795">
        <v>50</v>
      </c>
    </row>
    <row r="796" spans="1:1" x14ac:dyDescent="0.25">
      <c r="A796">
        <v>50</v>
      </c>
    </row>
    <row r="797" spans="1:1" x14ac:dyDescent="0.25">
      <c r="A797">
        <v>50</v>
      </c>
    </row>
    <row r="798" spans="1:1" x14ac:dyDescent="0.25">
      <c r="A798">
        <v>50</v>
      </c>
    </row>
    <row r="799" spans="1:1" x14ac:dyDescent="0.25">
      <c r="A799">
        <v>50</v>
      </c>
    </row>
    <row r="800" spans="1:1" x14ac:dyDescent="0.25">
      <c r="A800">
        <v>50</v>
      </c>
    </row>
    <row r="801" spans="1:1" x14ac:dyDescent="0.25">
      <c r="A801">
        <v>50</v>
      </c>
    </row>
    <row r="802" spans="1:1" x14ac:dyDescent="0.25">
      <c r="A802">
        <v>50</v>
      </c>
    </row>
    <row r="803" spans="1:1" x14ac:dyDescent="0.25">
      <c r="A803">
        <v>44.4444444444444</v>
      </c>
    </row>
    <row r="804" spans="1:1" x14ac:dyDescent="0.25">
      <c r="A804">
        <v>44.4444444444444</v>
      </c>
    </row>
    <row r="805" spans="1:1" x14ac:dyDescent="0.25">
      <c r="A805">
        <v>44.4444444444444</v>
      </c>
    </row>
    <row r="806" spans="1:1" x14ac:dyDescent="0.25">
      <c r="A806">
        <v>44.4444444444444</v>
      </c>
    </row>
    <row r="807" spans="1:1" x14ac:dyDescent="0.25">
      <c r="A807">
        <v>44.4444444444444</v>
      </c>
    </row>
    <row r="808" spans="1:1" x14ac:dyDescent="0.25">
      <c r="A808">
        <v>44.4444444444444</v>
      </c>
    </row>
    <row r="809" spans="1:1" x14ac:dyDescent="0.25">
      <c r="A809">
        <v>44.4444444444444</v>
      </c>
    </row>
    <row r="810" spans="1:1" x14ac:dyDescent="0.25">
      <c r="A810">
        <v>44.4444444444444</v>
      </c>
    </row>
    <row r="811" spans="1:1" x14ac:dyDescent="0.25">
      <c r="A811">
        <v>44.4444444444444</v>
      </c>
    </row>
    <row r="812" spans="1:1" x14ac:dyDescent="0.25">
      <c r="A812">
        <v>44.4444444444444</v>
      </c>
    </row>
    <row r="813" spans="1:1" x14ac:dyDescent="0.25">
      <c r="A813">
        <v>44.4444444444444</v>
      </c>
    </row>
    <row r="814" spans="1:1" x14ac:dyDescent="0.25">
      <c r="A814">
        <v>44.4444444444444</v>
      </c>
    </row>
    <row r="815" spans="1:1" x14ac:dyDescent="0.25">
      <c r="A815">
        <v>44.4444444444444</v>
      </c>
    </row>
    <row r="816" spans="1:1" x14ac:dyDescent="0.25">
      <c r="A816">
        <v>44.4444444444444</v>
      </c>
    </row>
    <row r="817" spans="1:1" x14ac:dyDescent="0.25">
      <c r="A817">
        <v>44.4444444444444</v>
      </c>
    </row>
    <row r="818" spans="1:1" x14ac:dyDescent="0.25">
      <c r="A818">
        <v>44.4444444444444</v>
      </c>
    </row>
    <row r="819" spans="1:1" x14ac:dyDescent="0.25">
      <c r="A819">
        <v>44.4444444444444</v>
      </c>
    </row>
    <row r="820" spans="1:1" x14ac:dyDescent="0.25">
      <c r="A820">
        <v>44.4444444444444</v>
      </c>
    </row>
    <row r="821" spans="1:1" x14ac:dyDescent="0.25">
      <c r="A821">
        <v>44.4444444444444</v>
      </c>
    </row>
    <row r="822" spans="1:1" x14ac:dyDescent="0.25">
      <c r="A822">
        <v>44.4444444444444</v>
      </c>
    </row>
    <row r="823" spans="1:1" x14ac:dyDescent="0.25">
      <c r="A823">
        <v>44.4444444444444</v>
      </c>
    </row>
    <row r="824" spans="1:1" x14ac:dyDescent="0.25">
      <c r="A824">
        <v>44.4444444444444</v>
      </c>
    </row>
    <row r="825" spans="1:1" x14ac:dyDescent="0.25">
      <c r="A825">
        <v>44.4444444444444</v>
      </c>
    </row>
    <row r="826" spans="1:1" x14ac:dyDescent="0.25">
      <c r="A826">
        <v>44.4444444444444</v>
      </c>
    </row>
    <row r="827" spans="1:1" x14ac:dyDescent="0.25">
      <c r="A827">
        <v>44.4444444444444</v>
      </c>
    </row>
    <row r="828" spans="1:1" x14ac:dyDescent="0.25">
      <c r="A828">
        <v>44.4444444444444</v>
      </c>
    </row>
    <row r="829" spans="1:1" x14ac:dyDescent="0.25">
      <c r="A829">
        <v>44.4444444444444</v>
      </c>
    </row>
    <row r="830" spans="1:1" x14ac:dyDescent="0.25">
      <c r="A830">
        <v>44.4444444444444</v>
      </c>
    </row>
    <row r="831" spans="1:1" x14ac:dyDescent="0.25">
      <c r="A831">
        <v>44.4444444444444</v>
      </c>
    </row>
    <row r="832" spans="1:1" x14ac:dyDescent="0.25">
      <c r="A832">
        <v>44.4444444444444</v>
      </c>
    </row>
    <row r="833" spans="1:1" x14ac:dyDescent="0.25">
      <c r="A833">
        <v>44.4444444444444</v>
      </c>
    </row>
    <row r="834" spans="1:1" x14ac:dyDescent="0.25">
      <c r="A834">
        <v>44.4444444444444</v>
      </c>
    </row>
    <row r="835" spans="1:1" x14ac:dyDescent="0.25">
      <c r="A835">
        <v>44.4444444444444</v>
      </c>
    </row>
    <row r="836" spans="1:1" x14ac:dyDescent="0.25">
      <c r="A836">
        <v>44.4444444444444</v>
      </c>
    </row>
    <row r="837" spans="1:1" x14ac:dyDescent="0.25">
      <c r="A837">
        <v>44.4444444444444</v>
      </c>
    </row>
    <row r="838" spans="1:1" x14ac:dyDescent="0.25">
      <c r="A838">
        <v>44.4444444444444</v>
      </c>
    </row>
    <row r="839" spans="1:1" x14ac:dyDescent="0.25">
      <c r="A839">
        <v>44.4444444444444</v>
      </c>
    </row>
    <row r="840" spans="1:1" x14ac:dyDescent="0.25">
      <c r="A840">
        <v>44.4444444444444</v>
      </c>
    </row>
    <row r="841" spans="1:1" x14ac:dyDescent="0.25">
      <c r="A841">
        <v>44.4444444444444</v>
      </c>
    </row>
    <row r="842" spans="1:1" x14ac:dyDescent="0.25">
      <c r="A842">
        <v>44.4444444444444</v>
      </c>
    </row>
    <row r="843" spans="1:1" x14ac:dyDescent="0.25">
      <c r="A843">
        <v>44.4444444444444</v>
      </c>
    </row>
    <row r="844" spans="1:1" x14ac:dyDescent="0.25">
      <c r="A844">
        <v>44.4444444444444</v>
      </c>
    </row>
    <row r="845" spans="1:1" x14ac:dyDescent="0.25">
      <c r="A845">
        <v>44.4444444444444</v>
      </c>
    </row>
    <row r="846" spans="1:1" x14ac:dyDescent="0.25">
      <c r="A846">
        <v>44.4444444444444</v>
      </c>
    </row>
    <row r="847" spans="1:1" x14ac:dyDescent="0.25">
      <c r="A847">
        <v>44.4444444444444</v>
      </c>
    </row>
    <row r="848" spans="1:1" x14ac:dyDescent="0.25">
      <c r="A848">
        <v>44.4444444444444</v>
      </c>
    </row>
    <row r="849" spans="1:1" x14ac:dyDescent="0.25">
      <c r="A849">
        <v>44.4444444444444</v>
      </c>
    </row>
    <row r="850" spans="1:1" x14ac:dyDescent="0.25">
      <c r="A850">
        <v>44.4444444444444</v>
      </c>
    </row>
    <row r="851" spans="1:1" x14ac:dyDescent="0.25">
      <c r="A851">
        <v>44.4444444444444</v>
      </c>
    </row>
    <row r="852" spans="1:1" x14ac:dyDescent="0.25">
      <c r="A852">
        <v>44.4444444444444</v>
      </c>
    </row>
    <row r="853" spans="1:1" x14ac:dyDescent="0.25">
      <c r="A853">
        <v>44.4444444444444</v>
      </c>
    </row>
    <row r="854" spans="1:1" x14ac:dyDescent="0.25">
      <c r="A854">
        <v>44.4444444444444</v>
      </c>
    </row>
    <row r="855" spans="1:1" x14ac:dyDescent="0.25">
      <c r="A855">
        <v>44.4444444444444</v>
      </c>
    </row>
    <row r="856" spans="1:1" x14ac:dyDescent="0.25">
      <c r="A856">
        <v>44.4444444444444</v>
      </c>
    </row>
    <row r="857" spans="1:1" x14ac:dyDescent="0.25">
      <c r="A857">
        <v>44.4444444444444</v>
      </c>
    </row>
    <row r="858" spans="1:1" x14ac:dyDescent="0.25">
      <c r="A858">
        <v>44.4444444444444</v>
      </c>
    </row>
    <row r="859" spans="1:1" x14ac:dyDescent="0.25">
      <c r="A859">
        <v>44.4444444444444</v>
      </c>
    </row>
    <row r="860" spans="1:1" x14ac:dyDescent="0.25">
      <c r="A860">
        <v>44.4444444444444</v>
      </c>
    </row>
    <row r="861" spans="1:1" x14ac:dyDescent="0.25">
      <c r="A861">
        <v>44.4444444444444</v>
      </c>
    </row>
    <row r="862" spans="1:1" x14ac:dyDescent="0.25">
      <c r="A862">
        <v>44.4444444444444</v>
      </c>
    </row>
    <row r="863" spans="1:1" x14ac:dyDescent="0.25">
      <c r="A863">
        <v>44.4444444444444</v>
      </c>
    </row>
    <row r="864" spans="1:1" x14ac:dyDescent="0.25">
      <c r="A864">
        <v>44.4444444444444</v>
      </c>
    </row>
    <row r="865" spans="1:1" x14ac:dyDescent="0.25">
      <c r="A865">
        <v>44.4444444444444</v>
      </c>
    </row>
    <row r="866" spans="1:1" x14ac:dyDescent="0.25">
      <c r="A866">
        <v>44.4444444444444</v>
      </c>
    </row>
    <row r="867" spans="1:1" x14ac:dyDescent="0.25">
      <c r="A867">
        <v>44.4444444444444</v>
      </c>
    </row>
    <row r="868" spans="1:1" x14ac:dyDescent="0.25">
      <c r="A868">
        <v>44.4444444444444</v>
      </c>
    </row>
    <row r="869" spans="1:1" x14ac:dyDescent="0.25">
      <c r="A869">
        <v>44.4444444444444</v>
      </c>
    </row>
    <row r="870" spans="1:1" x14ac:dyDescent="0.25">
      <c r="A870">
        <v>44.4444444444444</v>
      </c>
    </row>
    <row r="871" spans="1:1" x14ac:dyDescent="0.25">
      <c r="A871">
        <v>44.4444444444444</v>
      </c>
    </row>
    <row r="872" spans="1:1" x14ac:dyDescent="0.25">
      <c r="A872">
        <v>44.4444444444444</v>
      </c>
    </row>
    <row r="873" spans="1:1" x14ac:dyDescent="0.25">
      <c r="A873">
        <v>44.4444444444444</v>
      </c>
    </row>
    <row r="874" spans="1:1" x14ac:dyDescent="0.25">
      <c r="A874">
        <v>44.4444444444444</v>
      </c>
    </row>
    <row r="875" spans="1:1" x14ac:dyDescent="0.25">
      <c r="A875">
        <v>44.4444444444444</v>
      </c>
    </row>
    <row r="876" spans="1:1" x14ac:dyDescent="0.25">
      <c r="A876">
        <v>44.4444444444444</v>
      </c>
    </row>
    <row r="877" spans="1:1" x14ac:dyDescent="0.25">
      <c r="A877">
        <v>44.4444444444444</v>
      </c>
    </row>
    <row r="878" spans="1:1" x14ac:dyDescent="0.25">
      <c r="A878">
        <v>44.4444444444444</v>
      </c>
    </row>
    <row r="879" spans="1:1" x14ac:dyDescent="0.25">
      <c r="A879">
        <v>44.4444444444444</v>
      </c>
    </row>
    <row r="880" spans="1:1" x14ac:dyDescent="0.25">
      <c r="A880">
        <v>44.4444444444444</v>
      </c>
    </row>
    <row r="881" spans="1:1" x14ac:dyDescent="0.25">
      <c r="A881">
        <v>44.4444444444444</v>
      </c>
    </row>
    <row r="882" spans="1:1" x14ac:dyDescent="0.25">
      <c r="A882">
        <v>44.4444444444444</v>
      </c>
    </row>
    <row r="883" spans="1:1" x14ac:dyDescent="0.25">
      <c r="A883">
        <v>44.4444444444444</v>
      </c>
    </row>
    <row r="884" spans="1:1" x14ac:dyDescent="0.25">
      <c r="A884">
        <v>44.4444444444444</v>
      </c>
    </row>
    <row r="885" spans="1:1" x14ac:dyDescent="0.25">
      <c r="A885">
        <v>44.4444444444444</v>
      </c>
    </row>
    <row r="886" spans="1:1" x14ac:dyDescent="0.25">
      <c r="A886">
        <v>44.4444444444444</v>
      </c>
    </row>
    <row r="887" spans="1:1" x14ac:dyDescent="0.25">
      <c r="A887">
        <v>44.4444444444444</v>
      </c>
    </row>
    <row r="888" spans="1:1" x14ac:dyDescent="0.25">
      <c r="A888">
        <v>44.4444444444444</v>
      </c>
    </row>
    <row r="889" spans="1:1" x14ac:dyDescent="0.25">
      <c r="A889">
        <v>44.4444444444444</v>
      </c>
    </row>
    <row r="890" spans="1:1" x14ac:dyDescent="0.25">
      <c r="A890">
        <v>44.4444444444444</v>
      </c>
    </row>
    <row r="891" spans="1:1" x14ac:dyDescent="0.25">
      <c r="A891">
        <v>44.4444444444444</v>
      </c>
    </row>
    <row r="892" spans="1:1" x14ac:dyDescent="0.25">
      <c r="A892">
        <v>44.4444444444444</v>
      </c>
    </row>
    <row r="893" spans="1:1" x14ac:dyDescent="0.25">
      <c r="A893">
        <v>44.4444444444444</v>
      </c>
    </row>
    <row r="894" spans="1:1" x14ac:dyDescent="0.25">
      <c r="A894">
        <v>44.4444444444444</v>
      </c>
    </row>
    <row r="895" spans="1:1" x14ac:dyDescent="0.25">
      <c r="A895">
        <v>44.4444444444444</v>
      </c>
    </row>
    <row r="896" spans="1:1" x14ac:dyDescent="0.25">
      <c r="A896">
        <v>44.4444444444444</v>
      </c>
    </row>
    <row r="897" spans="1:1" x14ac:dyDescent="0.25">
      <c r="A897">
        <v>44.4444444444444</v>
      </c>
    </row>
    <row r="898" spans="1:1" x14ac:dyDescent="0.25">
      <c r="A898">
        <v>44.4444444444444</v>
      </c>
    </row>
    <row r="899" spans="1:1" x14ac:dyDescent="0.25">
      <c r="A899">
        <v>44.4444444444444</v>
      </c>
    </row>
    <row r="900" spans="1:1" x14ac:dyDescent="0.25">
      <c r="A900">
        <v>44.4444444444444</v>
      </c>
    </row>
    <row r="901" spans="1:1" x14ac:dyDescent="0.25">
      <c r="A901">
        <v>44.4444444444444</v>
      </c>
    </row>
    <row r="902" spans="1:1" x14ac:dyDescent="0.25">
      <c r="A902">
        <v>44.4444444444444</v>
      </c>
    </row>
    <row r="903" spans="1:1" x14ac:dyDescent="0.25">
      <c r="A903">
        <v>44.4444444444444</v>
      </c>
    </row>
    <row r="904" spans="1:1" x14ac:dyDescent="0.25">
      <c r="A904">
        <v>44.4444444444444</v>
      </c>
    </row>
    <row r="905" spans="1:1" x14ac:dyDescent="0.25">
      <c r="A905">
        <v>44.4444444444444</v>
      </c>
    </row>
    <row r="906" spans="1:1" x14ac:dyDescent="0.25">
      <c r="A906">
        <v>44.4444444444444</v>
      </c>
    </row>
    <row r="907" spans="1:1" x14ac:dyDescent="0.25">
      <c r="A907">
        <v>44.4444444444444</v>
      </c>
    </row>
    <row r="908" spans="1:1" x14ac:dyDescent="0.25">
      <c r="A908">
        <v>44.4444444444444</v>
      </c>
    </row>
    <row r="909" spans="1:1" x14ac:dyDescent="0.25">
      <c r="A909">
        <v>44.4444444444444</v>
      </c>
    </row>
    <row r="910" spans="1:1" x14ac:dyDescent="0.25">
      <c r="A910">
        <v>44.4444444444444</v>
      </c>
    </row>
    <row r="911" spans="1:1" x14ac:dyDescent="0.25">
      <c r="A911">
        <v>44.4444444444444</v>
      </c>
    </row>
    <row r="912" spans="1:1" x14ac:dyDescent="0.25">
      <c r="A912">
        <v>44.4444444444444</v>
      </c>
    </row>
    <row r="913" spans="1:1" x14ac:dyDescent="0.25">
      <c r="A913">
        <v>44.4444444444444</v>
      </c>
    </row>
    <row r="914" spans="1:1" x14ac:dyDescent="0.25">
      <c r="A914">
        <v>44.4444444444444</v>
      </c>
    </row>
    <row r="915" spans="1:1" x14ac:dyDescent="0.25">
      <c r="A915">
        <v>44.4444444444444</v>
      </c>
    </row>
    <row r="916" spans="1:1" x14ac:dyDescent="0.25">
      <c r="A916">
        <v>44.4444444444444</v>
      </c>
    </row>
    <row r="917" spans="1:1" x14ac:dyDescent="0.25">
      <c r="A917">
        <v>44.4444444444444</v>
      </c>
    </row>
    <row r="918" spans="1:1" x14ac:dyDescent="0.25">
      <c r="A918">
        <v>44.4444444444444</v>
      </c>
    </row>
    <row r="919" spans="1:1" x14ac:dyDescent="0.25">
      <c r="A919">
        <v>44.4444444444444</v>
      </c>
    </row>
    <row r="920" spans="1:1" x14ac:dyDescent="0.25">
      <c r="A920">
        <v>44.4444444444444</v>
      </c>
    </row>
    <row r="921" spans="1:1" x14ac:dyDescent="0.25">
      <c r="A921">
        <v>44.4444444444444</v>
      </c>
    </row>
    <row r="922" spans="1:1" x14ac:dyDescent="0.25">
      <c r="A922">
        <v>44.4444444444444</v>
      </c>
    </row>
    <row r="923" spans="1:1" x14ac:dyDescent="0.25">
      <c r="A923">
        <v>44.4444444444444</v>
      </c>
    </row>
    <row r="924" spans="1:1" x14ac:dyDescent="0.25">
      <c r="A924">
        <v>44.4444444444444</v>
      </c>
    </row>
    <row r="925" spans="1:1" x14ac:dyDescent="0.25">
      <c r="A925">
        <v>44.4444444444444</v>
      </c>
    </row>
    <row r="926" spans="1:1" x14ac:dyDescent="0.25">
      <c r="A926">
        <v>44.4444444444444</v>
      </c>
    </row>
    <row r="927" spans="1:1" x14ac:dyDescent="0.25">
      <c r="A927">
        <v>44.4444444444444</v>
      </c>
    </row>
    <row r="928" spans="1:1" x14ac:dyDescent="0.25">
      <c r="A928">
        <v>44.4444444444444</v>
      </c>
    </row>
    <row r="929" spans="1:1" x14ac:dyDescent="0.25">
      <c r="A929">
        <v>44.4444444444444</v>
      </c>
    </row>
    <row r="930" spans="1:1" x14ac:dyDescent="0.25">
      <c r="A930">
        <v>44.4444444444444</v>
      </c>
    </row>
    <row r="931" spans="1:1" x14ac:dyDescent="0.25">
      <c r="A931">
        <v>44.4444444444444</v>
      </c>
    </row>
    <row r="932" spans="1:1" x14ac:dyDescent="0.25">
      <c r="A932">
        <v>44.4444444444444</v>
      </c>
    </row>
    <row r="933" spans="1:1" x14ac:dyDescent="0.25">
      <c r="A933">
        <v>44.4444444444444</v>
      </c>
    </row>
    <row r="934" spans="1:1" x14ac:dyDescent="0.25">
      <c r="A934">
        <v>44.4444444444444</v>
      </c>
    </row>
    <row r="935" spans="1:1" x14ac:dyDescent="0.25">
      <c r="A935">
        <v>44.4444444444444</v>
      </c>
    </row>
    <row r="936" spans="1:1" x14ac:dyDescent="0.25">
      <c r="A936">
        <v>44.4444444444444</v>
      </c>
    </row>
    <row r="937" spans="1:1" x14ac:dyDescent="0.25">
      <c r="A937">
        <v>44.4444444444444</v>
      </c>
    </row>
    <row r="938" spans="1:1" x14ac:dyDescent="0.25">
      <c r="A938">
        <v>44.4444444444444</v>
      </c>
    </row>
    <row r="939" spans="1:1" x14ac:dyDescent="0.25">
      <c r="A939">
        <v>44.4444444444444</v>
      </c>
    </row>
    <row r="940" spans="1:1" x14ac:dyDescent="0.25">
      <c r="A940">
        <v>44.4444444444444</v>
      </c>
    </row>
    <row r="941" spans="1:1" x14ac:dyDescent="0.25">
      <c r="A941">
        <v>44.4444444444444</v>
      </c>
    </row>
    <row r="942" spans="1:1" x14ac:dyDescent="0.25">
      <c r="A942">
        <v>44.4444444444444</v>
      </c>
    </row>
    <row r="943" spans="1:1" x14ac:dyDescent="0.25">
      <c r="A943">
        <v>44.4444444444444</v>
      </c>
    </row>
    <row r="944" spans="1:1" x14ac:dyDescent="0.25">
      <c r="A944">
        <v>44.4444444444444</v>
      </c>
    </row>
    <row r="945" spans="1:1" x14ac:dyDescent="0.25">
      <c r="A945">
        <v>44.4444444444444</v>
      </c>
    </row>
    <row r="946" spans="1:1" x14ac:dyDescent="0.25">
      <c r="A946">
        <v>44.4444444444444</v>
      </c>
    </row>
    <row r="947" spans="1:1" x14ac:dyDescent="0.25">
      <c r="A947">
        <v>44.4444444444444</v>
      </c>
    </row>
    <row r="948" spans="1:1" x14ac:dyDescent="0.25">
      <c r="A948">
        <v>44.4444444444444</v>
      </c>
    </row>
    <row r="949" spans="1:1" x14ac:dyDescent="0.25">
      <c r="A949">
        <v>44.4444444444444</v>
      </c>
    </row>
    <row r="950" spans="1:1" x14ac:dyDescent="0.25">
      <c r="A950">
        <v>44.4444444444444</v>
      </c>
    </row>
    <row r="951" spans="1:1" x14ac:dyDescent="0.25">
      <c r="A951">
        <v>44.4444444444444</v>
      </c>
    </row>
    <row r="952" spans="1:1" x14ac:dyDescent="0.25">
      <c r="A952">
        <v>44.4444444444444</v>
      </c>
    </row>
    <row r="953" spans="1:1" x14ac:dyDescent="0.25">
      <c r="A953">
        <v>44.4444444444444</v>
      </c>
    </row>
    <row r="954" spans="1:1" x14ac:dyDescent="0.25">
      <c r="A954">
        <v>44.4444444444444</v>
      </c>
    </row>
    <row r="955" spans="1:1" x14ac:dyDescent="0.25">
      <c r="A955">
        <v>44.4444444444444</v>
      </c>
    </row>
    <row r="956" spans="1:1" x14ac:dyDescent="0.25">
      <c r="A956">
        <v>44.4444444444444</v>
      </c>
    </row>
    <row r="957" spans="1:1" x14ac:dyDescent="0.25">
      <c r="A957">
        <v>44.4444444444444</v>
      </c>
    </row>
    <row r="958" spans="1:1" x14ac:dyDescent="0.25">
      <c r="A958">
        <v>44.4444444444444</v>
      </c>
    </row>
    <row r="959" spans="1:1" x14ac:dyDescent="0.25">
      <c r="A959">
        <v>44.4444444444444</v>
      </c>
    </row>
    <row r="960" spans="1:1" x14ac:dyDescent="0.25">
      <c r="A960">
        <v>44.4444444444444</v>
      </c>
    </row>
    <row r="961" spans="1:1" x14ac:dyDescent="0.25">
      <c r="A961">
        <v>44.4444444444444</v>
      </c>
    </row>
    <row r="962" spans="1:1" x14ac:dyDescent="0.25">
      <c r="A962">
        <v>44.4444444444444</v>
      </c>
    </row>
    <row r="963" spans="1:1" x14ac:dyDescent="0.25">
      <c r="A963">
        <v>44.4444444444444</v>
      </c>
    </row>
    <row r="964" spans="1:1" x14ac:dyDescent="0.25">
      <c r="A964">
        <v>44.4444444444444</v>
      </c>
    </row>
    <row r="965" spans="1:1" x14ac:dyDescent="0.25">
      <c r="A965">
        <v>44.4444444444444</v>
      </c>
    </row>
    <row r="966" spans="1:1" x14ac:dyDescent="0.25">
      <c r="A966">
        <v>44.4444444444444</v>
      </c>
    </row>
    <row r="967" spans="1:1" x14ac:dyDescent="0.25">
      <c r="A967">
        <v>44.4444444444444</v>
      </c>
    </row>
    <row r="968" spans="1:1" x14ac:dyDescent="0.25">
      <c r="A968">
        <v>44.4444444444444</v>
      </c>
    </row>
    <row r="969" spans="1:1" x14ac:dyDescent="0.25">
      <c r="A969">
        <v>44.4444444444444</v>
      </c>
    </row>
    <row r="970" spans="1:1" x14ac:dyDescent="0.25">
      <c r="A970">
        <v>44.4444444444444</v>
      </c>
    </row>
    <row r="971" spans="1:1" x14ac:dyDescent="0.25">
      <c r="A971">
        <v>44.4444444444444</v>
      </c>
    </row>
    <row r="972" spans="1:1" x14ac:dyDescent="0.25">
      <c r="A972">
        <v>44.4444444444444</v>
      </c>
    </row>
    <row r="973" spans="1:1" x14ac:dyDescent="0.25">
      <c r="A973">
        <v>44.4444444444444</v>
      </c>
    </row>
    <row r="974" spans="1:1" x14ac:dyDescent="0.25">
      <c r="A974">
        <v>44.4444444444444</v>
      </c>
    </row>
    <row r="975" spans="1:1" x14ac:dyDescent="0.25">
      <c r="A975">
        <v>44.4444444444444</v>
      </c>
    </row>
    <row r="976" spans="1:1" x14ac:dyDescent="0.25">
      <c r="A976">
        <v>44.4444444444444</v>
      </c>
    </row>
    <row r="977" spans="1:1" x14ac:dyDescent="0.25">
      <c r="A977">
        <v>44.4444444444444</v>
      </c>
    </row>
    <row r="978" spans="1:1" x14ac:dyDescent="0.25">
      <c r="A978">
        <v>44.4444444444444</v>
      </c>
    </row>
    <row r="979" spans="1:1" x14ac:dyDescent="0.25">
      <c r="A979">
        <v>44.4444444444444</v>
      </c>
    </row>
    <row r="980" spans="1:1" x14ac:dyDescent="0.25">
      <c r="A980">
        <v>44.4444444444444</v>
      </c>
    </row>
    <row r="981" spans="1:1" x14ac:dyDescent="0.25">
      <c r="A981">
        <v>44.4444444444444</v>
      </c>
    </row>
    <row r="982" spans="1:1" x14ac:dyDescent="0.25">
      <c r="A982">
        <v>44.4444444444444</v>
      </c>
    </row>
    <row r="983" spans="1:1" x14ac:dyDescent="0.25">
      <c r="A983">
        <v>44.4444444444444</v>
      </c>
    </row>
    <row r="984" spans="1:1" x14ac:dyDescent="0.25">
      <c r="A984">
        <v>44.4444444444444</v>
      </c>
    </row>
    <row r="985" spans="1:1" x14ac:dyDescent="0.25">
      <c r="A985">
        <v>44.4444444444444</v>
      </c>
    </row>
    <row r="986" spans="1:1" x14ac:dyDescent="0.25">
      <c r="A986">
        <v>44.4444444444444</v>
      </c>
    </row>
    <row r="987" spans="1:1" x14ac:dyDescent="0.25">
      <c r="A987">
        <v>44.4444444444444</v>
      </c>
    </row>
    <row r="988" spans="1:1" x14ac:dyDescent="0.25">
      <c r="A988">
        <v>44.4444444444444</v>
      </c>
    </row>
    <row r="989" spans="1:1" x14ac:dyDescent="0.25">
      <c r="A989">
        <v>44.4444444444444</v>
      </c>
    </row>
    <row r="990" spans="1:1" x14ac:dyDescent="0.25">
      <c r="A990">
        <v>44.4444444444444</v>
      </c>
    </row>
    <row r="991" spans="1:1" x14ac:dyDescent="0.25">
      <c r="A991">
        <v>44.4444444444444</v>
      </c>
    </row>
    <row r="992" spans="1:1" x14ac:dyDescent="0.25">
      <c r="A992">
        <v>44.4444444444444</v>
      </c>
    </row>
    <row r="993" spans="1:1" x14ac:dyDescent="0.25">
      <c r="A993">
        <v>44.4444444444444</v>
      </c>
    </row>
    <row r="994" spans="1:1" x14ac:dyDescent="0.25">
      <c r="A994">
        <v>44.4444444444444</v>
      </c>
    </row>
    <row r="995" spans="1:1" x14ac:dyDescent="0.25">
      <c r="A995">
        <v>44.4444444444444</v>
      </c>
    </row>
    <row r="996" spans="1:1" x14ac:dyDescent="0.25">
      <c r="A996">
        <v>44.4444444444444</v>
      </c>
    </row>
    <row r="997" spans="1:1" x14ac:dyDescent="0.25">
      <c r="A997">
        <v>44.4444444444444</v>
      </c>
    </row>
    <row r="998" spans="1:1" x14ac:dyDescent="0.25">
      <c r="A998">
        <v>44.4444444444444</v>
      </c>
    </row>
    <row r="999" spans="1:1" x14ac:dyDescent="0.25">
      <c r="A999">
        <v>44.4444444444444</v>
      </c>
    </row>
    <row r="1000" spans="1:1" x14ac:dyDescent="0.25">
      <c r="A1000">
        <v>44.4444444444444</v>
      </c>
    </row>
    <row r="1001" spans="1:1" x14ac:dyDescent="0.25">
      <c r="A1001">
        <v>44.4444444444444</v>
      </c>
    </row>
    <row r="1002" spans="1:1" x14ac:dyDescent="0.25">
      <c r="A1002">
        <v>44.4444444444444</v>
      </c>
    </row>
    <row r="1003" spans="1:1" x14ac:dyDescent="0.25">
      <c r="A1003">
        <v>44.4444444444444</v>
      </c>
    </row>
    <row r="1004" spans="1:1" x14ac:dyDescent="0.25">
      <c r="A1004">
        <v>44.4444444444444</v>
      </c>
    </row>
    <row r="1005" spans="1:1" x14ac:dyDescent="0.25">
      <c r="A1005">
        <v>44.4444444444444</v>
      </c>
    </row>
    <row r="1006" spans="1:1" x14ac:dyDescent="0.25">
      <c r="A1006">
        <v>44.4444444444444</v>
      </c>
    </row>
    <row r="1007" spans="1:1" x14ac:dyDescent="0.25">
      <c r="A1007">
        <v>44.4444444444444</v>
      </c>
    </row>
    <row r="1008" spans="1:1" x14ac:dyDescent="0.25">
      <c r="A1008">
        <v>44.4444444444444</v>
      </c>
    </row>
    <row r="1009" spans="1:1" x14ac:dyDescent="0.25">
      <c r="A1009">
        <v>44.4444444444444</v>
      </c>
    </row>
    <row r="1010" spans="1:1" x14ac:dyDescent="0.25">
      <c r="A1010">
        <v>44.4444444444444</v>
      </c>
    </row>
    <row r="1011" spans="1:1" x14ac:dyDescent="0.25">
      <c r="A1011">
        <v>44.4444444444444</v>
      </c>
    </row>
    <row r="1012" spans="1:1" x14ac:dyDescent="0.25">
      <c r="A1012">
        <v>44.4444444444444</v>
      </c>
    </row>
    <row r="1013" spans="1:1" x14ac:dyDescent="0.25">
      <c r="A1013">
        <v>44.4444444444444</v>
      </c>
    </row>
    <row r="1014" spans="1:1" x14ac:dyDescent="0.25">
      <c r="A1014">
        <v>44.4444444444444</v>
      </c>
    </row>
    <row r="1015" spans="1:1" x14ac:dyDescent="0.25">
      <c r="A1015">
        <v>44.4444444444444</v>
      </c>
    </row>
    <row r="1016" spans="1:1" x14ac:dyDescent="0.25">
      <c r="A1016">
        <v>44.4444444444444</v>
      </c>
    </row>
    <row r="1017" spans="1:1" x14ac:dyDescent="0.25">
      <c r="A1017">
        <v>44.4444444444444</v>
      </c>
    </row>
    <row r="1018" spans="1:1" x14ac:dyDescent="0.25">
      <c r="A1018">
        <v>44.4444444444444</v>
      </c>
    </row>
    <row r="1019" spans="1:1" x14ac:dyDescent="0.25">
      <c r="A1019">
        <v>44.4444444444444</v>
      </c>
    </row>
    <row r="1020" spans="1:1" x14ac:dyDescent="0.25">
      <c r="A1020">
        <v>44.4444444444444</v>
      </c>
    </row>
    <row r="1021" spans="1:1" x14ac:dyDescent="0.25">
      <c r="A1021">
        <v>44.4444444444444</v>
      </c>
    </row>
    <row r="1022" spans="1:1" x14ac:dyDescent="0.25">
      <c r="A1022">
        <v>44.4444444444444</v>
      </c>
    </row>
    <row r="1023" spans="1:1" x14ac:dyDescent="0.25">
      <c r="A1023">
        <v>44.4444444444444</v>
      </c>
    </row>
    <row r="1024" spans="1:1" x14ac:dyDescent="0.25">
      <c r="A1024">
        <v>44.4444444444444</v>
      </c>
    </row>
    <row r="1025" spans="1:1" x14ac:dyDescent="0.25">
      <c r="A1025">
        <v>44.4444444444444</v>
      </c>
    </row>
    <row r="1026" spans="1:1" x14ac:dyDescent="0.25">
      <c r="A1026">
        <v>44.4444444444444</v>
      </c>
    </row>
    <row r="1027" spans="1:1" x14ac:dyDescent="0.25">
      <c r="A1027">
        <v>44.4444444444444</v>
      </c>
    </row>
    <row r="1028" spans="1:1" x14ac:dyDescent="0.25">
      <c r="A1028">
        <v>44.4444444444444</v>
      </c>
    </row>
    <row r="1029" spans="1:1" x14ac:dyDescent="0.25">
      <c r="A1029">
        <v>44.4444444444444</v>
      </c>
    </row>
    <row r="1030" spans="1:1" x14ac:dyDescent="0.25">
      <c r="A1030">
        <v>44.4444444444444</v>
      </c>
    </row>
    <row r="1031" spans="1:1" x14ac:dyDescent="0.25">
      <c r="A1031">
        <v>44.4444444444444</v>
      </c>
    </row>
    <row r="1032" spans="1:1" x14ac:dyDescent="0.25">
      <c r="A1032">
        <v>44.4444444444444</v>
      </c>
    </row>
    <row r="1033" spans="1:1" x14ac:dyDescent="0.25">
      <c r="A1033">
        <v>44.4444444444444</v>
      </c>
    </row>
    <row r="1034" spans="1:1" x14ac:dyDescent="0.25">
      <c r="A1034">
        <v>44.4444444444444</v>
      </c>
    </row>
    <row r="1035" spans="1:1" x14ac:dyDescent="0.25">
      <c r="A1035">
        <v>44.4444444444444</v>
      </c>
    </row>
    <row r="1036" spans="1:1" x14ac:dyDescent="0.25">
      <c r="A1036">
        <v>44.4444444444444</v>
      </c>
    </row>
    <row r="1037" spans="1:1" x14ac:dyDescent="0.25">
      <c r="A1037">
        <v>44.4444444444444</v>
      </c>
    </row>
    <row r="1038" spans="1:1" x14ac:dyDescent="0.25">
      <c r="A1038">
        <v>44.4444444444444</v>
      </c>
    </row>
    <row r="1039" spans="1:1" x14ac:dyDescent="0.25">
      <c r="A1039">
        <v>44.4444444444444</v>
      </c>
    </row>
    <row r="1040" spans="1:1" x14ac:dyDescent="0.25">
      <c r="A1040">
        <v>44.4444444444444</v>
      </c>
    </row>
    <row r="1041" spans="1:1" x14ac:dyDescent="0.25">
      <c r="A1041">
        <v>44.4444444444444</v>
      </c>
    </row>
    <row r="1042" spans="1:1" x14ac:dyDescent="0.25">
      <c r="A1042">
        <v>44.4444444444444</v>
      </c>
    </row>
    <row r="1043" spans="1:1" x14ac:dyDescent="0.25">
      <c r="A1043">
        <v>44.4444444444444</v>
      </c>
    </row>
    <row r="1044" spans="1:1" x14ac:dyDescent="0.25">
      <c r="A1044">
        <v>44.4444444444444</v>
      </c>
    </row>
    <row r="1045" spans="1:1" x14ac:dyDescent="0.25">
      <c r="A1045">
        <v>44.4444444444444</v>
      </c>
    </row>
    <row r="1046" spans="1:1" x14ac:dyDescent="0.25">
      <c r="A1046">
        <v>44.4444444444444</v>
      </c>
    </row>
    <row r="1047" spans="1:1" x14ac:dyDescent="0.25">
      <c r="A1047">
        <v>44.4444444444444</v>
      </c>
    </row>
    <row r="1048" spans="1:1" x14ac:dyDescent="0.25">
      <c r="A1048">
        <v>44.4444444444444</v>
      </c>
    </row>
    <row r="1049" spans="1:1" x14ac:dyDescent="0.25">
      <c r="A1049">
        <v>44.4444444444444</v>
      </c>
    </row>
    <row r="1050" spans="1:1" x14ac:dyDescent="0.25">
      <c r="A1050">
        <v>44.4444444444444</v>
      </c>
    </row>
    <row r="1051" spans="1:1" x14ac:dyDescent="0.25">
      <c r="A1051">
        <v>44.4444444444444</v>
      </c>
    </row>
    <row r="1052" spans="1:1" x14ac:dyDescent="0.25">
      <c r="A1052">
        <v>44.4444444444444</v>
      </c>
    </row>
    <row r="1053" spans="1:1" x14ac:dyDescent="0.25">
      <c r="A1053">
        <v>44.4444444444444</v>
      </c>
    </row>
    <row r="1054" spans="1:1" x14ac:dyDescent="0.25">
      <c r="A1054">
        <v>44.4444444444444</v>
      </c>
    </row>
    <row r="1055" spans="1:1" x14ac:dyDescent="0.25">
      <c r="A1055">
        <v>44.4444444444444</v>
      </c>
    </row>
    <row r="1056" spans="1:1" x14ac:dyDescent="0.25">
      <c r="A1056">
        <v>44.4444444444444</v>
      </c>
    </row>
    <row r="1057" spans="1:1" x14ac:dyDescent="0.25">
      <c r="A1057">
        <v>44.4444444444444</v>
      </c>
    </row>
    <row r="1058" spans="1:1" x14ac:dyDescent="0.25">
      <c r="A1058">
        <v>44.4444444444444</v>
      </c>
    </row>
    <row r="1059" spans="1:1" x14ac:dyDescent="0.25">
      <c r="A1059">
        <v>44.4444444444444</v>
      </c>
    </row>
    <row r="1060" spans="1:1" x14ac:dyDescent="0.25">
      <c r="A1060">
        <v>44.4444444444444</v>
      </c>
    </row>
    <row r="1061" spans="1:1" x14ac:dyDescent="0.25">
      <c r="A1061">
        <v>44.4444444444444</v>
      </c>
    </row>
    <row r="1062" spans="1:1" x14ac:dyDescent="0.25">
      <c r="A1062">
        <v>44.4444444444444</v>
      </c>
    </row>
    <row r="1063" spans="1:1" x14ac:dyDescent="0.25">
      <c r="A1063">
        <v>44.4444444444444</v>
      </c>
    </row>
    <row r="1064" spans="1:1" x14ac:dyDescent="0.25">
      <c r="A1064">
        <v>44.4444444444444</v>
      </c>
    </row>
    <row r="1065" spans="1:1" x14ac:dyDescent="0.25">
      <c r="A1065">
        <v>44.4444444444444</v>
      </c>
    </row>
    <row r="1066" spans="1:1" x14ac:dyDescent="0.25">
      <c r="A1066">
        <v>44.4444444444444</v>
      </c>
    </row>
    <row r="1067" spans="1:1" x14ac:dyDescent="0.25">
      <c r="A1067">
        <v>44.4444444444444</v>
      </c>
    </row>
    <row r="1068" spans="1:1" x14ac:dyDescent="0.25">
      <c r="A1068">
        <v>44.4444444444444</v>
      </c>
    </row>
    <row r="1069" spans="1:1" x14ac:dyDescent="0.25">
      <c r="A1069">
        <v>44.4444444444444</v>
      </c>
    </row>
    <row r="1070" spans="1:1" x14ac:dyDescent="0.25">
      <c r="A1070">
        <v>44.4444444444444</v>
      </c>
    </row>
    <row r="1071" spans="1:1" x14ac:dyDescent="0.25">
      <c r="A1071">
        <v>44.4444444444444</v>
      </c>
    </row>
    <row r="1072" spans="1:1" x14ac:dyDescent="0.25">
      <c r="A1072">
        <v>44.4444444444444</v>
      </c>
    </row>
    <row r="1073" spans="1:1" x14ac:dyDescent="0.25">
      <c r="A1073">
        <v>44.4444444444444</v>
      </c>
    </row>
    <row r="1074" spans="1:1" x14ac:dyDescent="0.25">
      <c r="A1074">
        <v>44.4444444444444</v>
      </c>
    </row>
    <row r="1075" spans="1:1" x14ac:dyDescent="0.25">
      <c r="A1075">
        <v>44.4444444444444</v>
      </c>
    </row>
    <row r="1076" spans="1:1" x14ac:dyDescent="0.25">
      <c r="A1076">
        <v>44.4444444444444</v>
      </c>
    </row>
    <row r="1077" spans="1:1" x14ac:dyDescent="0.25">
      <c r="A1077">
        <v>44.4444444444444</v>
      </c>
    </row>
    <row r="1078" spans="1:1" x14ac:dyDescent="0.25">
      <c r="A1078">
        <v>44.4444444444444</v>
      </c>
    </row>
    <row r="1079" spans="1:1" x14ac:dyDescent="0.25">
      <c r="A1079">
        <v>44.4444444444444</v>
      </c>
    </row>
    <row r="1080" spans="1:1" x14ac:dyDescent="0.25">
      <c r="A1080">
        <v>44.4444444444444</v>
      </c>
    </row>
    <row r="1081" spans="1:1" x14ac:dyDescent="0.25">
      <c r="A1081">
        <v>44.4444444444444</v>
      </c>
    </row>
    <row r="1082" spans="1:1" x14ac:dyDescent="0.25">
      <c r="A1082">
        <v>44.4444444444444</v>
      </c>
    </row>
    <row r="1083" spans="1:1" x14ac:dyDescent="0.25">
      <c r="A1083">
        <v>44.4444444444444</v>
      </c>
    </row>
    <row r="1084" spans="1:1" x14ac:dyDescent="0.25">
      <c r="A1084">
        <v>44.4444444444444</v>
      </c>
    </row>
    <row r="1085" spans="1:1" x14ac:dyDescent="0.25">
      <c r="A1085">
        <v>44.4444444444444</v>
      </c>
    </row>
    <row r="1086" spans="1:1" x14ac:dyDescent="0.25">
      <c r="A1086">
        <v>44.4444444444444</v>
      </c>
    </row>
    <row r="1087" spans="1:1" x14ac:dyDescent="0.25">
      <c r="A1087">
        <v>44.4444444444444</v>
      </c>
    </row>
    <row r="1088" spans="1:1" x14ac:dyDescent="0.25">
      <c r="A1088">
        <v>44.4444444444444</v>
      </c>
    </row>
    <row r="1089" spans="1:1" x14ac:dyDescent="0.25">
      <c r="A1089">
        <v>44.4444444444444</v>
      </c>
    </row>
    <row r="1090" spans="1:1" x14ac:dyDescent="0.25">
      <c r="A1090">
        <v>44.4444444444444</v>
      </c>
    </row>
    <row r="1091" spans="1:1" x14ac:dyDescent="0.25">
      <c r="A1091">
        <v>44.4444444444444</v>
      </c>
    </row>
    <row r="1092" spans="1:1" x14ac:dyDescent="0.25">
      <c r="A1092">
        <v>44.4444444444444</v>
      </c>
    </row>
    <row r="1093" spans="1:1" x14ac:dyDescent="0.25">
      <c r="A1093">
        <v>44.4444444444444</v>
      </c>
    </row>
    <row r="1094" spans="1:1" x14ac:dyDescent="0.25">
      <c r="A1094">
        <v>44.4444444444444</v>
      </c>
    </row>
    <row r="1095" spans="1:1" x14ac:dyDescent="0.25">
      <c r="A1095">
        <v>44.4444444444444</v>
      </c>
    </row>
    <row r="1096" spans="1:1" x14ac:dyDescent="0.25">
      <c r="A1096">
        <v>44.4444444444444</v>
      </c>
    </row>
    <row r="1097" spans="1:1" x14ac:dyDescent="0.25">
      <c r="A1097">
        <v>44.4444444444444</v>
      </c>
    </row>
    <row r="1098" spans="1:1" x14ac:dyDescent="0.25">
      <c r="A1098">
        <v>44.4444444444444</v>
      </c>
    </row>
    <row r="1099" spans="1:1" x14ac:dyDescent="0.25">
      <c r="A1099">
        <v>44.4444444444444</v>
      </c>
    </row>
    <row r="1100" spans="1:1" x14ac:dyDescent="0.25">
      <c r="A1100">
        <v>44.4444444444444</v>
      </c>
    </row>
    <row r="1101" spans="1:1" x14ac:dyDescent="0.25">
      <c r="A1101">
        <v>44.4444444444444</v>
      </c>
    </row>
    <row r="1102" spans="1:1" x14ac:dyDescent="0.25">
      <c r="A1102">
        <v>44.4444444444444</v>
      </c>
    </row>
    <row r="1103" spans="1:1" x14ac:dyDescent="0.25">
      <c r="A1103">
        <v>44.4444444444444</v>
      </c>
    </row>
    <row r="1104" spans="1:1" x14ac:dyDescent="0.25">
      <c r="A1104">
        <v>44.4444444444444</v>
      </c>
    </row>
    <row r="1105" spans="1:1" x14ac:dyDescent="0.25">
      <c r="A1105">
        <v>44.4444444444444</v>
      </c>
    </row>
    <row r="1106" spans="1:1" x14ac:dyDescent="0.25">
      <c r="A1106">
        <v>44.4444444444444</v>
      </c>
    </row>
    <row r="1107" spans="1:1" x14ac:dyDescent="0.25">
      <c r="A1107">
        <v>44.4444444444444</v>
      </c>
    </row>
    <row r="1108" spans="1:1" x14ac:dyDescent="0.25">
      <c r="A1108">
        <v>44.4444444444444</v>
      </c>
    </row>
    <row r="1109" spans="1:1" x14ac:dyDescent="0.25">
      <c r="A1109">
        <v>44.4444444444444</v>
      </c>
    </row>
    <row r="1110" spans="1:1" x14ac:dyDescent="0.25">
      <c r="A1110">
        <v>44.4444444444444</v>
      </c>
    </row>
    <row r="1111" spans="1:1" x14ac:dyDescent="0.25">
      <c r="A1111">
        <v>44.4444444444444</v>
      </c>
    </row>
    <row r="1112" spans="1:1" x14ac:dyDescent="0.25">
      <c r="A1112">
        <v>44.4444444444444</v>
      </c>
    </row>
    <row r="1113" spans="1:1" x14ac:dyDescent="0.25">
      <c r="A1113">
        <v>44.4444444444444</v>
      </c>
    </row>
    <row r="1114" spans="1:1" x14ac:dyDescent="0.25">
      <c r="A1114">
        <v>44.4444444444444</v>
      </c>
    </row>
    <row r="1115" spans="1:1" x14ac:dyDescent="0.25">
      <c r="A1115">
        <v>44.4444444444444</v>
      </c>
    </row>
    <row r="1116" spans="1:1" x14ac:dyDescent="0.25">
      <c r="A1116">
        <v>44.4444444444444</v>
      </c>
    </row>
    <row r="1117" spans="1:1" x14ac:dyDescent="0.25">
      <c r="A1117">
        <v>44.4444444444444</v>
      </c>
    </row>
    <row r="1118" spans="1:1" x14ac:dyDescent="0.25">
      <c r="A1118">
        <v>44.4444444444444</v>
      </c>
    </row>
    <row r="1119" spans="1:1" x14ac:dyDescent="0.25">
      <c r="A1119">
        <v>44.4444444444444</v>
      </c>
    </row>
    <row r="1120" spans="1:1" x14ac:dyDescent="0.25">
      <c r="A1120">
        <v>44.4444444444444</v>
      </c>
    </row>
    <row r="1121" spans="1:1" x14ac:dyDescent="0.25">
      <c r="A1121">
        <v>44.4444444444444</v>
      </c>
    </row>
    <row r="1122" spans="1:1" x14ac:dyDescent="0.25">
      <c r="A1122">
        <v>44.4444444444444</v>
      </c>
    </row>
    <row r="1123" spans="1:1" x14ac:dyDescent="0.25">
      <c r="A1123">
        <v>44.4444444444444</v>
      </c>
    </row>
    <row r="1124" spans="1:1" x14ac:dyDescent="0.25">
      <c r="A1124">
        <v>44.4444444444444</v>
      </c>
    </row>
    <row r="1125" spans="1:1" x14ac:dyDescent="0.25">
      <c r="A1125">
        <v>44.4444444444444</v>
      </c>
    </row>
    <row r="1126" spans="1:1" x14ac:dyDescent="0.25">
      <c r="A1126">
        <v>44.4444444444444</v>
      </c>
    </row>
    <row r="1127" spans="1:1" x14ac:dyDescent="0.25">
      <c r="A1127">
        <v>44.4444444444444</v>
      </c>
    </row>
    <row r="1128" spans="1:1" x14ac:dyDescent="0.25">
      <c r="A1128">
        <v>44.4444444444444</v>
      </c>
    </row>
    <row r="1129" spans="1:1" x14ac:dyDescent="0.25">
      <c r="A1129">
        <v>44.4444444444444</v>
      </c>
    </row>
    <row r="1130" spans="1:1" x14ac:dyDescent="0.25">
      <c r="A1130">
        <v>44.4444444444444</v>
      </c>
    </row>
    <row r="1131" spans="1:1" x14ac:dyDescent="0.25">
      <c r="A1131">
        <v>44.4444444444444</v>
      </c>
    </row>
    <row r="1132" spans="1:1" x14ac:dyDescent="0.25">
      <c r="A1132">
        <v>44.4444444444444</v>
      </c>
    </row>
    <row r="1133" spans="1:1" x14ac:dyDescent="0.25">
      <c r="A1133">
        <v>44.4444444444444</v>
      </c>
    </row>
    <row r="1134" spans="1:1" x14ac:dyDescent="0.25">
      <c r="A1134">
        <v>44.4444444444444</v>
      </c>
    </row>
    <row r="1135" spans="1:1" x14ac:dyDescent="0.25">
      <c r="A1135">
        <v>44.4444444444444</v>
      </c>
    </row>
    <row r="1136" spans="1:1" x14ac:dyDescent="0.25">
      <c r="A1136">
        <v>44.4444444444444</v>
      </c>
    </row>
    <row r="1137" spans="1:1" x14ac:dyDescent="0.25">
      <c r="A1137">
        <v>44.4444444444444</v>
      </c>
    </row>
    <row r="1138" spans="1:1" x14ac:dyDescent="0.25">
      <c r="A1138">
        <v>44.4444444444444</v>
      </c>
    </row>
    <row r="1139" spans="1:1" x14ac:dyDescent="0.25">
      <c r="A1139">
        <v>44.4444444444444</v>
      </c>
    </row>
    <row r="1140" spans="1:1" x14ac:dyDescent="0.25">
      <c r="A1140">
        <v>44.4444444444444</v>
      </c>
    </row>
    <row r="1141" spans="1:1" x14ac:dyDescent="0.25">
      <c r="A1141">
        <v>44.4444444444444</v>
      </c>
    </row>
    <row r="1142" spans="1:1" x14ac:dyDescent="0.25">
      <c r="A1142">
        <v>44.4444444444444</v>
      </c>
    </row>
    <row r="1143" spans="1:1" x14ac:dyDescent="0.25">
      <c r="A1143">
        <v>44.4444444444444</v>
      </c>
    </row>
    <row r="1144" spans="1:1" x14ac:dyDescent="0.25">
      <c r="A1144">
        <v>44.4444444444444</v>
      </c>
    </row>
    <row r="1145" spans="1:1" x14ac:dyDescent="0.25">
      <c r="A1145">
        <v>44.4444444444444</v>
      </c>
    </row>
    <row r="1146" spans="1:1" x14ac:dyDescent="0.25">
      <c r="A1146">
        <v>44.4444444444444</v>
      </c>
    </row>
    <row r="1147" spans="1:1" x14ac:dyDescent="0.25">
      <c r="A1147">
        <v>44.4444444444444</v>
      </c>
    </row>
    <row r="1148" spans="1:1" x14ac:dyDescent="0.25">
      <c r="A1148">
        <v>44.4444444444444</v>
      </c>
    </row>
    <row r="1149" spans="1:1" x14ac:dyDescent="0.25">
      <c r="A1149">
        <v>44.4444444444444</v>
      </c>
    </row>
    <row r="1150" spans="1:1" x14ac:dyDescent="0.25">
      <c r="A1150">
        <v>44.4444444444444</v>
      </c>
    </row>
    <row r="1151" spans="1:1" x14ac:dyDescent="0.25">
      <c r="A1151">
        <v>44.4444444444444</v>
      </c>
    </row>
    <row r="1152" spans="1:1" x14ac:dyDescent="0.25">
      <c r="A1152">
        <v>44.4444444444444</v>
      </c>
    </row>
    <row r="1153" spans="1:1" x14ac:dyDescent="0.25">
      <c r="A1153">
        <v>44.4444444444444</v>
      </c>
    </row>
    <row r="1154" spans="1:1" x14ac:dyDescent="0.25">
      <c r="A1154">
        <v>44.4444444444444</v>
      </c>
    </row>
    <row r="1155" spans="1:1" x14ac:dyDescent="0.25">
      <c r="A1155">
        <v>44.4444444444444</v>
      </c>
    </row>
    <row r="1156" spans="1:1" x14ac:dyDescent="0.25">
      <c r="A1156">
        <v>44.4444444444444</v>
      </c>
    </row>
    <row r="1157" spans="1:1" x14ac:dyDescent="0.25">
      <c r="A1157">
        <v>44.4444444444444</v>
      </c>
    </row>
    <row r="1158" spans="1:1" x14ac:dyDescent="0.25">
      <c r="A1158">
        <v>44.4444444444444</v>
      </c>
    </row>
    <row r="1159" spans="1:1" x14ac:dyDescent="0.25">
      <c r="A1159">
        <v>44.4444444444444</v>
      </c>
    </row>
    <row r="1160" spans="1:1" x14ac:dyDescent="0.25">
      <c r="A1160">
        <v>44.4444444444444</v>
      </c>
    </row>
    <row r="1161" spans="1:1" x14ac:dyDescent="0.25">
      <c r="A1161">
        <v>44.4444444444444</v>
      </c>
    </row>
    <row r="1162" spans="1:1" x14ac:dyDescent="0.25">
      <c r="A1162">
        <v>44.4444444444444</v>
      </c>
    </row>
    <row r="1163" spans="1:1" x14ac:dyDescent="0.25">
      <c r="A1163">
        <v>44.4444444444444</v>
      </c>
    </row>
    <row r="1164" spans="1:1" x14ac:dyDescent="0.25">
      <c r="A1164">
        <v>44.4444444444444</v>
      </c>
    </row>
    <row r="1165" spans="1:1" x14ac:dyDescent="0.25">
      <c r="A1165">
        <v>44.4444444444444</v>
      </c>
    </row>
    <row r="1166" spans="1:1" x14ac:dyDescent="0.25">
      <c r="A1166">
        <v>44.4444444444444</v>
      </c>
    </row>
    <row r="1167" spans="1:1" x14ac:dyDescent="0.25">
      <c r="A1167">
        <v>44.4444444444444</v>
      </c>
    </row>
    <row r="1168" spans="1:1" x14ac:dyDescent="0.25">
      <c r="A1168">
        <v>44.4444444444444</v>
      </c>
    </row>
    <row r="1169" spans="1:1" x14ac:dyDescent="0.25">
      <c r="A1169">
        <v>44.4444444444444</v>
      </c>
    </row>
    <row r="1170" spans="1:1" x14ac:dyDescent="0.25">
      <c r="A1170">
        <v>44.4444444444444</v>
      </c>
    </row>
    <row r="1171" spans="1:1" x14ac:dyDescent="0.25">
      <c r="A1171">
        <v>44.4444444444444</v>
      </c>
    </row>
    <row r="1172" spans="1:1" x14ac:dyDescent="0.25">
      <c r="A1172">
        <v>44.4444444444444</v>
      </c>
    </row>
    <row r="1173" spans="1:1" x14ac:dyDescent="0.25">
      <c r="A1173">
        <v>44.4444444444444</v>
      </c>
    </row>
    <row r="1174" spans="1:1" x14ac:dyDescent="0.25">
      <c r="A1174">
        <v>44.4444444444444</v>
      </c>
    </row>
    <row r="1175" spans="1:1" x14ac:dyDescent="0.25">
      <c r="A1175">
        <v>44.4444444444444</v>
      </c>
    </row>
    <row r="1176" spans="1:1" x14ac:dyDescent="0.25">
      <c r="A1176">
        <v>44.4444444444444</v>
      </c>
    </row>
    <row r="1177" spans="1:1" x14ac:dyDescent="0.25">
      <c r="A1177">
        <v>44.4444444444444</v>
      </c>
    </row>
    <row r="1178" spans="1:1" x14ac:dyDescent="0.25">
      <c r="A1178">
        <v>44.4444444444444</v>
      </c>
    </row>
    <row r="1179" spans="1:1" x14ac:dyDescent="0.25">
      <c r="A1179">
        <v>44.4444444444444</v>
      </c>
    </row>
    <row r="1180" spans="1:1" x14ac:dyDescent="0.25">
      <c r="A1180">
        <v>44.4444444444444</v>
      </c>
    </row>
    <row r="1181" spans="1:1" x14ac:dyDescent="0.25">
      <c r="A1181">
        <v>44.4444444444444</v>
      </c>
    </row>
    <row r="1182" spans="1:1" x14ac:dyDescent="0.25">
      <c r="A1182">
        <v>44.4444444444444</v>
      </c>
    </row>
    <row r="1183" spans="1:1" x14ac:dyDescent="0.25">
      <c r="A1183">
        <v>41.176470588235297</v>
      </c>
    </row>
    <row r="1184" spans="1:1" x14ac:dyDescent="0.25">
      <c r="A1184">
        <v>38.8888888888889</v>
      </c>
    </row>
    <row r="1185" spans="1:1" x14ac:dyDescent="0.25">
      <c r="A1185">
        <v>38.8888888888889</v>
      </c>
    </row>
    <row r="1186" spans="1:1" x14ac:dyDescent="0.25">
      <c r="A1186">
        <v>38.8888888888889</v>
      </c>
    </row>
    <row r="1187" spans="1:1" x14ac:dyDescent="0.25">
      <c r="A1187">
        <v>38.8888888888889</v>
      </c>
    </row>
    <row r="1188" spans="1:1" x14ac:dyDescent="0.25">
      <c r="A1188">
        <v>38.8888888888889</v>
      </c>
    </row>
    <row r="1189" spans="1:1" x14ac:dyDescent="0.25">
      <c r="A1189">
        <v>38.8888888888889</v>
      </c>
    </row>
    <row r="1190" spans="1:1" x14ac:dyDescent="0.25">
      <c r="A1190">
        <v>38.8888888888889</v>
      </c>
    </row>
    <row r="1191" spans="1:1" x14ac:dyDescent="0.25">
      <c r="A1191">
        <v>38.8888888888889</v>
      </c>
    </row>
    <row r="1192" spans="1:1" x14ac:dyDescent="0.25">
      <c r="A1192">
        <v>38.8888888888889</v>
      </c>
    </row>
    <row r="1193" spans="1:1" x14ac:dyDescent="0.25">
      <c r="A1193">
        <v>38.8888888888889</v>
      </c>
    </row>
    <row r="1194" spans="1:1" x14ac:dyDescent="0.25">
      <c r="A1194">
        <v>38.8888888888889</v>
      </c>
    </row>
    <row r="1195" spans="1:1" x14ac:dyDescent="0.25">
      <c r="A1195">
        <v>38.8888888888889</v>
      </c>
    </row>
    <row r="1196" spans="1:1" x14ac:dyDescent="0.25">
      <c r="A1196">
        <v>38.8888888888889</v>
      </c>
    </row>
    <row r="1197" spans="1:1" x14ac:dyDescent="0.25">
      <c r="A1197">
        <v>38.8888888888889</v>
      </c>
    </row>
    <row r="1198" spans="1:1" x14ac:dyDescent="0.25">
      <c r="A1198">
        <v>38.8888888888889</v>
      </c>
    </row>
    <row r="1199" spans="1:1" x14ac:dyDescent="0.25">
      <c r="A1199">
        <v>38.8888888888889</v>
      </c>
    </row>
    <row r="1200" spans="1:1" x14ac:dyDescent="0.25">
      <c r="A1200">
        <v>38.8888888888889</v>
      </c>
    </row>
    <row r="1201" spans="1:1" x14ac:dyDescent="0.25">
      <c r="A1201">
        <v>38.8888888888889</v>
      </c>
    </row>
    <row r="1202" spans="1:1" x14ac:dyDescent="0.25">
      <c r="A1202">
        <v>38.8888888888889</v>
      </c>
    </row>
    <row r="1203" spans="1:1" x14ac:dyDescent="0.25">
      <c r="A1203">
        <v>38.8888888888889</v>
      </c>
    </row>
    <row r="1204" spans="1:1" x14ac:dyDescent="0.25">
      <c r="A1204">
        <v>38.8888888888889</v>
      </c>
    </row>
    <row r="1205" spans="1:1" x14ac:dyDescent="0.25">
      <c r="A1205">
        <v>38.8888888888889</v>
      </c>
    </row>
    <row r="1206" spans="1:1" x14ac:dyDescent="0.25">
      <c r="A1206">
        <v>38.8888888888889</v>
      </c>
    </row>
    <row r="1207" spans="1:1" x14ac:dyDescent="0.25">
      <c r="A1207">
        <v>38.8888888888889</v>
      </c>
    </row>
    <row r="1208" spans="1:1" x14ac:dyDescent="0.25">
      <c r="A1208">
        <v>38.8888888888889</v>
      </c>
    </row>
    <row r="1209" spans="1:1" x14ac:dyDescent="0.25">
      <c r="A1209">
        <v>38.8888888888889</v>
      </c>
    </row>
    <row r="1210" spans="1:1" x14ac:dyDescent="0.25">
      <c r="A1210">
        <v>38.8888888888889</v>
      </c>
    </row>
    <row r="1211" spans="1:1" x14ac:dyDescent="0.25">
      <c r="A1211">
        <v>38.8888888888889</v>
      </c>
    </row>
    <row r="1212" spans="1:1" x14ac:dyDescent="0.25">
      <c r="A1212">
        <v>38.8888888888889</v>
      </c>
    </row>
    <row r="1213" spans="1:1" x14ac:dyDescent="0.25">
      <c r="A1213">
        <v>38.8888888888889</v>
      </c>
    </row>
    <row r="1214" spans="1:1" x14ac:dyDescent="0.25">
      <c r="A1214">
        <v>38.8888888888889</v>
      </c>
    </row>
    <row r="1215" spans="1:1" x14ac:dyDescent="0.25">
      <c r="A1215">
        <v>38.8888888888889</v>
      </c>
    </row>
    <row r="1216" spans="1:1" x14ac:dyDescent="0.25">
      <c r="A1216">
        <v>38.8888888888889</v>
      </c>
    </row>
    <row r="1217" spans="1:1" x14ac:dyDescent="0.25">
      <c r="A1217">
        <v>38.8888888888889</v>
      </c>
    </row>
    <row r="1218" spans="1:1" x14ac:dyDescent="0.25">
      <c r="A1218">
        <v>38.8888888888889</v>
      </c>
    </row>
    <row r="1219" spans="1:1" x14ac:dyDescent="0.25">
      <c r="A1219">
        <v>38.8888888888889</v>
      </c>
    </row>
    <row r="1220" spans="1:1" x14ac:dyDescent="0.25">
      <c r="A1220">
        <v>38.8888888888889</v>
      </c>
    </row>
    <row r="1221" spans="1:1" x14ac:dyDescent="0.25">
      <c r="A1221">
        <v>38.8888888888889</v>
      </c>
    </row>
    <row r="1222" spans="1:1" x14ac:dyDescent="0.25">
      <c r="A1222">
        <v>38.8888888888889</v>
      </c>
    </row>
    <row r="1223" spans="1:1" x14ac:dyDescent="0.25">
      <c r="A1223">
        <v>38.8888888888889</v>
      </c>
    </row>
    <row r="1224" spans="1:1" x14ac:dyDescent="0.25">
      <c r="A1224">
        <v>38.8888888888889</v>
      </c>
    </row>
    <row r="1225" spans="1:1" x14ac:dyDescent="0.25">
      <c r="A1225">
        <v>38.8888888888889</v>
      </c>
    </row>
    <row r="1226" spans="1:1" x14ac:dyDescent="0.25">
      <c r="A1226">
        <v>38.8888888888889</v>
      </c>
    </row>
    <row r="1227" spans="1:1" x14ac:dyDescent="0.25">
      <c r="A1227">
        <v>38.8888888888889</v>
      </c>
    </row>
    <row r="1228" spans="1:1" x14ac:dyDescent="0.25">
      <c r="A1228">
        <v>38.8888888888889</v>
      </c>
    </row>
    <row r="1229" spans="1:1" x14ac:dyDescent="0.25">
      <c r="A1229">
        <v>38.8888888888889</v>
      </c>
    </row>
    <row r="1230" spans="1:1" x14ac:dyDescent="0.25">
      <c r="A1230">
        <v>38.8888888888889</v>
      </c>
    </row>
    <row r="1231" spans="1:1" x14ac:dyDescent="0.25">
      <c r="A1231">
        <v>38.8888888888889</v>
      </c>
    </row>
    <row r="1232" spans="1:1" x14ac:dyDescent="0.25">
      <c r="A1232">
        <v>38.8888888888889</v>
      </c>
    </row>
    <row r="1233" spans="1:1" x14ac:dyDescent="0.25">
      <c r="A1233">
        <v>38.8888888888889</v>
      </c>
    </row>
    <row r="1234" spans="1:1" x14ac:dyDescent="0.25">
      <c r="A1234">
        <v>38.8888888888889</v>
      </c>
    </row>
    <row r="1235" spans="1:1" x14ac:dyDescent="0.25">
      <c r="A1235">
        <v>38.8888888888889</v>
      </c>
    </row>
    <row r="1236" spans="1:1" x14ac:dyDescent="0.25">
      <c r="A1236">
        <v>38.8888888888889</v>
      </c>
    </row>
    <row r="1237" spans="1:1" x14ac:dyDescent="0.25">
      <c r="A1237">
        <v>38.8888888888889</v>
      </c>
    </row>
    <row r="1238" spans="1:1" x14ac:dyDescent="0.25">
      <c r="A1238">
        <v>38.8888888888889</v>
      </c>
    </row>
    <row r="1239" spans="1:1" x14ac:dyDescent="0.25">
      <c r="A1239">
        <v>38.8888888888889</v>
      </c>
    </row>
    <row r="1240" spans="1:1" x14ac:dyDescent="0.25">
      <c r="A1240">
        <v>38.8888888888889</v>
      </c>
    </row>
    <row r="1241" spans="1:1" x14ac:dyDescent="0.25">
      <c r="A1241">
        <v>38.8888888888889</v>
      </c>
    </row>
    <row r="1242" spans="1:1" x14ac:dyDescent="0.25">
      <c r="A1242">
        <v>38.8888888888889</v>
      </c>
    </row>
    <row r="1243" spans="1:1" x14ac:dyDescent="0.25">
      <c r="A1243">
        <v>38.8888888888889</v>
      </c>
    </row>
    <row r="1244" spans="1:1" x14ac:dyDescent="0.25">
      <c r="A1244">
        <v>38.8888888888889</v>
      </c>
    </row>
    <row r="1245" spans="1:1" x14ac:dyDescent="0.25">
      <c r="A1245">
        <v>38.8888888888889</v>
      </c>
    </row>
    <row r="1246" spans="1:1" x14ac:dyDescent="0.25">
      <c r="A1246">
        <v>38.8888888888889</v>
      </c>
    </row>
    <row r="1247" spans="1:1" x14ac:dyDescent="0.25">
      <c r="A1247">
        <v>38.8888888888889</v>
      </c>
    </row>
    <row r="1248" spans="1:1" x14ac:dyDescent="0.25">
      <c r="A1248">
        <v>38.8888888888889</v>
      </c>
    </row>
    <row r="1249" spans="1:1" x14ac:dyDescent="0.25">
      <c r="A1249">
        <v>38.8888888888889</v>
      </c>
    </row>
    <row r="1250" spans="1:1" x14ac:dyDescent="0.25">
      <c r="A1250">
        <v>38.8888888888889</v>
      </c>
    </row>
    <row r="1251" spans="1:1" x14ac:dyDescent="0.25">
      <c r="A1251">
        <v>38.8888888888889</v>
      </c>
    </row>
    <row r="1252" spans="1:1" x14ac:dyDescent="0.25">
      <c r="A1252">
        <v>38.8888888888889</v>
      </c>
    </row>
    <row r="1253" spans="1:1" x14ac:dyDescent="0.25">
      <c r="A1253">
        <v>38.8888888888889</v>
      </c>
    </row>
    <row r="1254" spans="1:1" x14ac:dyDescent="0.25">
      <c r="A1254">
        <v>38.8888888888889</v>
      </c>
    </row>
    <row r="1255" spans="1:1" x14ac:dyDescent="0.25">
      <c r="A1255">
        <v>38.8888888888889</v>
      </c>
    </row>
    <row r="1256" spans="1:1" x14ac:dyDescent="0.25">
      <c r="A1256">
        <v>38.8888888888889</v>
      </c>
    </row>
    <row r="1257" spans="1:1" x14ac:dyDescent="0.25">
      <c r="A1257">
        <v>38.8888888888889</v>
      </c>
    </row>
    <row r="1258" spans="1:1" x14ac:dyDescent="0.25">
      <c r="A1258">
        <v>38.8888888888889</v>
      </c>
    </row>
    <row r="1259" spans="1:1" x14ac:dyDescent="0.25">
      <c r="A1259">
        <v>38.8888888888889</v>
      </c>
    </row>
    <row r="1260" spans="1:1" x14ac:dyDescent="0.25">
      <c r="A1260">
        <v>38.8888888888889</v>
      </c>
    </row>
    <row r="1261" spans="1:1" x14ac:dyDescent="0.25">
      <c r="A1261">
        <v>38.8888888888889</v>
      </c>
    </row>
    <row r="1262" spans="1:1" x14ac:dyDescent="0.25">
      <c r="A1262">
        <v>38.8888888888889</v>
      </c>
    </row>
    <row r="1263" spans="1:1" x14ac:dyDescent="0.25">
      <c r="A1263">
        <v>38.8888888888889</v>
      </c>
    </row>
    <row r="1264" spans="1:1" x14ac:dyDescent="0.25">
      <c r="A1264">
        <v>38.8888888888889</v>
      </c>
    </row>
    <row r="1265" spans="1:1" x14ac:dyDescent="0.25">
      <c r="A1265">
        <v>38.8888888888889</v>
      </c>
    </row>
    <row r="1266" spans="1:1" x14ac:dyDescent="0.25">
      <c r="A1266">
        <v>38.8888888888889</v>
      </c>
    </row>
    <row r="1267" spans="1:1" x14ac:dyDescent="0.25">
      <c r="A1267">
        <v>38.8888888888889</v>
      </c>
    </row>
    <row r="1268" spans="1:1" x14ac:dyDescent="0.25">
      <c r="A1268">
        <v>38.8888888888889</v>
      </c>
    </row>
    <row r="1269" spans="1:1" x14ac:dyDescent="0.25">
      <c r="A1269">
        <v>38.8888888888889</v>
      </c>
    </row>
    <row r="1270" spans="1:1" x14ac:dyDescent="0.25">
      <c r="A1270">
        <v>38.8888888888889</v>
      </c>
    </row>
    <row r="1271" spans="1:1" x14ac:dyDescent="0.25">
      <c r="A1271">
        <v>38.8888888888889</v>
      </c>
    </row>
    <row r="1272" spans="1:1" x14ac:dyDescent="0.25">
      <c r="A1272">
        <v>38.8888888888889</v>
      </c>
    </row>
    <row r="1273" spans="1:1" x14ac:dyDescent="0.25">
      <c r="A1273">
        <v>38.8888888888889</v>
      </c>
    </row>
    <row r="1274" spans="1:1" x14ac:dyDescent="0.25">
      <c r="A1274">
        <v>38.8888888888889</v>
      </c>
    </row>
    <row r="1275" spans="1:1" x14ac:dyDescent="0.25">
      <c r="A1275">
        <v>38.8888888888889</v>
      </c>
    </row>
    <row r="1276" spans="1:1" x14ac:dyDescent="0.25">
      <c r="A1276">
        <v>38.8888888888889</v>
      </c>
    </row>
    <row r="1277" spans="1:1" x14ac:dyDescent="0.25">
      <c r="A1277">
        <v>38.8888888888889</v>
      </c>
    </row>
    <row r="1278" spans="1:1" x14ac:dyDescent="0.25">
      <c r="A1278">
        <v>38.8888888888889</v>
      </c>
    </row>
    <row r="1279" spans="1:1" x14ac:dyDescent="0.25">
      <c r="A1279">
        <v>38.8888888888889</v>
      </c>
    </row>
    <row r="1280" spans="1:1" x14ac:dyDescent="0.25">
      <c r="A1280">
        <v>38.8888888888889</v>
      </c>
    </row>
    <row r="1281" spans="1:1" x14ac:dyDescent="0.25">
      <c r="A1281">
        <v>38.8888888888889</v>
      </c>
    </row>
    <row r="1282" spans="1:1" x14ac:dyDescent="0.25">
      <c r="A1282">
        <v>38.8888888888889</v>
      </c>
    </row>
    <row r="1283" spans="1:1" x14ac:dyDescent="0.25">
      <c r="A1283">
        <v>38.8888888888889</v>
      </c>
    </row>
    <row r="1284" spans="1:1" x14ac:dyDescent="0.25">
      <c r="A1284">
        <v>38.8888888888889</v>
      </c>
    </row>
    <row r="1285" spans="1:1" x14ac:dyDescent="0.25">
      <c r="A1285">
        <v>38.8888888888889</v>
      </c>
    </row>
    <row r="1286" spans="1:1" x14ac:dyDescent="0.25">
      <c r="A1286">
        <v>38.8888888888889</v>
      </c>
    </row>
    <row r="1287" spans="1:1" x14ac:dyDescent="0.25">
      <c r="A1287">
        <v>38.8888888888889</v>
      </c>
    </row>
    <row r="1288" spans="1:1" x14ac:dyDescent="0.25">
      <c r="A1288">
        <v>38.8888888888889</v>
      </c>
    </row>
    <row r="1289" spans="1:1" x14ac:dyDescent="0.25">
      <c r="A1289">
        <v>38.8888888888889</v>
      </c>
    </row>
    <row r="1290" spans="1:1" x14ac:dyDescent="0.25">
      <c r="A1290">
        <v>38.8888888888889</v>
      </c>
    </row>
    <row r="1291" spans="1:1" x14ac:dyDescent="0.25">
      <c r="A1291">
        <v>38.8888888888889</v>
      </c>
    </row>
    <row r="1292" spans="1:1" x14ac:dyDescent="0.25">
      <c r="A1292">
        <v>38.8888888888889</v>
      </c>
    </row>
    <row r="1293" spans="1:1" x14ac:dyDescent="0.25">
      <c r="A1293">
        <v>38.8888888888889</v>
      </c>
    </row>
    <row r="1294" spans="1:1" x14ac:dyDescent="0.25">
      <c r="A1294">
        <v>38.8888888888889</v>
      </c>
    </row>
    <row r="1295" spans="1:1" x14ac:dyDescent="0.25">
      <c r="A1295">
        <v>38.8888888888889</v>
      </c>
    </row>
    <row r="1296" spans="1:1" x14ac:dyDescent="0.25">
      <c r="A1296">
        <v>38.8888888888889</v>
      </c>
    </row>
    <row r="1297" spans="1:1" x14ac:dyDescent="0.25">
      <c r="A1297">
        <v>38.8888888888889</v>
      </c>
    </row>
    <row r="1298" spans="1:1" x14ac:dyDescent="0.25">
      <c r="A1298">
        <v>38.8888888888889</v>
      </c>
    </row>
    <row r="1299" spans="1:1" x14ac:dyDescent="0.25">
      <c r="A1299">
        <v>38.8888888888889</v>
      </c>
    </row>
    <row r="1300" spans="1:1" x14ac:dyDescent="0.25">
      <c r="A1300">
        <v>38.8888888888889</v>
      </c>
    </row>
    <row r="1301" spans="1:1" x14ac:dyDescent="0.25">
      <c r="A1301">
        <v>38.8888888888889</v>
      </c>
    </row>
    <row r="1302" spans="1:1" x14ac:dyDescent="0.25">
      <c r="A1302">
        <v>38.8888888888889</v>
      </c>
    </row>
    <row r="1303" spans="1:1" x14ac:dyDescent="0.25">
      <c r="A1303">
        <v>38.8888888888889</v>
      </c>
    </row>
    <row r="1304" spans="1:1" x14ac:dyDescent="0.25">
      <c r="A1304">
        <v>38.8888888888889</v>
      </c>
    </row>
    <row r="1305" spans="1:1" x14ac:dyDescent="0.25">
      <c r="A1305">
        <v>38.8888888888889</v>
      </c>
    </row>
    <row r="1306" spans="1:1" x14ac:dyDescent="0.25">
      <c r="A1306">
        <v>38.8888888888889</v>
      </c>
    </row>
    <row r="1307" spans="1:1" x14ac:dyDescent="0.25">
      <c r="A1307">
        <v>38.8888888888889</v>
      </c>
    </row>
    <row r="1308" spans="1:1" x14ac:dyDescent="0.25">
      <c r="A1308">
        <v>38.8888888888889</v>
      </c>
    </row>
    <row r="1309" spans="1:1" x14ac:dyDescent="0.25">
      <c r="A1309">
        <v>38.8888888888889</v>
      </c>
    </row>
    <row r="1310" spans="1:1" x14ac:dyDescent="0.25">
      <c r="A1310">
        <v>38.8888888888889</v>
      </c>
    </row>
    <row r="1311" spans="1:1" x14ac:dyDescent="0.25">
      <c r="A1311">
        <v>38.8888888888889</v>
      </c>
    </row>
    <row r="1312" spans="1:1" x14ac:dyDescent="0.25">
      <c r="A1312">
        <v>38.8888888888889</v>
      </c>
    </row>
    <row r="1313" spans="1:1" x14ac:dyDescent="0.25">
      <c r="A1313">
        <v>38.8888888888889</v>
      </c>
    </row>
    <row r="1314" spans="1:1" x14ac:dyDescent="0.25">
      <c r="A1314">
        <v>38.8888888888889</v>
      </c>
    </row>
    <row r="1315" spans="1:1" x14ac:dyDescent="0.25">
      <c r="A1315">
        <v>38.8888888888889</v>
      </c>
    </row>
    <row r="1316" spans="1:1" x14ac:dyDescent="0.25">
      <c r="A1316">
        <v>38.8888888888889</v>
      </c>
    </row>
    <row r="1317" spans="1:1" x14ac:dyDescent="0.25">
      <c r="A1317">
        <v>38.8888888888889</v>
      </c>
    </row>
    <row r="1318" spans="1:1" x14ac:dyDescent="0.25">
      <c r="A1318">
        <v>38.8888888888889</v>
      </c>
    </row>
    <row r="1319" spans="1:1" x14ac:dyDescent="0.25">
      <c r="A1319">
        <v>38.8888888888889</v>
      </c>
    </row>
    <row r="1320" spans="1:1" x14ac:dyDescent="0.25">
      <c r="A1320">
        <v>38.8888888888889</v>
      </c>
    </row>
    <row r="1321" spans="1:1" x14ac:dyDescent="0.25">
      <c r="A1321">
        <v>38.8888888888889</v>
      </c>
    </row>
    <row r="1322" spans="1:1" x14ac:dyDescent="0.25">
      <c r="A1322">
        <v>38.8888888888889</v>
      </c>
    </row>
    <row r="1323" spans="1:1" x14ac:dyDescent="0.25">
      <c r="A1323">
        <v>38.8888888888889</v>
      </c>
    </row>
    <row r="1324" spans="1:1" x14ac:dyDescent="0.25">
      <c r="A1324">
        <v>38.8888888888889</v>
      </c>
    </row>
    <row r="1325" spans="1:1" x14ac:dyDescent="0.25">
      <c r="A1325">
        <v>38.8888888888889</v>
      </c>
    </row>
    <row r="1326" spans="1:1" x14ac:dyDescent="0.25">
      <c r="A1326">
        <v>38.8888888888889</v>
      </c>
    </row>
    <row r="1327" spans="1:1" x14ac:dyDescent="0.25">
      <c r="A1327">
        <v>38.8888888888889</v>
      </c>
    </row>
    <row r="1328" spans="1:1" x14ac:dyDescent="0.25">
      <c r="A1328">
        <v>38.8888888888889</v>
      </c>
    </row>
    <row r="1329" spans="1:1" x14ac:dyDescent="0.25">
      <c r="A1329">
        <v>38.8888888888889</v>
      </c>
    </row>
    <row r="1330" spans="1:1" x14ac:dyDescent="0.25">
      <c r="A1330">
        <v>38.8888888888889</v>
      </c>
    </row>
    <row r="1331" spans="1:1" x14ac:dyDescent="0.25">
      <c r="A1331">
        <v>38.8888888888889</v>
      </c>
    </row>
    <row r="1332" spans="1:1" x14ac:dyDescent="0.25">
      <c r="A1332">
        <v>38.8888888888889</v>
      </c>
    </row>
    <row r="1333" spans="1:1" x14ac:dyDescent="0.25">
      <c r="A1333">
        <v>38.8888888888889</v>
      </c>
    </row>
    <row r="1334" spans="1:1" x14ac:dyDescent="0.25">
      <c r="A1334">
        <v>38.8888888888889</v>
      </c>
    </row>
    <row r="1335" spans="1:1" x14ac:dyDescent="0.25">
      <c r="A1335">
        <v>38.8888888888889</v>
      </c>
    </row>
    <row r="1336" spans="1:1" x14ac:dyDescent="0.25">
      <c r="A1336">
        <v>38.8888888888889</v>
      </c>
    </row>
    <row r="1337" spans="1:1" x14ac:dyDescent="0.25">
      <c r="A1337">
        <v>38.8888888888889</v>
      </c>
    </row>
    <row r="1338" spans="1:1" x14ac:dyDescent="0.25">
      <c r="A1338">
        <v>38.8888888888889</v>
      </c>
    </row>
    <row r="1339" spans="1:1" x14ac:dyDescent="0.25">
      <c r="A1339">
        <v>38.8888888888889</v>
      </c>
    </row>
    <row r="1340" spans="1:1" x14ac:dyDescent="0.25">
      <c r="A1340">
        <v>38.8888888888889</v>
      </c>
    </row>
    <row r="1341" spans="1:1" x14ac:dyDescent="0.25">
      <c r="A1341">
        <v>38.8888888888889</v>
      </c>
    </row>
    <row r="1342" spans="1:1" x14ac:dyDescent="0.25">
      <c r="A1342">
        <v>38.8888888888889</v>
      </c>
    </row>
    <row r="1343" spans="1:1" x14ac:dyDescent="0.25">
      <c r="A1343">
        <v>38.8888888888889</v>
      </c>
    </row>
    <row r="1344" spans="1:1" x14ac:dyDescent="0.25">
      <c r="A1344">
        <v>38.8888888888889</v>
      </c>
    </row>
    <row r="1345" spans="1:1" x14ac:dyDescent="0.25">
      <c r="A1345">
        <v>38.8888888888889</v>
      </c>
    </row>
    <row r="1346" spans="1:1" x14ac:dyDescent="0.25">
      <c r="A1346">
        <v>38.8888888888889</v>
      </c>
    </row>
    <row r="1347" spans="1:1" x14ac:dyDescent="0.25">
      <c r="A1347">
        <v>38.8888888888889</v>
      </c>
    </row>
    <row r="1348" spans="1:1" x14ac:dyDescent="0.25">
      <c r="A1348">
        <v>38.8888888888889</v>
      </c>
    </row>
    <row r="1349" spans="1:1" x14ac:dyDescent="0.25">
      <c r="A1349">
        <v>38.8888888888889</v>
      </c>
    </row>
    <row r="1350" spans="1:1" x14ac:dyDescent="0.25">
      <c r="A1350">
        <v>38.8888888888889</v>
      </c>
    </row>
    <row r="1351" spans="1:1" x14ac:dyDescent="0.25">
      <c r="A1351">
        <v>38.8888888888889</v>
      </c>
    </row>
    <row r="1352" spans="1:1" x14ac:dyDescent="0.25">
      <c r="A1352">
        <v>38.8888888888889</v>
      </c>
    </row>
    <row r="1353" spans="1:1" x14ac:dyDescent="0.25">
      <c r="A1353">
        <v>38.8888888888889</v>
      </c>
    </row>
    <row r="1354" spans="1:1" x14ac:dyDescent="0.25">
      <c r="A1354">
        <v>38.8888888888889</v>
      </c>
    </row>
    <row r="1355" spans="1:1" x14ac:dyDescent="0.25">
      <c r="A1355">
        <v>38.8888888888889</v>
      </c>
    </row>
    <row r="1356" spans="1:1" x14ac:dyDescent="0.25">
      <c r="A1356">
        <v>38.8888888888889</v>
      </c>
    </row>
    <row r="1357" spans="1:1" x14ac:dyDescent="0.25">
      <c r="A1357">
        <v>38.8888888888889</v>
      </c>
    </row>
    <row r="1358" spans="1:1" x14ac:dyDescent="0.25">
      <c r="A1358">
        <v>38.8888888888889</v>
      </c>
    </row>
    <row r="1359" spans="1:1" x14ac:dyDescent="0.25">
      <c r="A1359">
        <v>38.8888888888889</v>
      </c>
    </row>
    <row r="1360" spans="1:1" x14ac:dyDescent="0.25">
      <c r="A1360">
        <v>38.8888888888889</v>
      </c>
    </row>
    <row r="1361" spans="1:1" x14ac:dyDescent="0.25">
      <c r="A1361">
        <v>38.8888888888889</v>
      </c>
    </row>
    <row r="1362" spans="1:1" x14ac:dyDescent="0.25">
      <c r="A1362">
        <v>38.8888888888889</v>
      </c>
    </row>
    <row r="1363" spans="1:1" x14ac:dyDescent="0.25">
      <c r="A1363">
        <v>38.8888888888889</v>
      </c>
    </row>
    <row r="1364" spans="1:1" x14ac:dyDescent="0.25">
      <c r="A1364">
        <v>38.8888888888889</v>
      </c>
    </row>
    <row r="1365" spans="1:1" x14ac:dyDescent="0.25">
      <c r="A1365">
        <v>38.8888888888889</v>
      </c>
    </row>
    <row r="1366" spans="1:1" x14ac:dyDescent="0.25">
      <c r="A1366">
        <v>38.8888888888889</v>
      </c>
    </row>
    <row r="1367" spans="1:1" x14ac:dyDescent="0.25">
      <c r="A1367">
        <v>38.8888888888889</v>
      </c>
    </row>
    <row r="1368" spans="1:1" x14ac:dyDescent="0.25">
      <c r="A1368">
        <v>38.8888888888889</v>
      </c>
    </row>
    <row r="1369" spans="1:1" x14ac:dyDescent="0.25">
      <c r="A1369">
        <v>38.8888888888889</v>
      </c>
    </row>
    <row r="1370" spans="1:1" x14ac:dyDescent="0.25">
      <c r="A1370">
        <v>38.8888888888889</v>
      </c>
    </row>
    <row r="1371" spans="1:1" x14ac:dyDescent="0.25">
      <c r="A1371">
        <v>38.8888888888889</v>
      </c>
    </row>
    <row r="1372" spans="1:1" x14ac:dyDescent="0.25">
      <c r="A1372">
        <v>38.8888888888889</v>
      </c>
    </row>
    <row r="1373" spans="1:1" x14ac:dyDescent="0.25">
      <c r="A1373">
        <v>38.8888888888889</v>
      </c>
    </row>
    <row r="1374" spans="1:1" x14ac:dyDescent="0.25">
      <c r="A1374">
        <v>38.8888888888889</v>
      </c>
    </row>
    <row r="1375" spans="1:1" x14ac:dyDescent="0.25">
      <c r="A1375">
        <v>38.8888888888889</v>
      </c>
    </row>
    <row r="1376" spans="1:1" x14ac:dyDescent="0.25">
      <c r="A1376">
        <v>38.8888888888889</v>
      </c>
    </row>
    <row r="1377" spans="1:1" x14ac:dyDescent="0.25">
      <c r="A1377">
        <v>38.8888888888889</v>
      </c>
    </row>
    <row r="1378" spans="1:1" x14ac:dyDescent="0.25">
      <c r="A1378">
        <v>38.8888888888889</v>
      </c>
    </row>
    <row r="1379" spans="1:1" x14ac:dyDescent="0.25">
      <c r="A1379">
        <v>38.8888888888889</v>
      </c>
    </row>
    <row r="1380" spans="1:1" x14ac:dyDescent="0.25">
      <c r="A1380">
        <v>38.8888888888889</v>
      </c>
    </row>
    <row r="1381" spans="1:1" x14ac:dyDescent="0.25">
      <c r="A1381">
        <v>38.8888888888889</v>
      </c>
    </row>
    <row r="1382" spans="1:1" x14ac:dyDescent="0.25">
      <c r="A1382">
        <v>38.8888888888889</v>
      </c>
    </row>
    <row r="1383" spans="1:1" x14ac:dyDescent="0.25">
      <c r="A1383">
        <v>38.8888888888889</v>
      </c>
    </row>
    <row r="1384" spans="1:1" x14ac:dyDescent="0.25">
      <c r="A1384">
        <v>38.8888888888889</v>
      </c>
    </row>
    <row r="1385" spans="1:1" x14ac:dyDescent="0.25">
      <c r="A1385">
        <v>38.8888888888889</v>
      </c>
    </row>
    <row r="1386" spans="1:1" x14ac:dyDescent="0.25">
      <c r="A1386">
        <v>38.8888888888889</v>
      </c>
    </row>
    <row r="1387" spans="1:1" x14ac:dyDescent="0.25">
      <c r="A1387">
        <v>38.8888888888889</v>
      </c>
    </row>
    <row r="1388" spans="1:1" x14ac:dyDescent="0.25">
      <c r="A1388">
        <v>38.8888888888889</v>
      </c>
    </row>
    <row r="1389" spans="1:1" x14ac:dyDescent="0.25">
      <c r="A1389">
        <v>38.8888888888889</v>
      </c>
    </row>
    <row r="1390" spans="1:1" x14ac:dyDescent="0.25">
      <c r="A1390">
        <v>38.8888888888889</v>
      </c>
    </row>
    <row r="1391" spans="1:1" x14ac:dyDescent="0.25">
      <c r="A1391">
        <v>38.8888888888889</v>
      </c>
    </row>
    <row r="1392" spans="1:1" x14ac:dyDescent="0.25">
      <c r="A1392">
        <v>38.8888888888889</v>
      </c>
    </row>
    <row r="1393" spans="1:1" x14ac:dyDescent="0.25">
      <c r="A1393">
        <v>38.8888888888889</v>
      </c>
    </row>
    <row r="1394" spans="1:1" x14ac:dyDescent="0.25">
      <c r="A1394">
        <v>38.8888888888889</v>
      </c>
    </row>
    <row r="1395" spans="1:1" x14ac:dyDescent="0.25">
      <c r="A1395">
        <v>38.8888888888889</v>
      </c>
    </row>
    <row r="1396" spans="1:1" x14ac:dyDescent="0.25">
      <c r="A1396">
        <v>38.8888888888889</v>
      </c>
    </row>
    <row r="1397" spans="1:1" x14ac:dyDescent="0.25">
      <c r="A1397">
        <v>38.8888888888889</v>
      </c>
    </row>
    <row r="1398" spans="1:1" x14ac:dyDescent="0.25">
      <c r="A1398">
        <v>38.8888888888889</v>
      </c>
    </row>
    <row r="1399" spans="1:1" x14ac:dyDescent="0.25">
      <c r="A1399">
        <v>38.8888888888889</v>
      </c>
    </row>
    <row r="1400" spans="1:1" x14ac:dyDescent="0.25">
      <c r="A1400">
        <v>38.8888888888889</v>
      </c>
    </row>
    <row r="1401" spans="1:1" x14ac:dyDescent="0.25">
      <c r="A1401">
        <v>38.8888888888889</v>
      </c>
    </row>
    <row r="1402" spans="1:1" x14ac:dyDescent="0.25">
      <c r="A1402">
        <v>38.8888888888889</v>
      </c>
    </row>
    <row r="1403" spans="1:1" x14ac:dyDescent="0.25">
      <c r="A1403">
        <v>38.8888888888889</v>
      </c>
    </row>
    <row r="1404" spans="1:1" x14ac:dyDescent="0.25">
      <c r="A1404">
        <v>38.8888888888889</v>
      </c>
    </row>
    <row r="1405" spans="1:1" x14ac:dyDescent="0.25">
      <c r="A1405">
        <v>38.8888888888889</v>
      </c>
    </row>
    <row r="1406" spans="1:1" x14ac:dyDescent="0.25">
      <c r="A1406">
        <v>38.8888888888889</v>
      </c>
    </row>
    <row r="1407" spans="1:1" x14ac:dyDescent="0.25">
      <c r="A1407">
        <v>38.8888888888889</v>
      </c>
    </row>
    <row r="1408" spans="1:1" x14ac:dyDescent="0.25">
      <c r="A1408">
        <v>38.8888888888889</v>
      </c>
    </row>
    <row r="1409" spans="1:1" x14ac:dyDescent="0.25">
      <c r="A1409">
        <v>38.8888888888889</v>
      </c>
    </row>
    <row r="1410" spans="1:1" x14ac:dyDescent="0.25">
      <c r="A1410">
        <v>38.8888888888889</v>
      </c>
    </row>
    <row r="1411" spans="1:1" x14ac:dyDescent="0.25">
      <c r="A1411">
        <v>38.8888888888889</v>
      </c>
    </row>
    <row r="1412" spans="1:1" x14ac:dyDescent="0.25">
      <c r="A1412">
        <v>38.8888888888889</v>
      </c>
    </row>
    <row r="1413" spans="1:1" x14ac:dyDescent="0.25">
      <c r="A1413">
        <v>38.8888888888889</v>
      </c>
    </row>
    <row r="1414" spans="1:1" x14ac:dyDescent="0.25">
      <c r="A1414">
        <v>38.8888888888889</v>
      </c>
    </row>
    <row r="1415" spans="1:1" x14ac:dyDescent="0.25">
      <c r="A1415">
        <v>38.8888888888889</v>
      </c>
    </row>
    <row r="1416" spans="1:1" x14ac:dyDescent="0.25">
      <c r="A1416">
        <v>38.8888888888889</v>
      </c>
    </row>
    <row r="1417" spans="1:1" x14ac:dyDescent="0.25">
      <c r="A1417">
        <v>38.8888888888889</v>
      </c>
    </row>
    <row r="1418" spans="1:1" x14ac:dyDescent="0.25">
      <c r="A1418">
        <v>38.8888888888889</v>
      </c>
    </row>
    <row r="1419" spans="1:1" x14ac:dyDescent="0.25">
      <c r="A1419">
        <v>38.8888888888889</v>
      </c>
    </row>
    <row r="1420" spans="1:1" x14ac:dyDescent="0.25">
      <c r="A1420">
        <v>38.8888888888889</v>
      </c>
    </row>
    <row r="1421" spans="1:1" x14ac:dyDescent="0.25">
      <c r="A1421">
        <v>38.8888888888889</v>
      </c>
    </row>
    <row r="1422" spans="1:1" x14ac:dyDescent="0.25">
      <c r="A1422">
        <v>38.8888888888889</v>
      </c>
    </row>
    <row r="1423" spans="1:1" x14ac:dyDescent="0.25">
      <c r="A1423">
        <v>38.8888888888889</v>
      </c>
    </row>
    <row r="1424" spans="1:1" x14ac:dyDescent="0.25">
      <c r="A1424">
        <v>38.8888888888889</v>
      </c>
    </row>
    <row r="1425" spans="1:1" x14ac:dyDescent="0.25">
      <c r="A1425">
        <v>38.8888888888889</v>
      </c>
    </row>
    <row r="1426" spans="1:1" x14ac:dyDescent="0.25">
      <c r="A1426">
        <v>38.8888888888889</v>
      </c>
    </row>
    <row r="1427" spans="1:1" x14ac:dyDescent="0.25">
      <c r="A1427">
        <v>38.8888888888889</v>
      </c>
    </row>
    <row r="1428" spans="1:1" x14ac:dyDescent="0.25">
      <c r="A1428">
        <v>38.8888888888889</v>
      </c>
    </row>
    <row r="1429" spans="1:1" x14ac:dyDescent="0.25">
      <c r="A1429">
        <v>38.8888888888889</v>
      </c>
    </row>
    <row r="1430" spans="1:1" x14ac:dyDescent="0.25">
      <c r="A1430">
        <v>38.8888888888889</v>
      </c>
    </row>
    <row r="1431" spans="1:1" x14ac:dyDescent="0.25">
      <c r="A1431">
        <v>38.8888888888889</v>
      </c>
    </row>
    <row r="1432" spans="1:1" x14ac:dyDescent="0.25">
      <c r="A1432">
        <v>38.8888888888889</v>
      </c>
    </row>
    <row r="1433" spans="1:1" x14ac:dyDescent="0.25">
      <c r="A1433">
        <v>38.8888888888889</v>
      </c>
    </row>
    <row r="1434" spans="1:1" x14ac:dyDescent="0.25">
      <c r="A1434">
        <v>38.8888888888889</v>
      </c>
    </row>
    <row r="1435" spans="1:1" x14ac:dyDescent="0.25">
      <c r="A1435">
        <v>38.8888888888889</v>
      </c>
    </row>
    <row r="1436" spans="1:1" x14ac:dyDescent="0.25">
      <c r="A1436">
        <v>38.8888888888889</v>
      </c>
    </row>
    <row r="1437" spans="1:1" x14ac:dyDescent="0.25">
      <c r="A1437">
        <v>38.8888888888889</v>
      </c>
    </row>
    <row r="1438" spans="1:1" x14ac:dyDescent="0.25">
      <c r="A1438">
        <v>38.8888888888889</v>
      </c>
    </row>
    <row r="1439" spans="1:1" x14ac:dyDescent="0.25">
      <c r="A1439">
        <v>38.8888888888889</v>
      </c>
    </row>
    <row r="1440" spans="1:1" x14ac:dyDescent="0.25">
      <c r="A1440">
        <v>38.8888888888889</v>
      </c>
    </row>
    <row r="1441" spans="1:1" x14ac:dyDescent="0.25">
      <c r="A1441">
        <v>38.8888888888889</v>
      </c>
    </row>
    <row r="1442" spans="1:1" x14ac:dyDescent="0.25">
      <c r="A1442">
        <v>38.8888888888889</v>
      </c>
    </row>
    <row r="1443" spans="1:1" x14ac:dyDescent="0.25">
      <c r="A1443">
        <v>38.8888888888889</v>
      </c>
    </row>
    <row r="1444" spans="1:1" x14ac:dyDescent="0.25">
      <c r="A1444">
        <v>38.8888888888889</v>
      </c>
    </row>
    <row r="1445" spans="1:1" x14ac:dyDescent="0.25">
      <c r="A1445">
        <v>38.8888888888889</v>
      </c>
    </row>
    <row r="1446" spans="1:1" x14ac:dyDescent="0.25">
      <c r="A1446">
        <v>38.8888888888889</v>
      </c>
    </row>
    <row r="1447" spans="1:1" x14ac:dyDescent="0.25">
      <c r="A1447">
        <v>38.8888888888889</v>
      </c>
    </row>
    <row r="1448" spans="1:1" x14ac:dyDescent="0.25">
      <c r="A1448">
        <v>38.8888888888889</v>
      </c>
    </row>
    <row r="1449" spans="1:1" x14ac:dyDescent="0.25">
      <c r="A1449">
        <v>38.8888888888889</v>
      </c>
    </row>
    <row r="1450" spans="1:1" x14ac:dyDescent="0.25">
      <c r="A1450">
        <v>38.8888888888889</v>
      </c>
    </row>
    <row r="1451" spans="1:1" x14ac:dyDescent="0.25">
      <c r="A1451">
        <v>38.8888888888889</v>
      </c>
    </row>
    <row r="1452" spans="1:1" x14ac:dyDescent="0.25">
      <c r="A1452">
        <v>38.8888888888889</v>
      </c>
    </row>
    <row r="1453" spans="1:1" x14ac:dyDescent="0.25">
      <c r="A1453">
        <v>38.8888888888889</v>
      </c>
    </row>
    <row r="1454" spans="1:1" x14ac:dyDescent="0.25">
      <c r="A1454">
        <v>38.8888888888889</v>
      </c>
    </row>
    <row r="1455" spans="1:1" x14ac:dyDescent="0.25">
      <c r="A1455">
        <v>38.8888888888889</v>
      </c>
    </row>
    <row r="1456" spans="1:1" x14ac:dyDescent="0.25">
      <c r="A1456">
        <v>38.8888888888889</v>
      </c>
    </row>
    <row r="1457" spans="1:1" x14ac:dyDescent="0.25">
      <c r="A1457">
        <v>38.8888888888889</v>
      </c>
    </row>
    <row r="1458" spans="1:1" x14ac:dyDescent="0.25">
      <c r="A1458">
        <v>38.8888888888889</v>
      </c>
    </row>
    <row r="1459" spans="1:1" x14ac:dyDescent="0.25">
      <c r="A1459">
        <v>38.8888888888889</v>
      </c>
    </row>
    <row r="1460" spans="1:1" x14ac:dyDescent="0.25">
      <c r="A1460">
        <v>38.8888888888889</v>
      </c>
    </row>
    <row r="1461" spans="1:1" x14ac:dyDescent="0.25">
      <c r="A1461">
        <v>38.8888888888889</v>
      </c>
    </row>
    <row r="1462" spans="1:1" x14ac:dyDescent="0.25">
      <c r="A1462">
        <v>38.8888888888889</v>
      </c>
    </row>
    <row r="1463" spans="1:1" x14ac:dyDescent="0.25">
      <c r="A1463">
        <v>38.8888888888889</v>
      </c>
    </row>
    <row r="1464" spans="1:1" x14ac:dyDescent="0.25">
      <c r="A1464">
        <v>38.8888888888889</v>
      </c>
    </row>
    <row r="1465" spans="1:1" x14ac:dyDescent="0.25">
      <c r="A1465">
        <v>38.8888888888889</v>
      </c>
    </row>
    <row r="1466" spans="1:1" x14ac:dyDescent="0.25">
      <c r="A1466">
        <v>38.8888888888889</v>
      </c>
    </row>
    <row r="1467" spans="1:1" x14ac:dyDescent="0.25">
      <c r="A1467">
        <v>38.8888888888889</v>
      </c>
    </row>
    <row r="1468" spans="1:1" x14ac:dyDescent="0.25">
      <c r="A1468">
        <v>38.8888888888889</v>
      </c>
    </row>
    <row r="1469" spans="1:1" x14ac:dyDescent="0.25">
      <c r="A1469">
        <v>38.8888888888889</v>
      </c>
    </row>
    <row r="1470" spans="1:1" x14ac:dyDescent="0.25">
      <c r="A1470">
        <v>38.8888888888889</v>
      </c>
    </row>
    <row r="1471" spans="1:1" x14ac:dyDescent="0.25">
      <c r="A1471">
        <v>38.8888888888889</v>
      </c>
    </row>
    <row r="1472" spans="1:1" x14ac:dyDescent="0.25">
      <c r="A1472">
        <v>38.8888888888889</v>
      </c>
    </row>
    <row r="1473" spans="1:1" x14ac:dyDescent="0.25">
      <c r="A1473">
        <v>38.8888888888889</v>
      </c>
    </row>
    <row r="1474" spans="1:1" x14ac:dyDescent="0.25">
      <c r="A1474">
        <v>38.8888888888889</v>
      </c>
    </row>
    <row r="1475" spans="1:1" x14ac:dyDescent="0.25">
      <c r="A1475">
        <v>38.8888888888889</v>
      </c>
    </row>
    <row r="1476" spans="1:1" x14ac:dyDescent="0.25">
      <c r="A1476">
        <v>38.8888888888889</v>
      </c>
    </row>
    <row r="1477" spans="1:1" x14ac:dyDescent="0.25">
      <c r="A1477">
        <v>38.8888888888889</v>
      </c>
    </row>
    <row r="1478" spans="1:1" x14ac:dyDescent="0.25">
      <c r="A1478">
        <v>38.8888888888889</v>
      </c>
    </row>
    <row r="1479" spans="1:1" x14ac:dyDescent="0.25">
      <c r="A1479">
        <v>38.8888888888889</v>
      </c>
    </row>
    <row r="1480" spans="1:1" x14ac:dyDescent="0.25">
      <c r="A1480">
        <v>38.8888888888889</v>
      </c>
    </row>
    <row r="1481" spans="1:1" x14ac:dyDescent="0.25">
      <c r="A1481">
        <v>38.8888888888889</v>
      </c>
    </row>
    <row r="1482" spans="1:1" x14ac:dyDescent="0.25">
      <c r="A1482">
        <v>38.8888888888889</v>
      </c>
    </row>
    <row r="1483" spans="1:1" x14ac:dyDescent="0.25">
      <c r="A1483">
        <v>38.8888888888889</v>
      </c>
    </row>
    <row r="1484" spans="1:1" x14ac:dyDescent="0.25">
      <c r="A1484">
        <v>38.8888888888889</v>
      </c>
    </row>
    <row r="1485" spans="1:1" x14ac:dyDescent="0.25">
      <c r="A1485">
        <v>38.8888888888889</v>
      </c>
    </row>
    <row r="1486" spans="1:1" x14ac:dyDescent="0.25">
      <c r="A1486">
        <v>38.8888888888889</v>
      </c>
    </row>
    <row r="1487" spans="1:1" x14ac:dyDescent="0.25">
      <c r="A1487">
        <v>38.8888888888889</v>
      </c>
    </row>
    <row r="1488" spans="1:1" x14ac:dyDescent="0.25">
      <c r="A1488">
        <v>38.8888888888889</v>
      </c>
    </row>
    <row r="1489" spans="1:1" x14ac:dyDescent="0.25">
      <c r="A1489">
        <v>38.8888888888889</v>
      </c>
    </row>
    <row r="1490" spans="1:1" x14ac:dyDescent="0.25">
      <c r="A1490">
        <v>38.8888888888889</v>
      </c>
    </row>
    <row r="1491" spans="1:1" x14ac:dyDescent="0.25">
      <c r="A1491">
        <v>38.8888888888889</v>
      </c>
    </row>
    <row r="1492" spans="1:1" x14ac:dyDescent="0.25">
      <c r="A1492">
        <v>38.8888888888889</v>
      </c>
    </row>
    <row r="1493" spans="1:1" x14ac:dyDescent="0.25">
      <c r="A1493">
        <v>38.8888888888889</v>
      </c>
    </row>
    <row r="1494" spans="1:1" x14ac:dyDescent="0.25">
      <c r="A1494">
        <v>38.8888888888889</v>
      </c>
    </row>
    <row r="1495" spans="1:1" x14ac:dyDescent="0.25">
      <c r="A1495">
        <v>38.8888888888889</v>
      </c>
    </row>
    <row r="1496" spans="1:1" x14ac:dyDescent="0.25">
      <c r="A1496">
        <v>38.8888888888889</v>
      </c>
    </row>
    <row r="1497" spans="1:1" x14ac:dyDescent="0.25">
      <c r="A1497">
        <v>38.8888888888889</v>
      </c>
    </row>
    <row r="1498" spans="1:1" x14ac:dyDescent="0.25">
      <c r="A1498">
        <v>38.8888888888889</v>
      </c>
    </row>
    <row r="1499" spans="1:1" x14ac:dyDescent="0.25">
      <c r="A1499">
        <v>38.8888888888889</v>
      </c>
    </row>
    <row r="1500" spans="1:1" x14ac:dyDescent="0.25">
      <c r="A1500">
        <v>38.8888888888889</v>
      </c>
    </row>
    <row r="1501" spans="1:1" x14ac:dyDescent="0.25">
      <c r="A1501">
        <v>38.8888888888889</v>
      </c>
    </row>
    <row r="1502" spans="1:1" x14ac:dyDescent="0.25">
      <c r="A1502">
        <v>38.8888888888889</v>
      </c>
    </row>
    <row r="1503" spans="1:1" x14ac:dyDescent="0.25">
      <c r="A1503">
        <v>38.8888888888889</v>
      </c>
    </row>
    <row r="1504" spans="1:1" x14ac:dyDescent="0.25">
      <c r="A1504">
        <v>38.8888888888889</v>
      </c>
    </row>
    <row r="1505" spans="1:1" x14ac:dyDescent="0.25">
      <c r="A1505">
        <v>38.8888888888889</v>
      </c>
    </row>
    <row r="1506" spans="1:1" x14ac:dyDescent="0.25">
      <c r="A1506">
        <v>38.8888888888889</v>
      </c>
    </row>
    <row r="1507" spans="1:1" x14ac:dyDescent="0.25">
      <c r="A1507">
        <v>38.8888888888889</v>
      </c>
    </row>
    <row r="1508" spans="1:1" x14ac:dyDescent="0.25">
      <c r="A1508">
        <v>38.8888888888889</v>
      </c>
    </row>
    <row r="1509" spans="1:1" x14ac:dyDescent="0.25">
      <c r="A1509">
        <v>38.8888888888889</v>
      </c>
    </row>
    <row r="1510" spans="1:1" x14ac:dyDescent="0.25">
      <c r="A1510">
        <v>38.8888888888889</v>
      </c>
    </row>
    <row r="1511" spans="1:1" x14ac:dyDescent="0.25">
      <c r="A1511">
        <v>38.8888888888889</v>
      </c>
    </row>
    <row r="1512" spans="1:1" x14ac:dyDescent="0.25">
      <c r="A1512">
        <v>38.8888888888889</v>
      </c>
    </row>
    <row r="1513" spans="1:1" x14ac:dyDescent="0.25">
      <c r="A1513">
        <v>38.8888888888889</v>
      </c>
    </row>
    <row r="1514" spans="1:1" x14ac:dyDescent="0.25">
      <c r="A1514">
        <v>38.8888888888889</v>
      </c>
    </row>
    <row r="1515" spans="1:1" x14ac:dyDescent="0.25">
      <c r="A1515">
        <v>38.8888888888889</v>
      </c>
    </row>
    <row r="1516" spans="1:1" x14ac:dyDescent="0.25">
      <c r="A1516">
        <v>38.8888888888889</v>
      </c>
    </row>
    <row r="1517" spans="1:1" x14ac:dyDescent="0.25">
      <c r="A1517">
        <v>38.8888888888889</v>
      </c>
    </row>
    <row r="1518" spans="1:1" x14ac:dyDescent="0.25">
      <c r="A1518">
        <v>38.8888888888889</v>
      </c>
    </row>
    <row r="1519" spans="1:1" x14ac:dyDescent="0.25">
      <c r="A1519">
        <v>38.8888888888889</v>
      </c>
    </row>
    <row r="1520" spans="1:1" x14ac:dyDescent="0.25">
      <c r="A1520">
        <v>38.8888888888889</v>
      </c>
    </row>
    <row r="1521" spans="1:1" x14ac:dyDescent="0.25">
      <c r="A1521">
        <v>38.8888888888889</v>
      </c>
    </row>
    <row r="1522" spans="1:1" x14ac:dyDescent="0.25">
      <c r="A1522">
        <v>38.8888888888889</v>
      </c>
    </row>
    <row r="1523" spans="1:1" x14ac:dyDescent="0.25">
      <c r="A1523">
        <v>38.8888888888889</v>
      </c>
    </row>
    <row r="1524" spans="1:1" x14ac:dyDescent="0.25">
      <c r="A1524">
        <v>38.8888888888889</v>
      </c>
    </row>
    <row r="1525" spans="1:1" x14ac:dyDescent="0.25">
      <c r="A1525">
        <v>38.8888888888889</v>
      </c>
    </row>
    <row r="1526" spans="1:1" x14ac:dyDescent="0.25">
      <c r="A1526">
        <v>38.8888888888889</v>
      </c>
    </row>
    <row r="1527" spans="1:1" x14ac:dyDescent="0.25">
      <c r="A1527">
        <v>38.8888888888889</v>
      </c>
    </row>
    <row r="1528" spans="1:1" x14ac:dyDescent="0.25">
      <c r="A1528">
        <v>38.8888888888889</v>
      </c>
    </row>
    <row r="1529" spans="1:1" x14ac:dyDescent="0.25">
      <c r="A1529">
        <v>38.8888888888889</v>
      </c>
    </row>
    <row r="1530" spans="1:1" x14ac:dyDescent="0.25">
      <c r="A1530">
        <v>38.8888888888889</v>
      </c>
    </row>
    <row r="1531" spans="1:1" x14ac:dyDescent="0.25">
      <c r="A1531">
        <v>38.8888888888889</v>
      </c>
    </row>
    <row r="1532" spans="1:1" x14ac:dyDescent="0.25">
      <c r="A1532">
        <v>38.8888888888889</v>
      </c>
    </row>
    <row r="1533" spans="1:1" x14ac:dyDescent="0.25">
      <c r="A1533">
        <v>38.8888888888889</v>
      </c>
    </row>
    <row r="1534" spans="1:1" x14ac:dyDescent="0.25">
      <c r="A1534">
        <v>38.8888888888889</v>
      </c>
    </row>
    <row r="1535" spans="1:1" x14ac:dyDescent="0.25">
      <c r="A1535">
        <v>38.8888888888889</v>
      </c>
    </row>
    <row r="1536" spans="1:1" x14ac:dyDescent="0.25">
      <c r="A1536">
        <v>38.8888888888889</v>
      </c>
    </row>
    <row r="1537" spans="1:1" x14ac:dyDescent="0.25">
      <c r="A1537">
        <v>38.8888888888889</v>
      </c>
    </row>
    <row r="1538" spans="1:1" x14ac:dyDescent="0.25">
      <c r="A1538">
        <v>38.8888888888889</v>
      </c>
    </row>
    <row r="1539" spans="1:1" x14ac:dyDescent="0.25">
      <c r="A1539">
        <v>38.8888888888889</v>
      </c>
    </row>
    <row r="1540" spans="1:1" x14ac:dyDescent="0.25">
      <c r="A1540">
        <v>38.8888888888889</v>
      </c>
    </row>
    <row r="1541" spans="1:1" x14ac:dyDescent="0.25">
      <c r="A1541">
        <v>38.8888888888889</v>
      </c>
    </row>
    <row r="1542" spans="1:1" x14ac:dyDescent="0.25">
      <c r="A1542">
        <v>38.8888888888889</v>
      </c>
    </row>
    <row r="1543" spans="1:1" x14ac:dyDescent="0.25">
      <c r="A1543">
        <v>38.8888888888889</v>
      </c>
    </row>
    <row r="1544" spans="1:1" x14ac:dyDescent="0.25">
      <c r="A1544">
        <v>38.8888888888889</v>
      </c>
    </row>
    <row r="1545" spans="1:1" x14ac:dyDescent="0.25">
      <c r="A1545">
        <v>38.8888888888889</v>
      </c>
    </row>
    <row r="1546" spans="1:1" x14ac:dyDescent="0.25">
      <c r="A1546">
        <v>38.8888888888889</v>
      </c>
    </row>
    <row r="1547" spans="1:1" x14ac:dyDescent="0.25">
      <c r="A1547">
        <v>38.8888888888889</v>
      </c>
    </row>
    <row r="1548" spans="1:1" x14ac:dyDescent="0.25">
      <c r="A1548">
        <v>38.8888888888889</v>
      </c>
    </row>
    <row r="1549" spans="1:1" x14ac:dyDescent="0.25">
      <c r="A1549">
        <v>38.8888888888889</v>
      </c>
    </row>
    <row r="1550" spans="1:1" x14ac:dyDescent="0.25">
      <c r="A1550">
        <v>38.8888888888889</v>
      </c>
    </row>
    <row r="1551" spans="1:1" x14ac:dyDescent="0.25">
      <c r="A1551">
        <v>38.8888888888889</v>
      </c>
    </row>
    <row r="1552" spans="1:1" x14ac:dyDescent="0.25">
      <c r="A1552">
        <v>38.8888888888889</v>
      </c>
    </row>
    <row r="1553" spans="1:1" x14ac:dyDescent="0.25">
      <c r="A1553">
        <v>38.8888888888889</v>
      </c>
    </row>
    <row r="1554" spans="1:1" x14ac:dyDescent="0.25">
      <c r="A1554">
        <v>38.8888888888889</v>
      </c>
    </row>
    <row r="1555" spans="1:1" x14ac:dyDescent="0.25">
      <c r="A1555">
        <v>38.8888888888889</v>
      </c>
    </row>
    <row r="1556" spans="1:1" x14ac:dyDescent="0.25">
      <c r="A1556">
        <v>38.8888888888889</v>
      </c>
    </row>
    <row r="1557" spans="1:1" x14ac:dyDescent="0.25">
      <c r="A1557">
        <v>38.8888888888889</v>
      </c>
    </row>
    <row r="1558" spans="1:1" x14ac:dyDescent="0.25">
      <c r="A1558">
        <v>38.8888888888889</v>
      </c>
    </row>
    <row r="1559" spans="1:1" x14ac:dyDescent="0.25">
      <c r="A1559">
        <v>38.8888888888889</v>
      </c>
    </row>
    <row r="1560" spans="1:1" x14ac:dyDescent="0.25">
      <c r="A1560">
        <v>38.8888888888889</v>
      </c>
    </row>
    <row r="1561" spans="1:1" x14ac:dyDescent="0.25">
      <c r="A1561">
        <v>38.8888888888889</v>
      </c>
    </row>
    <row r="1562" spans="1:1" x14ac:dyDescent="0.25">
      <c r="A1562">
        <v>38.8888888888889</v>
      </c>
    </row>
    <row r="1563" spans="1:1" x14ac:dyDescent="0.25">
      <c r="A1563">
        <v>38.8888888888889</v>
      </c>
    </row>
    <row r="1564" spans="1:1" x14ac:dyDescent="0.25">
      <c r="A1564">
        <v>38.8888888888889</v>
      </c>
    </row>
    <row r="1565" spans="1:1" x14ac:dyDescent="0.25">
      <c r="A1565">
        <v>38.8888888888889</v>
      </c>
    </row>
    <row r="1566" spans="1:1" x14ac:dyDescent="0.25">
      <c r="A1566">
        <v>38.8888888888889</v>
      </c>
    </row>
    <row r="1567" spans="1:1" x14ac:dyDescent="0.25">
      <c r="A1567">
        <v>38.8888888888889</v>
      </c>
    </row>
    <row r="1568" spans="1:1" x14ac:dyDescent="0.25">
      <c r="A1568">
        <v>38.8888888888889</v>
      </c>
    </row>
    <row r="1569" spans="1:1" x14ac:dyDescent="0.25">
      <c r="A1569">
        <v>38.8888888888889</v>
      </c>
    </row>
    <row r="1570" spans="1:1" x14ac:dyDescent="0.25">
      <c r="A1570">
        <v>38.8888888888889</v>
      </c>
    </row>
    <row r="1571" spans="1:1" x14ac:dyDescent="0.25">
      <c r="A1571">
        <v>38.8888888888889</v>
      </c>
    </row>
    <row r="1572" spans="1:1" x14ac:dyDescent="0.25">
      <c r="A1572">
        <v>38.8888888888889</v>
      </c>
    </row>
    <row r="1573" spans="1:1" x14ac:dyDescent="0.25">
      <c r="A1573">
        <v>38.8888888888889</v>
      </c>
    </row>
    <row r="1574" spans="1:1" x14ac:dyDescent="0.25">
      <c r="A1574">
        <v>38.8888888888889</v>
      </c>
    </row>
    <row r="1575" spans="1:1" x14ac:dyDescent="0.25">
      <c r="A1575">
        <v>38.8888888888889</v>
      </c>
    </row>
    <row r="1576" spans="1:1" x14ac:dyDescent="0.25">
      <c r="A1576">
        <v>38.8888888888889</v>
      </c>
    </row>
    <row r="1577" spans="1:1" x14ac:dyDescent="0.25">
      <c r="A1577">
        <v>38.8888888888889</v>
      </c>
    </row>
    <row r="1578" spans="1:1" x14ac:dyDescent="0.25">
      <c r="A1578">
        <v>38.8888888888889</v>
      </c>
    </row>
    <row r="1579" spans="1:1" x14ac:dyDescent="0.25">
      <c r="A1579">
        <v>38.8888888888889</v>
      </c>
    </row>
    <row r="1580" spans="1:1" x14ac:dyDescent="0.25">
      <c r="A1580">
        <v>38.8888888888889</v>
      </c>
    </row>
    <row r="1581" spans="1:1" x14ac:dyDescent="0.25">
      <c r="A1581">
        <v>38.8888888888889</v>
      </c>
    </row>
    <row r="1582" spans="1:1" x14ac:dyDescent="0.25">
      <c r="A1582">
        <v>38.8888888888889</v>
      </c>
    </row>
    <row r="1583" spans="1:1" x14ac:dyDescent="0.25">
      <c r="A1583">
        <v>38.8888888888889</v>
      </c>
    </row>
    <row r="1584" spans="1:1" x14ac:dyDescent="0.25">
      <c r="A1584">
        <v>38.8888888888889</v>
      </c>
    </row>
    <row r="1585" spans="1:1" x14ac:dyDescent="0.25">
      <c r="A1585">
        <v>38.8888888888889</v>
      </c>
    </row>
    <row r="1586" spans="1:1" x14ac:dyDescent="0.25">
      <c r="A1586">
        <v>38.8888888888889</v>
      </c>
    </row>
    <row r="1587" spans="1:1" x14ac:dyDescent="0.25">
      <c r="A1587">
        <v>38.8888888888889</v>
      </c>
    </row>
    <row r="1588" spans="1:1" x14ac:dyDescent="0.25">
      <c r="A1588">
        <v>38.8888888888889</v>
      </c>
    </row>
    <row r="1589" spans="1:1" x14ac:dyDescent="0.25">
      <c r="A1589">
        <v>38.8888888888889</v>
      </c>
    </row>
    <row r="1590" spans="1:1" x14ac:dyDescent="0.25">
      <c r="A1590">
        <v>38.8888888888889</v>
      </c>
    </row>
    <row r="1591" spans="1:1" x14ac:dyDescent="0.25">
      <c r="A1591">
        <v>38.8888888888889</v>
      </c>
    </row>
    <row r="1592" spans="1:1" x14ac:dyDescent="0.25">
      <c r="A1592">
        <v>38.8888888888889</v>
      </c>
    </row>
    <row r="1593" spans="1:1" x14ac:dyDescent="0.25">
      <c r="A1593">
        <v>38.8888888888889</v>
      </c>
    </row>
    <row r="1594" spans="1:1" x14ac:dyDescent="0.25">
      <c r="A1594">
        <v>38.8888888888889</v>
      </c>
    </row>
    <row r="1595" spans="1:1" x14ac:dyDescent="0.25">
      <c r="A1595">
        <v>38.8888888888889</v>
      </c>
    </row>
    <row r="1596" spans="1:1" x14ac:dyDescent="0.25">
      <c r="A1596">
        <v>38.8888888888889</v>
      </c>
    </row>
    <row r="1597" spans="1:1" x14ac:dyDescent="0.25">
      <c r="A1597">
        <v>38.8888888888889</v>
      </c>
    </row>
    <row r="1598" spans="1:1" x14ac:dyDescent="0.25">
      <c r="A1598">
        <v>38.8888888888889</v>
      </c>
    </row>
    <row r="1599" spans="1:1" x14ac:dyDescent="0.25">
      <c r="A1599">
        <v>38.8888888888889</v>
      </c>
    </row>
    <row r="1600" spans="1:1" x14ac:dyDescent="0.25">
      <c r="A1600">
        <v>38.8888888888889</v>
      </c>
    </row>
    <row r="1601" spans="1:1" x14ac:dyDescent="0.25">
      <c r="A1601">
        <v>38.8888888888889</v>
      </c>
    </row>
    <row r="1602" spans="1:1" x14ac:dyDescent="0.25">
      <c r="A1602">
        <v>38.8888888888889</v>
      </c>
    </row>
    <row r="1603" spans="1:1" x14ac:dyDescent="0.25">
      <c r="A1603">
        <v>38.8888888888889</v>
      </c>
    </row>
    <row r="1604" spans="1:1" x14ac:dyDescent="0.25">
      <c r="A1604">
        <v>38.8888888888889</v>
      </c>
    </row>
    <row r="1605" spans="1:1" x14ac:dyDescent="0.25">
      <c r="A1605">
        <v>38.8888888888889</v>
      </c>
    </row>
    <row r="1606" spans="1:1" x14ac:dyDescent="0.25">
      <c r="A1606">
        <v>38.8888888888889</v>
      </c>
    </row>
    <row r="1607" spans="1:1" x14ac:dyDescent="0.25">
      <c r="A1607">
        <v>38.8888888888889</v>
      </c>
    </row>
    <row r="1608" spans="1:1" x14ac:dyDescent="0.25">
      <c r="A1608">
        <v>38.8888888888889</v>
      </c>
    </row>
    <row r="1609" spans="1:1" x14ac:dyDescent="0.25">
      <c r="A1609">
        <v>38.8888888888889</v>
      </c>
    </row>
    <row r="1610" spans="1:1" x14ac:dyDescent="0.25">
      <c r="A1610">
        <v>38.8888888888889</v>
      </c>
    </row>
    <row r="1611" spans="1:1" x14ac:dyDescent="0.25">
      <c r="A1611">
        <v>38.8888888888889</v>
      </c>
    </row>
    <row r="1612" spans="1:1" x14ac:dyDescent="0.25">
      <c r="A1612">
        <v>38.8888888888889</v>
      </c>
    </row>
    <row r="1613" spans="1:1" x14ac:dyDescent="0.25">
      <c r="A1613">
        <v>38.8888888888889</v>
      </c>
    </row>
    <row r="1614" spans="1:1" x14ac:dyDescent="0.25">
      <c r="A1614">
        <v>38.8888888888889</v>
      </c>
    </row>
    <row r="1615" spans="1:1" x14ac:dyDescent="0.25">
      <c r="A1615">
        <v>38.8888888888889</v>
      </c>
    </row>
    <row r="1616" spans="1:1" x14ac:dyDescent="0.25">
      <c r="A1616">
        <v>38.8888888888889</v>
      </c>
    </row>
    <row r="1617" spans="1:1" x14ac:dyDescent="0.25">
      <c r="A1617">
        <v>38.8888888888889</v>
      </c>
    </row>
    <row r="1618" spans="1:1" x14ac:dyDescent="0.25">
      <c r="A1618">
        <v>37.5</v>
      </c>
    </row>
    <row r="1619" spans="1:1" x14ac:dyDescent="0.25">
      <c r="A1619">
        <v>33.3333333333333</v>
      </c>
    </row>
    <row r="1620" spans="1:1" x14ac:dyDescent="0.25">
      <c r="A1620">
        <v>33.3333333333333</v>
      </c>
    </row>
    <row r="1621" spans="1:1" x14ac:dyDescent="0.25">
      <c r="A1621">
        <v>33.3333333333333</v>
      </c>
    </row>
    <row r="1622" spans="1:1" x14ac:dyDescent="0.25">
      <c r="A1622">
        <v>33.3333333333333</v>
      </c>
    </row>
    <row r="1623" spans="1:1" x14ac:dyDescent="0.25">
      <c r="A1623">
        <v>33.3333333333333</v>
      </c>
    </row>
    <row r="1624" spans="1:1" x14ac:dyDescent="0.25">
      <c r="A1624">
        <v>33.3333333333333</v>
      </c>
    </row>
    <row r="1625" spans="1:1" x14ac:dyDescent="0.25">
      <c r="A1625">
        <v>33.3333333333333</v>
      </c>
    </row>
    <row r="1626" spans="1:1" x14ac:dyDescent="0.25">
      <c r="A1626">
        <v>33.3333333333333</v>
      </c>
    </row>
    <row r="1627" spans="1:1" x14ac:dyDescent="0.25">
      <c r="A1627">
        <v>33.3333333333333</v>
      </c>
    </row>
    <row r="1628" spans="1:1" x14ac:dyDescent="0.25">
      <c r="A1628">
        <v>33.3333333333333</v>
      </c>
    </row>
    <row r="1629" spans="1:1" x14ac:dyDescent="0.25">
      <c r="A1629">
        <v>33.3333333333333</v>
      </c>
    </row>
    <row r="1630" spans="1:1" x14ac:dyDescent="0.25">
      <c r="A1630">
        <v>33.3333333333333</v>
      </c>
    </row>
    <row r="1631" spans="1:1" x14ac:dyDescent="0.25">
      <c r="A1631">
        <v>33.3333333333333</v>
      </c>
    </row>
    <row r="1632" spans="1:1" x14ac:dyDescent="0.25">
      <c r="A1632">
        <v>33.3333333333333</v>
      </c>
    </row>
    <row r="1633" spans="1:1" x14ac:dyDescent="0.25">
      <c r="A1633">
        <v>33.3333333333333</v>
      </c>
    </row>
    <row r="1634" spans="1:1" x14ac:dyDescent="0.25">
      <c r="A1634">
        <v>33.3333333333333</v>
      </c>
    </row>
    <row r="1635" spans="1:1" x14ac:dyDescent="0.25">
      <c r="A1635">
        <v>33.3333333333333</v>
      </c>
    </row>
    <row r="1636" spans="1:1" x14ac:dyDescent="0.25">
      <c r="A1636">
        <v>33.3333333333333</v>
      </c>
    </row>
    <row r="1637" spans="1:1" x14ac:dyDescent="0.25">
      <c r="A1637">
        <v>33.3333333333333</v>
      </c>
    </row>
    <row r="1638" spans="1:1" x14ac:dyDescent="0.25">
      <c r="A1638">
        <v>33.3333333333333</v>
      </c>
    </row>
    <row r="1639" spans="1:1" x14ac:dyDescent="0.25">
      <c r="A1639">
        <v>33.3333333333333</v>
      </c>
    </row>
    <row r="1640" spans="1:1" x14ac:dyDescent="0.25">
      <c r="A1640">
        <v>33.3333333333333</v>
      </c>
    </row>
    <row r="1641" spans="1:1" x14ac:dyDescent="0.25">
      <c r="A1641">
        <v>33.3333333333333</v>
      </c>
    </row>
    <row r="1642" spans="1:1" x14ac:dyDescent="0.25">
      <c r="A1642">
        <v>33.3333333333333</v>
      </c>
    </row>
    <row r="1643" spans="1:1" x14ac:dyDescent="0.25">
      <c r="A1643">
        <v>33.3333333333333</v>
      </c>
    </row>
    <row r="1644" spans="1:1" x14ac:dyDescent="0.25">
      <c r="A1644">
        <v>33.3333333333333</v>
      </c>
    </row>
    <row r="1645" spans="1:1" x14ac:dyDescent="0.25">
      <c r="A1645">
        <v>33.3333333333333</v>
      </c>
    </row>
    <row r="1646" spans="1:1" x14ac:dyDescent="0.25">
      <c r="A1646">
        <v>33.3333333333333</v>
      </c>
    </row>
    <row r="1647" spans="1:1" x14ac:dyDescent="0.25">
      <c r="A1647">
        <v>33.3333333333333</v>
      </c>
    </row>
    <row r="1648" spans="1:1" x14ac:dyDescent="0.25">
      <c r="A1648">
        <v>33.3333333333333</v>
      </c>
    </row>
    <row r="1649" spans="1:1" x14ac:dyDescent="0.25">
      <c r="A1649">
        <v>33.3333333333333</v>
      </c>
    </row>
    <row r="1650" spans="1:1" x14ac:dyDescent="0.25">
      <c r="A1650">
        <v>33.3333333333333</v>
      </c>
    </row>
    <row r="1651" spans="1:1" x14ac:dyDescent="0.25">
      <c r="A1651">
        <v>33.3333333333333</v>
      </c>
    </row>
    <row r="1652" spans="1:1" x14ac:dyDescent="0.25">
      <c r="A1652">
        <v>33.3333333333333</v>
      </c>
    </row>
    <row r="1653" spans="1:1" x14ac:dyDescent="0.25">
      <c r="A1653">
        <v>33.3333333333333</v>
      </c>
    </row>
    <row r="1654" spans="1:1" x14ac:dyDescent="0.25">
      <c r="A1654">
        <v>33.3333333333333</v>
      </c>
    </row>
    <row r="1655" spans="1:1" x14ac:dyDescent="0.25">
      <c r="A1655">
        <v>33.3333333333333</v>
      </c>
    </row>
    <row r="1656" spans="1:1" x14ac:dyDescent="0.25">
      <c r="A1656">
        <v>33.3333333333333</v>
      </c>
    </row>
    <row r="1657" spans="1:1" x14ac:dyDescent="0.25">
      <c r="A1657">
        <v>33.3333333333333</v>
      </c>
    </row>
    <row r="1658" spans="1:1" x14ac:dyDescent="0.25">
      <c r="A1658">
        <v>33.3333333333333</v>
      </c>
    </row>
    <row r="1659" spans="1:1" x14ac:dyDescent="0.25">
      <c r="A1659">
        <v>33.3333333333333</v>
      </c>
    </row>
    <row r="1660" spans="1:1" x14ac:dyDescent="0.25">
      <c r="A1660">
        <v>33.3333333333333</v>
      </c>
    </row>
    <row r="1661" spans="1:1" x14ac:dyDescent="0.25">
      <c r="A1661">
        <v>33.3333333333333</v>
      </c>
    </row>
    <row r="1662" spans="1:1" x14ac:dyDescent="0.25">
      <c r="A1662">
        <v>33.3333333333333</v>
      </c>
    </row>
    <row r="1663" spans="1:1" x14ac:dyDescent="0.25">
      <c r="A1663">
        <v>33.3333333333333</v>
      </c>
    </row>
    <row r="1664" spans="1:1" x14ac:dyDescent="0.25">
      <c r="A1664">
        <v>33.3333333333333</v>
      </c>
    </row>
    <row r="1665" spans="1:1" x14ac:dyDescent="0.25">
      <c r="A1665">
        <v>33.3333333333333</v>
      </c>
    </row>
    <row r="1666" spans="1:1" x14ac:dyDescent="0.25">
      <c r="A1666">
        <v>33.3333333333333</v>
      </c>
    </row>
    <row r="1667" spans="1:1" x14ac:dyDescent="0.25">
      <c r="A1667">
        <v>33.3333333333333</v>
      </c>
    </row>
    <row r="1668" spans="1:1" x14ac:dyDescent="0.25">
      <c r="A1668">
        <v>33.3333333333333</v>
      </c>
    </row>
    <row r="1669" spans="1:1" x14ac:dyDescent="0.25">
      <c r="A1669">
        <v>33.3333333333333</v>
      </c>
    </row>
    <row r="1670" spans="1:1" x14ac:dyDescent="0.25">
      <c r="A1670">
        <v>33.3333333333333</v>
      </c>
    </row>
    <row r="1671" spans="1:1" x14ac:dyDescent="0.25">
      <c r="A1671">
        <v>33.3333333333333</v>
      </c>
    </row>
    <row r="1672" spans="1:1" x14ac:dyDescent="0.25">
      <c r="A1672">
        <v>33.3333333333333</v>
      </c>
    </row>
    <row r="1673" spans="1:1" x14ac:dyDescent="0.25">
      <c r="A1673">
        <v>33.3333333333333</v>
      </c>
    </row>
    <row r="1674" spans="1:1" x14ac:dyDescent="0.25">
      <c r="A1674">
        <v>33.3333333333333</v>
      </c>
    </row>
    <row r="1675" spans="1:1" x14ac:dyDescent="0.25">
      <c r="A1675">
        <v>33.3333333333333</v>
      </c>
    </row>
    <row r="1676" spans="1:1" x14ac:dyDescent="0.25">
      <c r="A1676">
        <v>33.3333333333333</v>
      </c>
    </row>
    <row r="1677" spans="1:1" x14ac:dyDescent="0.25">
      <c r="A1677">
        <v>33.3333333333333</v>
      </c>
    </row>
    <row r="1678" spans="1:1" x14ac:dyDescent="0.25">
      <c r="A1678">
        <v>33.3333333333333</v>
      </c>
    </row>
    <row r="1679" spans="1:1" x14ac:dyDescent="0.25">
      <c r="A1679">
        <v>33.3333333333333</v>
      </c>
    </row>
    <row r="1680" spans="1:1" x14ac:dyDescent="0.25">
      <c r="A1680">
        <v>33.3333333333333</v>
      </c>
    </row>
    <row r="1681" spans="1:1" x14ac:dyDescent="0.25">
      <c r="A1681">
        <v>33.3333333333333</v>
      </c>
    </row>
    <row r="1682" spans="1:1" x14ac:dyDescent="0.25">
      <c r="A1682">
        <v>33.3333333333333</v>
      </c>
    </row>
    <row r="1683" spans="1:1" x14ac:dyDescent="0.25">
      <c r="A1683">
        <v>33.3333333333333</v>
      </c>
    </row>
    <row r="1684" spans="1:1" x14ac:dyDescent="0.25">
      <c r="A1684">
        <v>33.3333333333333</v>
      </c>
    </row>
    <row r="1685" spans="1:1" x14ac:dyDescent="0.25">
      <c r="A1685">
        <v>33.3333333333333</v>
      </c>
    </row>
    <row r="1686" spans="1:1" x14ac:dyDescent="0.25">
      <c r="A1686">
        <v>33.3333333333333</v>
      </c>
    </row>
    <row r="1687" spans="1:1" x14ac:dyDescent="0.25">
      <c r="A1687">
        <v>33.3333333333333</v>
      </c>
    </row>
    <row r="1688" spans="1:1" x14ac:dyDescent="0.25">
      <c r="A1688">
        <v>33.3333333333333</v>
      </c>
    </row>
    <row r="1689" spans="1:1" x14ac:dyDescent="0.25">
      <c r="A1689">
        <v>33.3333333333333</v>
      </c>
    </row>
    <row r="1690" spans="1:1" x14ac:dyDescent="0.25">
      <c r="A1690">
        <v>33.3333333333333</v>
      </c>
    </row>
    <row r="1691" spans="1:1" x14ac:dyDescent="0.25">
      <c r="A1691">
        <v>33.3333333333333</v>
      </c>
    </row>
    <row r="1692" spans="1:1" x14ac:dyDescent="0.25">
      <c r="A1692">
        <v>33.3333333333333</v>
      </c>
    </row>
    <row r="1693" spans="1:1" x14ac:dyDescent="0.25">
      <c r="A1693">
        <v>33.3333333333333</v>
      </c>
    </row>
    <row r="1694" spans="1:1" x14ac:dyDescent="0.25">
      <c r="A1694">
        <v>33.3333333333333</v>
      </c>
    </row>
    <row r="1695" spans="1:1" x14ac:dyDescent="0.25">
      <c r="A1695">
        <v>33.3333333333333</v>
      </c>
    </row>
    <row r="1696" spans="1:1" x14ac:dyDescent="0.25">
      <c r="A1696">
        <v>33.3333333333333</v>
      </c>
    </row>
    <row r="1697" spans="1:1" x14ac:dyDescent="0.25">
      <c r="A1697">
        <v>33.3333333333333</v>
      </c>
    </row>
    <row r="1698" spans="1:1" x14ac:dyDescent="0.25">
      <c r="A1698">
        <v>33.3333333333333</v>
      </c>
    </row>
    <row r="1699" spans="1:1" x14ac:dyDescent="0.25">
      <c r="A1699">
        <v>33.3333333333333</v>
      </c>
    </row>
    <row r="1700" spans="1:1" x14ac:dyDescent="0.25">
      <c r="A1700">
        <v>33.3333333333333</v>
      </c>
    </row>
    <row r="1701" spans="1:1" x14ac:dyDescent="0.25">
      <c r="A1701">
        <v>33.3333333333333</v>
      </c>
    </row>
    <row r="1702" spans="1:1" x14ac:dyDescent="0.25">
      <c r="A1702">
        <v>33.3333333333333</v>
      </c>
    </row>
    <row r="1703" spans="1:1" x14ac:dyDescent="0.25">
      <c r="A1703">
        <v>33.3333333333333</v>
      </c>
    </row>
    <row r="1704" spans="1:1" x14ac:dyDescent="0.25">
      <c r="A1704">
        <v>33.3333333333333</v>
      </c>
    </row>
    <row r="1705" spans="1:1" x14ac:dyDescent="0.25">
      <c r="A1705">
        <v>33.3333333333333</v>
      </c>
    </row>
    <row r="1706" spans="1:1" x14ac:dyDescent="0.25">
      <c r="A1706">
        <v>33.3333333333333</v>
      </c>
    </row>
    <row r="1707" spans="1:1" x14ac:dyDescent="0.25">
      <c r="A1707">
        <v>33.3333333333333</v>
      </c>
    </row>
    <row r="1708" spans="1:1" x14ac:dyDescent="0.25">
      <c r="A1708">
        <v>33.3333333333333</v>
      </c>
    </row>
    <row r="1709" spans="1:1" x14ac:dyDescent="0.25">
      <c r="A1709">
        <v>33.3333333333333</v>
      </c>
    </row>
    <row r="1710" spans="1:1" x14ac:dyDescent="0.25">
      <c r="A1710">
        <v>33.3333333333333</v>
      </c>
    </row>
    <row r="1711" spans="1:1" x14ac:dyDescent="0.25">
      <c r="A1711">
        <v>33.3333333333333</v>
      </c>
    </row>
    <row r="1712" spans="1:1" x14ac:dyDescent="0.25">
      <c r="A1712">
        <v>33.3333333333333</v>
      </c>
    </row>
    <row r="1713" spans="1:1" x14ac:dyDescent="0.25">
      <c r="A1713">
        <v>33.3333333333333</v>
      </c>
    </row>
    <row r="1714" spans="1:1" x14ac:dyDescent="0.25">
      <c r="A1714">
        <v>33.3333333333333</v>
      </c>
    </row>
    <row r="1715" spans="1:1" x14ac:dyDescent="0.25">
      <c r="A1715">
        <v>33.3333333333333</v>
      </c>
    </row>
    <row r="1716" spans="1:1" x14ac:dyDescent="0.25">
      <c r="A1716">
        <v>33.3333333333333</v>
      </c>
    </row>
    <row r="1717" spans="1:1" x14ac:dyDescent="0.25">
      <c r="A1717">
        <v>33.3333333333333</v>
      </c>
    </row>
    <row r="1718" spans="1:1" x14ac:dyDescent="0.25">
      <c r="A1718">
        <v>33.3333333333333</v>
      </c>
    </row>
    <row r="1719" spans="1:1" x14ac:dyDescent="0.25">
      <c r="A1719">
        <v>33.3333333333333</v>
      </c>
    </row>
    <row r="1720" spans="1:1" x14ac:dyDescent="0.25">
      <c r="A1720">
        <v>33.3333333333333</v>
      </c>
    </row>
    <row r="1721" spans="1:1" x14ac:dyDescent="0.25">
      <c r="A1721">
        <v>33.3333333333333</v>
      </c>
    </row>
    <row r="1722" spans="1:1" x14ac:dyDescent="0.25">
      <c r="A1722">
        <v>33.3333333333333</v>
      </c>
    </row>
    <row r="1723" spans="1:1" x14ac:dyDescent="0.25">
      <c r="A1723">
        <v>33.3333333333333</v>
      </c>
    </row>
    <row r="1724" spans="1:1" x14ac:dyDescent="0.25">
      <c r="A1724">
        <v>33.3333333333333</v>
      </c>
    </row>
    <row r="1725" spans="1:1" x14ac:dyDescent="0.25">
      <c r="A1725">
        <v>33.3333333333333</v>
      </c>
    </row>
    <row r="1726" spans="1:1" x14ac:dyDescent="0.25">
      <c r="A1726">
        <v>33.3333333333333</v>
      </c>
    </row>
    <row r="1727" spans="1:1" x14ac:dyDescent="0.25">
      <c r="A1727">
        <v>33.3333333333333</v>
      </c>
    </row>
    <row r="1728" spans="1:1" x14ac:dyDescent="0.25">
      <c r="A1728">
        <v>33.3333333333333</v>
      </c>
    </row>
    <row r="1729" spans="1:1" x14ac:dyDescent="0.25">
      <c r="A1729">
        <v>33.3333333333333</v>
      </c>
    </row>
    <row r="1730" spans="1:1" x14ac:dyDescent="0.25">
      <c r="A1730">
        <v>33.3333333333333</v>
      </c>
    </row>
    <row r="1731" spans="1:1" x14ac:dyDescent="0.25">
      <c r="A1731">
        <v>33.3333333333333</v>
      </c>
    </row>
    <row r="1732" spans="1:1" x14ac:dyDescent="0.25">
      <c r="A1732">
        <v>33.3333333333333</v>
      </c>
    </row>
    <row r="1733" spans="1:1" x14ac:dyDescent="0.25">
      <c r="A1733">
        <v>33.3333333333333</v>
      </c>
    </row>
    <row r="1734" spans="1:1" x14ac:dyDescent="0.25">
      <c r="A1734">
        <v>33.3333333333333</v>
      </c>
    </row>
    <row r="1735" spans="1:1" x14ac:dyDescent="0.25">
      <c r="A1735">
        <v>33.3333333333333</v>
      </c>
    </row>
    <row r="1736" spans="1:1" x14ac:dyDescent="0.25">
      <c r="A1736">
        <v>33.3333333333333</v>
      </c>
    </row>
    <row r="1737" spans="1:1" x14ac:dyDescent="0.25">
      <c r="A1737">
        <v>33.3333333333333</v>
      </c>
    </row>
    <row r="1738" spans="1:1" x14ac:dyDescent="0.25">
      <c r="A1738">
        <v>33.3333333333333</v>
      </c>
    </row>
    <row r="1739" spans="1:1" x14ac:dyDescent="0.25">
      <c r="A1739">
        <v>33.3333333333333</v>
      </c>
    </row>
    <row r="1740" spans="1:1" x14ac:dyDescent="0.25">
      <c r="A1740">
        <v>33.3333333333333</v>
      </c>
    </row>
    <row r="1741" spans="1:1" x14ac:dyDescent="0.25">
      <c r="A1741">
        <v>33.3333333333333</v>
      </c>
    </row>
    <row r="1742" spans="1:1" x14ac:dyDescent="0.25">
      <c r="A1742">
        <v>33.3333333333333</v>
      </c>
    </row>
    <row r="1743" spans="1:1" x14ac:dyDescent="0.25">
      <c r="A1743">
        <v>33.3333333333333</v>
      </c>
    </row>
    <row r="1744" spans="1:1" x14ac:dyDescent="0.25">
      <c r="A1744">
        <v>33.3333333333333</v>
      </c>
    </row>
    <row r="1745" spans="1:1" x14ac:dyDescent="0.25">
      <c r="A1745">
        <v>33.3333333333333</v>
      </c>
    </row>
    <row r="1746" spans="1:1" x14ac:dyDescent="0.25">
      <c r="A1746">
        <v>33.3333333333333</v>
      </c>
    </row>
    <row r="1747" spans="1:1" x14ac:dyDescent="0.25">
      <c r="A1747">
        <v>33.3333333333333</v>
      </c>
    </row>
    <row r="1748" spans="1:1" x14ac:dyDescent="0.25">
      <c r="A1748">
        <v>33.3333333333333</v>
      </c>
    </row>
    <row r="1749" spans="1:1" x14ac:dyDescent="0.25">
      <c r="A1749">
        <v>33.3333333333333</v>
      </c>
    </row>
    <row r="1750" spans="1:1" x14ac:dyDescent="0.25">
      <c r="A1750">
        <v>33.3333333333333</v>
      </c>
    </row>
    <row r="1751" spans="1:1" x14ac:dyDescent="0.25">
      <c r="A1751">
        <v>33.3333333333333</v>
      </c>
    </row>
    <row r="1752" spans="1:1" x14ac:dyDescent="0.25">
      <c r="A1752">
        <v>33.3333333333333</v>
      </c>
    </row>
    <row r="1753" spans="1:1" x14ac:dyDescent="0.25">
      <c r="A1753">
        <v>33.3333333333333</v>
      </c>
    </row>
    <row r="1754" spans="1:1" x14ac:dyDescent="0.25">
      <c r="A1754">
        <v>33.3333333333333</v>
      </c>
    </row>
    <row r="1755" spans="1:1" x14ac:dyDescent="0.25">
      <c r="A1755">
        <v>33.3333333333333</v>
      </c>
    </row>
    <row r="1756" spans="1:1" x14ac:dyDescent="0.25">
      <c r="A1756">
        <v>33.3333333333333</v>
      </c>
    </row>
    <row r="1757" spans="1:1" x14ac:dyDescent="0.25">
      <c r="A1757">
        <v>33.3333333333333</v>
      </c>
    </row>
    <row r="1758" spans="1:1" x14ac:dyDescent="0.25">
      <c r="A1758">
        <v>33.3333333333333</v>
      </c>
    </row>
    <row r="1759" spans="1:1" x14ac:dyDescent="0.25">
      <c r="A1759">
        <v>33.3333333333333</v>
      </c>
    </row>
    <row r="1760" spans="1:1" x14ac:dyDescent="0.25">
      <c r="A1760">
        <v>33.3333333333333</v>
      </c>
    </row>
    <row r="1761" spans="1:1" x14ac:dyDescent="0.25">
      <c r="A1761">
        <v>33.3333333333333</v>
      </c>
    </row>
    <row r="1762" spans="1:1" x14ac:dyDescent="0.25">
      <c r="A1762">
        <v>33.3333333333333</v>
      </c>
    </row>
    <row r="1763" spans="1:1" x14ac:dyDescent="0.25">
      <c r="A1763">
        <v>33.3333333333333</v>
      </c>
    </row>
    <row r="1764" spans="1:1" x14ac:dyDescent="0.25">
      <c r="A1764">
        <v>33.3333333333333</v>
      </c>
    </row>
    <row r="1765" spans="1:1" x14ac:dyDescent="0.25">
      <c r="A1765">
        <v>33.3333333333333</v>
      </c>
    </row>
    <row r="1766" spans="1:1" x14ac:dyDescent="0.25">
      <c r="A1766">
        <v>33.3333333333333</v>
      </c>
    </row>
    <row r="1767" spans="1:1" x14ac:dyDescent="0.25">
      <c r="A1767">
        <v>33.3333333333333</v>
      </c>
    </row>
    <row r="1768" spans="1:1" x14ac:dyDescent="0.25">
      <c r="A1768">
        <v>33.3333333333333</v>
      </c>
    </row>
    <row r="1769" spans="1:1" x14ac:dyDescent="0.25">
      <c r="A1769">
        <v>33.3333333333333</v>
      </c>
    </row>
    <row r="1770" spans="1:1" x14ac:dyDescent="0.25">
      <c r="A1770">
        <v>33.3333333333333</v>
      </c>
    </row>
    <row r="1771" spans="1:1" x14ac:dyDescent="0.25">
      <c r="A1771">
        <v>33.3333333333333</v>
      </c>
    </row>
    <row r="1772" spans="1:1" x14ac:dyDescent="0.25">
      <c r="A1772">
        <v>33.3333333333333</v>
      </c>
    </row>
    <row r="1773" spans="1:1" x14ac:dyDescent="0.25">
      <c r="A1773">
        <v>33.3333333333333</v>
      </c>
    </row>
    <row r="1774" spans="1:1" x14ac:dyDescent="0.25">
      <c r="A1774">
        <v>33.3333333333333</v>
      </c>
    </row>
    <row r="1775" spans="1:1" x14ac:dyDescent="0.25">
      <c r="A1775">
        <v>33.3333333333333</v>
      </c>
    </row>
    <row r="1776" spans="1:1" x14ac:dyDescent="0.25">
      <c r="A1776">
        <v>33.3333333333333</v>
      </c>
    </row>
    <row r="1777" spans="1:1" x14ac:dyDescent="0.25">
      <c r="A1777">
        <v>33.3333333333333</v>
      </c>
    </row>
    <row r="1778" spans="1:1" x14ac:dyDescent="0.25">
      <c r="A1778">
        <v>33.3333333333333</v>
      </c>
    </row>
    <row r="1779" spans="1:1" x14ac:dyDescent="0.25">
      <c r="A1779">
        <v>33.3333333333333</v>
      </c>
    </row>
    <row r="1780" spans="1:1" x14ac:dyDescent="0.25">
      <c r="A1780">
        <v>33.3333333333333</v>
      </c>
    </row>
    <row r="1781" spans="1:1" x14ac:dyDescent="0.25">
      <c r="A1781">
        <v>33.3333333333333</v>
      </c>
    </row>
    <row r="1782" spans="1:1" x14ac:dyDescent="0.25">
      <c r="A1782">
        <v>33.3333333333333</v>
      </c>
    </row>
    <row r="1783" spans="1:1" x14ac:dyDescent="0.25">
      <c r="A1783">
        <v>33.3333333333333</v>
      </c>
    </row>
    <row r="1784" spans="1:1" x14ac:dyDescent="0.25">
      <c r="A1784">
        <v>33.3333333333333</v>
      </c>
    </row>
    <row r="1785" spans="1:1" x14ac:dyDescent="0.25">
      <c r="A1785">
        <v>33.3333333333333</v>
      </c>
    </row>
    <row r="1786" spans="1:1" x14ac:dyDescent="0.25">
      <c r="A1786">
        <v>33.3333333333333</v>
      </c>
    </row>
    <row r="1787" spans="1:1" x14ac:dyDescent="0.25">
      <c r="A1787">
        <v>33.3333333333333</v>
      </c>
    </row>
    <row r="1788" spans="1:1" x14ac:dyDescent="0.25">
      <c r="A1788">
        <v>33.3333333333333</v>
      </c>
    </row>
    <row r="1789" spans="1:1" x14ac:dyDescent="0.25">
      <c r="A1789">
        <v>33.3333333333333</v>
      </c>
    </row>
    <row r="1790" spans="1:1" x14ac:dyDescent="0.25">
      <c r="A1790">
        <v>33.3333333333333</v>
      </c>
    </row>
    <row r="1791" spans="1:1" x14ac:dyDescent="0.25">
      <c r="A1791">
        <v>33.3333333333333</v>
      </c>
    </row>
    <row r="1792" spans="1:1" x14ac:dyDescent="0.25">
      <c r="A1792">
        <v>33.3333333333333</v>
      </c>
    </row>
    <row r="1793" spans="1:1" x14ac:dyDescent="0.25">
      <c r="A1793">
        <v>33.3333333333333</v>
      </c>
    </row>
    <row r="1794" spans="1:1" x14ac:dyDescent="0.25">
      <c r="A1794">
        <v>33.3333333333333</v>
      </c>
    </row>
    <row r="1795" spans="1:1" x14ac:dyDescent="0.25">
      <c r="A1795">
        <v>33.3333333333333</v>
      </c>
    </row>
    <row r="1796" spans="1:1" x14ac:dyDescent="0.25">
      <c r="A1796">
        <v>33.3333333333333</v>
      </c>
    </row>
    <row r="1797" spans="1:1" x14ac:dyDescent="0.25">
      <c r="A1797">
        <v>33.3333333333333</v>
      </c>
    </row>
    <row r="1798" spans="1:1" x14ac:dyDescent="0.25">
      <c r="A1798">
        <v>33.3333333333333</v>
      </c>
    </row>
    <row r="1799" spans="1:1" x14ac:dyDescent="0.25">
      <c r="A1799">
        <v>33.3333333333333</v>
      </c>
    </row>
    <row r="1800" spans="1:1" x14ac:dyDescent="0.25">
      <c r="A1800">
        <v>33.3333333333333</v>
      </c>
    </row>
    <row r="1801" spans="1:1" x14ac:dyDescent="0.25">
      <c r="A1801">
        <v>33.3333333333333</v>
      </c>
    </row>
    <row r="1802" spans="1:1" x14ac:dyDescent="0.25">
      <c r="A1802">
        <v>33.3333333333333</v>
      </c>
    </row>
    <row r="1803" spans="1:1" x14ac:dyDescent="0.25">
      <c r="A1803">
        <v>33.3333333333333</v>
      </c>
    </row>
    <row r="1804" spans="1:1" x14ac:dyDescent="0.25">
      <c r="A1804">
        <v>33.3333333333333</v>
      </c>
    </row>
    <row r="1805" spans="1:1" x14ac:dyDescent="0.25">
      <c r="A1805">
        <v>33.3333333333333</v>
      </c>
    </row>
    <row r="1806" spans="1:1" x14ac:dyDescent="0.25">
      <c r="A1806">
        <v>33.3333333333333</v>
      </c>
    </row>
    <row r="1807" spans="1:1" x14ac:dyDescent="0.25">
      <c r="A1807">
        <v>33.3333333333333</v>
      </c>
    </row>
    <row r="1808" spans="1:1" x14ac:dyDescent="0.25">
      <c r="A1808">
        <v>33.3333333333333</v>
      </c>
    </row>
    <row r="1809" spans="1:1" x14ac:dyDescent="0.25">
      <c r="A1809">
        <v>33.3333333333333</v>
      </c>
    </row>
    <row r="1810" spans="1:1" x14ac:dyDescent="0.25">
      <c r="A1810">
        <v>33.3333333333333</v>
      </c>
    </row>
    <row r="1811" spans="1:1" x14ac:dyDescent="0.25">
      <c r="A1811">
        <v>33.3333333333333</v>
      </c>
    </row>
    <row r="1812" spans="1:1" x14ac:dyDescent="0.25">
      <c r="A1812">
        <v>33.3333333333333</v>
      </c>
    </row>
    <row r="1813" spans="1:1" x14ac:dyDescent="0.25">
      <c r="A1813">
        <v>33.3333333333333</v>
      </c>
    </row>
    <row r="1814" spans="1:1" x14ac:dyDescent="0.25">
      <c r="A1814">
        <v>33.3333333333333</v>
      </c>
    </row>
    <row r="1815" spans="1:1" x14ac:dyDescent="0.25">
      <c r="A1815">
        <v>33.3333333333333</v>
      </c>
    </row>
    <row r="1816" spans="1:1" x14ac:dyDescent="0.25">
      <c r="A1816">
        <v>33.3333333333333</v>
      </c>
    </row>
    <row r="1817" spans="1:1" x14ac:dyDescent="0.25">
      <c r="A1817">
        <v>33.3333333333333</v>
      </c>
    </row>
    <row r="1818" spans="1:1" x14ac:dyDescent="0.25">
      <c r="A1818">
        <v>33.3333333333333</v>
      </c>
    </row>
    <row r="1819" spans="1:1" x14ac:dyDescent="0.25">
      <c r="A1819">
        <v>33.3333333333333</v>
      </c>
    </row>
    <row r="1820" spans="1:1" x14ac:dyDescent="0.25">
      <c r="A1820">
        <v>33.3333333333333</v>
      </c>
    </row>
    <row r="1821" spans="1:1" x14ac:dyDescent="0.25">
      <c r="A1821">
        <v>33.3333333333333</v>
      </c>
    </row>
    <row r="1822" spans="1:1" x14ac:dyDescent="0.25">
      <c r="A1822">
        <v>33.3333333333333</v>
      </c>
    </row>
    <row r="1823" spans="1:1" x14ac:dyDescent="0.25">
      <c r="A1823">
        <v>33.3333333333333</v>
      </c>
    </row>
    <row r="1824" spans="1:1" x14ac:dyDescent="0.25">
      <c r="A1824">
        <v>33.3333333333333</v>
      </c>
    </row>
    <row r="1825" spans="1:1" x14ac:dyDescent="0.25">
      <c r="A1825">
        <v>33.3333333333333</v>
      </c>
    </row>
    <row r="1826" spans="1:1" x14ac:dyDescent="0.25">
      <c r="A1826">
        <v>33.3333333333333</v>
      </c>
    </row>
    <row r="1827" spans="1:1" x14ac:dyDescent="0.25">
      <c r="A1827">
        <v>33.3333333333333</v>
      </c>
    </row>
    <row r="1828" spans="1:1" x14ac:dyDescent="0.25">
      <c r="A1828">
        <v>33.3333333333333</v>
      </c>
    </row>
    <row r="1829" spans="1:1" x14ac:dyDescent="0.25">
      <c r="A1829">
        <v>33.3333333333333</v>
      </c>
    </row>
    <row r="1830" spans="1:1" x14ac:dyDescent="0.25">
      <c r="A1830">
        <v>33.3333333333333</v>
      </c>
    </row>
    <row r="1831" spans="1:1" x14ac:dyDescent="0.25">
      <c r="A1831">
        <v>33.3333333333333</v>
      </c>
    </row>
    <row r="1832" spans="1:1" x14ac:dyDescent="0.25">
      <c r="A1832">
        <v>33.3333333333333</v>
      </c>
    </row>
    <row r="1833" spans="1:1" x14ac:dyDescent="0.25">
      <c r="A1833">
        <v>33.3333333333333</v>
      </c>
    </row>
    <row r="1834" spans="1:1" x14ac:dyDescent="0.25">
      <c r="A1834">
        <v>33.3333333333333</v>
      </c>
    </row>
    <row r="1835" spans="1:1" x14ac:dyDescent="0.25">
      <c r="A1835">
        <v>33.3333333333333</v>
      </c>
    </row>
    <row r="1836" spans="1:1" x14ac:dyDescent="0.25">
      <c r="A1836">
        <v>33.3333333333333</v>
      </c>
    </row>
    <row r="1837" spans="1:1" x14ac:dyDescent="0.25">
      <c r="A1837">
        <v>33.3333333333333</v>
      </c>
    </row>
    <row r="1838" spans="1:1" x14ac:dyDescent="0.25">
      <c r="A1838">
        <v>33.3333333333333</v>
      </c>
    </row>
    <row r="1839" spans="1:1" x14ac:dyDescent="0.25">
      <c r="A1839">
        <v>33.3333333333333</v>
      </c>
    </row>
    <row r="1840" spans="1:1" x14ac:dyDescent="0.25">
      <c r="A1840">
        <v>33.3333333333333</v>
      </c>
    </row>
    <row r="1841" spans="1:1" x14ac:dyDescent="0.25">
      <c r="A1841">
        <v>33.3333333333333</v>
      </c>
    </row>
    <row r="1842" spans="1:1" x14ac:dyDescent="0.25">
      <c r="A1842">
        <v>33.3333333333333</v>
      </c>
    </row>
    <row r="1843" spans="1:1" x14ac:dyDescent="0.25">
      <c r="A1843">
        <v>33.3333333333333</v>
      </c>
    </row>
    <row r="1844" spans="1:1" x14ac:dyDescent="0.25">
      <c r="A1844">
        <v>33.3333333333333</v>
      </c>
    </row>
    <row r="1845" spans="1:1" x14ac:dyDescent="0.25">
      <c r="A1845">
        <v>33.3333333333333</v>
      </c>
    </row>
    <row r="1846" spans="1:1" x14ac:dyDescent="0.25">
      <c r="A1846">
        <v>33.3333333333333</v>
      </c>
    </row>
    <row r="1847" spans="1:1" x14ac:dyDescent="0.25">
      <c r="A1847">
        <v>33.3333333333333</v>
      </c>
    </row>
    <row r="1848" spans="1:1" x14ac:dyDescent="0.25">
      <c r="A1848">
        <v>33.3333333333333</v>
      </c>
    </row>
    <row r="1849" spans="1:1" x14ac:dyDescent="0.25">
      <c r="A1849">
        <v>33.3333333333333</v>
      </c>
    </row>
    <row r="1850" spans="1:1" x14ac:dyDescent="0.25">
      <c r="A1850">
        <v>33.3333333333333</v>
      </c>
    </row>
    <row r="1851" spans="1:1" x14ac:dyDescent="0.25">
      <c r="A1851">
        <v>33.3333333333333</v>
      </c>
    </row>
    <row r="1852" spans="1:1" x14ac:dyDescent="0.25">
      <c r="A1852">
        <v>33.3333333333333</v>
      </c>
    </row>
    <row r="1853" spans="1:1" x14ac:dyDescent="0.25">
      <c r="A1853">
        <v>33.3333333333333</v>
      </c>
    </row>
    <row r="1854" spans="1:1" x14ac:dyDescent="0.25">
      <c r="A1854">
        <v>33.3333333333333</v>
      </c>
    </row>
    <row r="1855" spans="1:1" x14ac:dyDescent="0.25">
      <c r="A1855">
        <v>33.3333333333333</v>
      </c>
    </row>
    <row r="1856" spans="1:1" x14ac:dyDescent="0.25">
      <c r="A1856">
        <v>33.3333333333333</v>
      </c>
    </row>
    <row r="1857" spans="1:1" x14ac:dyDescent="0.25">
      <c r="A1857">
        <v>33.3333333333333</v>
      </c>
    </row>
    <row r="1858" spans="1:1" x14ac:dyDescent="0.25">
      <c r="A1858">
        <v>33.3333333333333</v>
      </c>
    </row>
    <row r="1859" spans="1:1" x14ac:dyDescent="0.25">
      <c r="A1859">
        <v>33.3333333333333</v>
      </c>
    </row>
    <row r="1860" spans="1:1" x14ac:dyDescent="0.25">
      <c r="A1860">
        <v>33.3333333333333</v>
      </c>
    </row>
    <row r="1861" spans="1:1" x14ac:dyDescent="0.25">
      <c r="A1861">
        <v>33.3333333333333</v>
      </c>
    </row>
    <row r="1862" spans="1:1" x14ac:dyDescent="0.25">
      <c r="A1862">
        <v>33.3333333333333</v>
      </c>
    </row>
    <row r="1863" spans="1:1" x14ac:dyDescent="0.25">
      <c r="A1863">
        <v>33.3333333333333</v>
      </c>
    </row>
    <row r="1864" spans="1:1" x14ac:dyDescent="0.25">
      <c r="A1864">
        <v>33.3333333333333</v>
      </c>
    </row>
    <row r="1865" spans="1:1" x14ac:dyDescent="0.25">
      <c r="A1865">
        <v>33.3333333333333</v>
      </c>
    </row>
    <row r="1866" spans="1:1" x14ac:dyDescent="0.25">
      <c r="A1866">
        <v>33.3333333333333</v>
      </c>
    </row>
    <row r="1867" spans="1:1" x14ac:dyDescent="0.25">
      <c r="A1867">
        <v>33.3333333333333</v>
      </c>
    </row>
    <row r="1868" spans="1:1" x14ac:dyDescent="0.25">
      <c r="A1868">
        <v>33.3333333333333</v>
      </c>
    </row>
    <row r="1869" spans="1:1" x14ac:dyDescent="0.25">
      <c r="A1869">
        <v>33.3333333333333</v>
      </c>
    </row>
    <row r="1870" spans="1:1" x14ac:dyDescent="0.25">
      <c r="A1870">
        <v>33.3333333333333</v>
      </c>
    </row>
    <row r="1871" spans="1:1" x14ac:dyDescent="0.25">
      <c r="A1871">
        <v>33.3333333333333</v>
      </c>
    </row>
    <row r="1872" spans="1:1" x14ac:dyDescent="0.25">
      <c r="A1872">
        <v>33.3333333333333</v>
      </c>
    </row>
    <row r="1873" spans="1:1" x14ac:dyDescent="0.25">
      <c r="A1873">
        <v>33.3333333333333</v>
      </c>
    </row>
    <row r="1874" spans="1:1" x14ac:dyDescent="0.25">
      <c r="A1874">
        <v>33.3333333333333</v>
      </c>
    </row>
    <row r="1875" spans="1:1" x14ac:dyDescent="0.25">
      <c r="A1875">
        <v>33.3333333333333</v>
      </c>
    </row>
    <row r="1876" spans="1:1" x14ac:dyDescent="0.25">
      <c r="A1876">
        <v>33.3333333333333</v>
      </c>
    </row>
    <row r="1877" spans="1:1" x14ac:dyDescent="0.25">
      <c r="A1877">
        <v>33.3333333333333</v>
      </c>
    </row>
    <row r="1878" spans="1:1" x14ac:dyDescent="0.25">
      <c r="A1878">
        <v>33.3333333333333</v>
      </c>
    </row>
    <row r="1879" spans="1:1" x14ac:dyDescent="0.25">
      <c r="A1879">
        <v>33.3333333333333</v>
      </c>
    </row>
    <row r="1880" spans="1:1" x14ac:dyDescent="0.25">
      <c r="A1880">
        <v>33.3333333333333</v>
      </c>
    </row>
    <row r="1881" spans="1:1" x14ac:dyDescent="0.25">
      <c r="A1881">
        <v>33.3333333333333</v>
      </c>
    </row>
    <row r="1882" spans="1:1" x14ac:dyDescent="0.25">
      <c r="A1882">
        <v>33.3333333333333</v>
      </c>
    </row>
    <row r="1883" spans="1:1" x14ac:dyDescent="0.25">
      <c r="A1883">
        <v>33.3333333333333</v>
      </c>
    </row>
    <row r="1884" spans="1:1" x14ac:dyDescent="0.25">
      <c r="A1884">
        <v>33.3333333333333</v>
      </c>
    </row>
    <row r="1885" spans="1:1" x14ac:dyDescent="0.25">
      <c r="A1885">
        <v>33.3333333333333</v>
      </c>
    </row>
    <row r="1886" spans="1:1" x14ac:dyDescent="0.25">
      <c r="A1886">
        <v>33.3333333333333</v>
      </c>
    </row>
    <row r="1887" spans="1:1" x14ac:dyDescent="0.25">
      <c r="A1887">
        <v>33.3333333333333</v>
      </c>
    </row>
    <row r="1888" spans="1:1" x14ac:dyDescent="0.25">
      <c r="A1888">
        <v>33.3333333333333</v>
      </c>
    </row>
    <row r="1889" spans="1:1" x14ac:dyDescent="0.25">
      <c r="A1889">
        <v>33.3333333333333</v>
      </c>
    </row>
    <row r="1890" spans="1:1" x14ac:dyDescent="0.25">
      <c r="A1890">
        <v>33.3333333333333</v>
      </c>
    </row>
    <row r="1891" spans="1:1" x14ac:dyDescent="0.25">
      <c r="A1891">
        <v>33.3333333333333</v>
      </c>
    </row>
    <row r="1892" spans="1:1" x14ac:dyDescent="0.25">
      <c r="A1892">
        <v>33.3333333333333</v>
      </c>
    </row>
    <row r="1893" spans="1:1" x14ac:dyDescent="0.25">
      <c r="A1893">
        <v>33.3333333333333</v>
      </c>
    </row>
    <row r="1894" spans="1:1" x14ac:dyDescent="0.25">
      <c r="A1894">
        <v>33.3333333333333</v>
      </c>
    </row>
    <row r="1895" spans="1:1" x14ac:dyDescent="0.25">
      <c r="A1895">
        <v>33.3333333333333</v>
      </c>
    </row>
    <row r="1896" spans="1:1" x14ac:dyDescent="0.25">
      <c r="A1896">
        <v>33.3333333333333</v>
      </c>
    </row>
    <row r="1897" spans="1:1" x14ac:dyDescent="0.25">
      <c r="A1897">
        <v>33.3333333333333</v>
      </c>
    </row>
    <row r="1898" spans="1:1" x14ac:dyDescent="0.25">
      <c r="A1898">
        <v>33.3333333333333</v>
      </c>
    </row>
    <row r="1899" spans="1:1" x14ac:dyDescent="0.25">
      <c r="A1899">
        <v>33.3333333333333</v>
      </c>
    </row>
    <row r="1900" spans="1:1" x14ac:dyDescent="0.25">
      <c r="A1900">
        <v>33.3333333333333</v>
      </c>
    </row>
    <row r="1901" spans="1:1" x14ac:dyDescent="0.25">
      <c r="A1901">
        <v>33.3333333333333</v>
      </c>
    </row>
    <row r="1902" spans="1:1" x14ac:dyDescent="0.25">
      <c r="A1902">
        <v>33.3333333333333</v>
      </c>
    </row>
    <row r="1903" spans="1:1" x14ac:dyDescent="0.25">
      <c r="A1903">
        <v>33.3333333333333</v>
      </c>
    </row>
    <row r="1904" spans="1:1" x14ac:dyDescent="0.25">
      <c r="A1904">
        <v>33.3333333333333</v>
      </c>
    </row>
    <row r="1905" spans="1:1" x14ac:dyDescent="0.25">
      <c r="A1905">
        <v>33.3333333333333</v>
      </c>
    </row>
    <row r="1906" spans="1:1" x14ac:dyDescent="0.25">
      <c r="A1906">
        <v>33.3333333333333</v>
      </c>
    </row>
    <row r="1907" spans="1:1" x14ac:dyDescent="0.25">
      <c r="A1907">
        <v>33.3333333333333</v>
      </c>
    </row>
    <row r="1908" spans="1:1" x14ac:dyDescent="0.25">
      <c r="A1908">
        <v>33.3333333333333</v>
      </c>
    </row>
    <row r="1909" spans="1:1" x14ac:dyDescent="0.25">
      <c r="A1909">
        <v>33.3333333333333</v>
      </c>
    </row>
    <row r="1910" spans="1:1" x14ac:dyDescent="0.25">
      <c r="A1910">
        <v>33.3333333333333</v>
      </c>
    </row>
    <row r="1911" spans="1:1" x14ac:dyDescent="0.25">
      <c r="A1911">
        <v>33.3333333333333</v>
      </c>
    </row>
    <row r="1912" spans="1:1" x14ac:dyDescent="0.25">
      <c r="A1912">
        <v>33.3333333333333</v>
      </c>
    </row>
    <row r="1913" spans="1:1" x14ac:dyDescent="0.25">
      <c r="A1913">
        <v>33.3333333333333</v>
      </c>
    </row>
    <row r="1914" spans="1:1" x14ac:dyDescent="0.25">
      <c r="A1914">
        <v>33.3333333333333</v>
      </c>
    </row>
    <row r="1915" spans="1:1" x14ac:dyDescent="0.25">
      <c r="A1915">
        <v>33.3333333333333</v>
      </c>
    </row>
    <row r="1916" spans="1:1" x14ac:dyDescent="0.25">
      <c r="A1916">
        <v>33.3333333333333</v>
      </c>
    </row>
    <row r="1917" spans="1:1" x14ac:dyDescent="0.25">
      <c r="A1917">
        <v>33.3333333333333</v>
      </c>
    </row>
    <row r="1918" spans="1:1" x14ac:dyDescent="0.25">
      <c r="A1918">
        <v>33.3333333333333</v>
      </c>
    </row>
    <row r="1919" spans="1:1" x14ac:dyDescent="0.25">
      <c r="A1919">
        <v>33.3333333333333</v>
      </c>
    </row>
    <row r="1920" spans="1:1" x14ac:dyDescent="0.25">
      <c r="A1920">
        <v>33.3333333333333</v>
      </c>
    </row>
    <row r="1921" spans="1:1" x14ac:dyDescent="0.25">
      <c r="A1921">
        <v>33.3333333333333</v>
      </c>
    </row>
    <row r="1922" spans="1:1" x14ac:dyDescent="0.25">
      <c r="A1922">
        <v>33.3333333333333</v>
      </c>
    </row>
    <row r="1923" spans="1:1" x14ac:dyDescent="0.25">
      <c r="A1923">
        <v>33.3333333333333</v>
      </c>
    </row>
    <row r="1924" spans="1:1" x14ac:dyDescent="0.25">
      <c r="A1924">
        <v>33.3333333333333</v>
      </c>
    </row>
    <row r="1925" spans="1:1" x14ac:dyDescent="0.25">
      <c r="A1925">
        <v>33.3333333333333</v>
      </c>
    </row>
    <row r="1926" spans="1:1" x14ac:dyDescent="0.25">
      <c r="A1926">
        <v>33.3333333333333</v>
      </c>
    </row>
    <row r="1927" spans="1:1" x14ac:dyDescent="0.25">
      <c r="A1927">
        <v>33.3333333333333</v>
      </c>
    </row>
    <row r="1928" spans="1:1" x14ac:dyDescent="0.25">
      <c r="A1928">
        <v>33.3333333333333</v>
      </c>
    </row>
    <row r="1929" spans="1:1" x14ac:dyDescent="0.25">
      <c r="A1929">
        <v>33.3333333333333</v>
      </c>
    </row>
    <row r="1930" spans="1:1" x14ac:dyDescent="0.25">
      <c r="A1930">
        <v>33.3333333333333</v>
      </c>
    </row>
    <row r="1931" spans="1:1" x14ac:dyDescent="0.25">
      <c r="A1931">
        <v>33.3333333333333</v>
      </c>
    </row>
    <row r="1932" spans="1:1" x14ac:dyDescent="0.25">
      <c r="A1932">
        <v>33.3333333333333</v>
      </c>
    </row>
    <row r="1933" spans="1:1" x14ac:dyDescent="0.25">
      <c r="A1933">
        <v>33.3333333333333</v>
      </c>
    </row>
    <row r="1934" spans="1:1" x14ac:dyDescent="0.25">
      <c r="A1934">
        <v>33.3333333333333</v>
      </c>
    </row>
    <row r="1935" spans="1:1" x14ac:dyDescent="0.25">
      <c r="A1935">
        <v>33.3333333333333</v>
      </c>
    </row>
    <row r="1936" spans="1:1" x14ac:dyDescent="0.25">
      <c r="A1936">
        <v>33.3333333333333</v>
      </c>
    </row>
    <row r="1937" spans="1:1" x14ac:dyDescent="0.25">
      <c r="A1937">
        <v>33.3333333333333</v>
      </c>
    </row>
    <row r="1938" spans="1:1" x14ac:dyDescent="0.25">
      <c r="A1938">
        <v>33.3333333333333</v>
      </c>
    </row>
    <row r="1939" spans="1:1" x14ac:dyDescent="0.25">
      <c r="A1939">
        <v>33.3333333333333</v>
      </c>
    </row>
    <row r="1940" spans="1:1" x14ac:dyDescent="0.25">
      <c r="A1940">
        <v>33.3333333333333</v>
      </c>
    </row>
    <row r="1941" spans="1:1" x14ac:dyDescent="0.25">
      <c r="A1941">
        <v>33.3333333333333</v>
      </c>
    </row>
    <row r="1942" spans="1:1" x14ac:dyDescent="0.25">
      <c r="A1942">
        <v>33.3333333333333</v>
      </c>
    </row>
    <row r="1943" spans="1:1" x14ac:dyDescent="0.25">
      <c r="A1943">
        <v>33.3333333333333</v>
      </c>
    </row>
    <row r="1944" spans="1:1" x14ac:dyDescent="0.25">
      <c r="A1944">
        <v>33.3333333333333</v>
      </c>
    </row>
    <row r="1945" spans="1:1" x14ac:dyDescent="0.25">
      <c r="A1945">
        <v>33.3333333333333</v>
      </c>
    </row>
    <row r="1946" spans="1:1" x14ac:dyDescent="0.25">
      <c r="A1946">
        <v>33.3333333333333</v>
      </c>
    </row>
    <row r="1947" spans="1:1" x14ac:dyDescent="0.25">
      <c r="A1947">
        <v>33.3333333333333</v>
      </c>
    </row>
    <row r="1948" spans="1:1" x14ac:dyDescent="0.25">
      <c r="A1948">
        <v>33.3333333333333</v>
      </c>
    </row>
    <row r="1949" spans="1:1" x14ac:dyDescent="0.25">
      <c r="A1949">
        <v>33.3333333333333</v>
      </c>
    </row>
    <row r="1950" spans="1:1" x14ac:dyDescent="0.25">
      <c r="A1950">
        <v>33.3333333333333</v>
      </c>
    </row>
    <row r="1951" spans="1:1" x14ac:dyDescent="0.25">
      <c r="A1951">
        <v>33.3333333333333</v>
      </c>
    </row>
    <row r="1952" spans="1:1" x14ac:dyDescent="0.25">
      <c r="A1952">
        <v>33.3333333333333</v>
      </c>
    </row>
    <row r="1953" spans="1:1" x14ac:dyDescent="0.25">
      <c r="A1953">
        <v>33.3333333333333</v>
      </c>
    </row>
    <row r="1954" spans="1:1" x14ac:dyDescent="0.25">
      <c r="A1954">
        <v>33.3333333333333</v>
      </c>
    </row>
    <row r="1955" spans="1:1" x14ac:dyDescent="0.25">
      <c r="A1955">
        <v>33.3333333333333</v>
      </c>
    </row>
    <row r="1956" spans="1:1" x14ac:dyDescent="0.25">
      <c r="A1956">
        <v>33.3333333333333</v>
      </c>
    </row>
    <row r="1957" spans="1:1" x14ac:dyDescent="0.25">
      <c r="A1957">
        <v>33.3333333333333</v>
      </c>
    </row>
    <row r="1958" spans="1:1" x14ac:dyDescent="0.25">
      <c r="A1958">
        <v>33.3333333333333</v>
      </c>
    </row>
    <row r="1959" spans="1:1" x14ac:dyDescent="0.25">
      <c r="A1959">
        <v>33.3333333333333</v>
      </c>
    </row>
    <row r="1960" spans="1:1" x14ac:dyDescent="0.25">
      <c r="A1960">
        <v>33.3333333333333</v>
      </c>
    </row>
    <row r="1961" spans="1:1" x14ac:dyDescent="0.25">
      <c r="A1961">
        <v>33.3333333333333</v>
      </c>
    </row>
    <row r="1962" spans="1:1" x14ac:dyDescent="0.25">
      <c r="A1962">
        <v>33.3333333333333</v>
      </c>
    </row>
    <row r="1963" spans="1:1" x14ac:dyDescent="0.25">
      <c r="A1963">
        <v>33.3333333333333</v>
      </c>
    </row>
    <row r="1964" spans="1:1" x14ac:dyDescent="0.25">
      <c r="A1964">
        <v>33.3333333333333</v>
      </c>
    </row>
    <row r="1965" spans="1:1" x14ac:dyDescent="0.25">
      <c r="A1965">
        <v>33.3333333333333</v>
      </c>
    </row>
    <row r="1966" spans="1:1" x14ac:dyDescent="0.25">
      <c r="A1966">
        <v>33.3333333333333</v>
      </c>
    </row>
    <row r="1967" spans="1:1" x14ac:dyDescent="0.25">
      <c r="A1967">
        <v>33.3333333333333</v>
      </c>
    </row>
    <row r="1968" spans="1:1" x14ac:dyDescent="0.25">
      <c r="A1968">
        <v>33.3333333333333</v>
      </c>
    </row>
    <row r="1969" spans="1:1" x14ac:dyDescent="0.25">
      <c r="A1969">
        <v>33.3333333333333</v>
      </c>
    </row>
    <row r="1970" spans="1:1" x14ac:dyDescent="0.25">
      <c r="A1970">
        <v>33.3333333333333</v>
      </c>
    </row>
    <row r="1971" spans="1:1" x14ac:dyDescent="0.25">
      <c r="A1971">
        <v>33.3333333333333</v>
      </c>
    </row>
    <row r="1972" spans="1:1" x14ac:dyDescent="0.25">
      <c r="A1972">
        <v>33.3333333333333</v>
      </c>
    </row>
    <row r="1973" spans="1:1" x14ac:dyDescent="0.25">
      <c r="A1973">
        <v>33.3333333333333</v>
      </c>
    </row>
    <row r="1974" spans="1:1" x14ac:dyDescent="0.25">
      <c r="A1974">
        <v>33.3333333333333</v>
      </c>
    </row>
    <row r="1975" spans="1:1" x14ac:dyDescent="0.25">
      <c r="A1975">
        <v>33.3333333333333</v>
      </c>
    </row>
    <row r="1976" spans="1:1" x14ac:dyDescent="0.25">
      <c r="A1976">
        <v>33.3333333333333</v>
      </c>
    </row>
    <row r="1977" spans="1:1" x14ac:dyDescent="0.25">
      <c r="A1977">
        <v>33.3333333333333</v>
      </c>
    </row>
    <row r="1978" spans="1:1" x14ac:dyDescent="0.25">
      <c r="A1978">
        <v>33.3333333333333</v>
      </c>
    </row>
    <row r="1979" spans="1:1" x14ac:dyDescent="0.25">
      <c r="A1979">
        <v>33.3333333333333</v>
      </c>
    </row>
    <row r="1980" spans="1:1" x14ac:dyDescent="0.25">
      <c r="A1980">
        <v>33.3333333333333</v>
      </c>
    </row>
    <row r="1981" spans="1:1" x14ac:dyDescent="0.25">
      <c r="A1981">
        <v>33.3333333333333</v>
      </c>
    </row>
    <row r="1982" spans="1:1" x14ac:dyDescent="0.25">
      <c r="A1982">
        <v>33.3333333333333</v>
      </c>
    </row>
    <row r="1983" spans="1:1" x14ac:dyDescent="0.25">
      <c r="A1983">
        <v>33.3333333333333</v>
      </c>
    </row>
    <row r="1984" spans="1:1" x14ac:dyDescent="0.25">
      <c r="A1984">
        <v>33.3333333333333</v>
      </c>
    </row>
    <row r="1985" spans="1:1" x14ac:dyDescent="0.25">
      <c r="A1985">
        <v>33.3333333333333</v>
      </c>
    </row>
    <row r="1986" spans="1:1" x14ac:dyDescent="0.25">
      <c r="A1986">
        <v>33.3333333333333</v>
      </c>
    </row>
    <row r="1987" spans="1:1" x14ac:dyDescent="0.25">
      <c r="A1987">
        <v>33.3333333333333</v>
      </c>
    </row>
    <row r="1988" spans="1:1" x14ac:dyDescent="0.25">
      <c r="A1988">
        <v>33.3333333333333</v>
      </c>
    </row>
    <row r="1989" spans="1:1" x14ac:dyDescent="0.25">
      <c r="A1989">
        <v>33.3333333333333</v>
      </c>
    </row>
    <row r="1990" spans="1:1" x14ac:dyDescent="0.25">
      <c r="A1990">
        <v>33.3333333333333</v>
      </c>
    </row>
    <row r="1991" spans="1:1" x14ac:dyDescent="0.25">
      <c r="A1991">
        <v>33.3333333333333</v>
      </c>
    </row>
    <row r="1992" spans="1:1" x14ac:dyDescent="0.25">
      <c r="A1992">
        <v>33.3333333333333</v>
      </c>
    </row>
    <row r="1993" spans="1:1" x14ac:dyDescent="0.25">
      <c r="A1993">
        <v>33.3333333333333</v>
      </c>
    </row>
    <row r="1994" spans="1:1" x14ac:dyDescent="0.25">
      <c r="A1994">
        <v>33.3333333333333</v>
      </c>
    </row>
    <row r="1995" spans="1:1" x14ac:dyDescent="0.25">
      <c r="A1995">
        <v>33.3333333333333</v>
      </c>
    </row>
    <row r="1996" spans="1:1" x14ac:dyDescent="0.25">
      <c r="A1996">
        <v>33.3333333333333</v>
      </c>
    </row>
    <row r="1997" spans="1:1" x14ac:dyDescent="0.25">
      <c r="A1997">
        <v>33.3333333333333</v>
      </c>
    </row>
    <row r="1998" spans="1:1" x14ac:dyDescent="0.25">
      <c r="A1998">
        <v>33.3333333333333</v>
      </c>
    </row>
    <row r="1999" spans="1:1" x14ac:dyDescent="0.25">
      <c r="A1999">
        <v>33.3333333333333</v>
      </c>
    </row>
    <row r="2000" spans="1:1" x14ac:dyDescent="0.25">
      <c r="A2000">
        <v>33.3333333333333</v>
      </c>
    </row>
    <row r="2001" spans="1:1" x14ac:dyDescent="0.25">
      <c r="A2001">
        <v>33.3333333333333</v>
      </c>
    </row>
    <row r="2002" spans="1:1" x14ac:dyDescent="0.25">
      <c r="A2002">
        <v>33.3333333333333</v>
      </c>
    </row>
    <row r="2003" spans="1:1" x14ac:dyDescent="0.25">
      <c r="A2003">
        <v>33.3333333333333</v>
      </c>
    </row>
    <row r="2004" spans="1:1" x14ac:dyDescent="0.25">
      <c r="A2004">
        <v>33.3333333333333</v>
      </c>
    </row>
    <row r="2005" spans="1:1" x14ac:dyDescent="0.25">
      <c r="A2005">
        <v>33.3333333333333</v>
      </c>
    </row>
    <row r="2006" spans="1:1" x14ac:dyDescent="0.25">
      <c r="A2006">
        <v>33.3333333333333</v>
      </c>
    </row>
    <row r="2007" spans="1:1" x14ac:dyDescent="0.25">
      <c r="A2007">
        <v>33.3333333333333</v>
      </c>
    </row>
    <row r="2008" spans="1:1" x14ac:dyDescent="0.25">
      <c r="A2008">
        <v>33.3333333333333</v>
      </c>
    </row>
    <row r="2009" spans="1:1" x14ac:dyDescent="0.25">
      <c r="A2009">
        <v>33.3333333333333</v>
      </c>
    </row>
    <row r="2010" spans="1:1" x14ac:dyDescent="0.25">
      <c r="A2010">
        <v>33.3333333333333</v>
      </c>
    </row>
    <row r="2011" spans="1:1" x14ac:dyDescent="0.25">
      <c r="A2011">
        <v>33.3333333333333</v>
      </c>
    </row>
    <row r="2012" spans="1:1" x14ac:dyDescent="0.25">
      <c r="A2012">
        <v>33.3333333333333</v>
      </c>
    </row>
    <row r="2013" spans="1:1" x14ac:dyDescent="0.25">
      <c r="A2013">
        <v>33.3333333333333</v>
      </c>
    </row>
    <row r="2014" spans="1:1" x14ac:dyDescent="0.25">
      <c r="A2014">
        <v>33.3333333333333</v>
      </c>
    </row>
    <row r="2015" spans="1:1" x14ac:dyDescent="0.25">
      <c r="A2015">
        <v>33.3333333333333</v>
      </c>
    </row>
    <row r="2016" spans="1:1" x14ac:dyDescent="0.25">
      <c r="A2016">
        <v>33.3333333333333</v>
      </c>
    </row>
    <row r="2017" spans="1:1" x14ac:dyDescent="0.25">
      <c r="A2017">
        <v>33.3333333333333</v>
      </c>
    </row>
    <row r="2018" spans="1:1" x14ac:dyDescent="0.25">
      <c r="A2018">
        <v>33.3333333333333</v>
      </c>
    </row>
    <row r="2019" spans="1:1" x14ac:dyDescent="0.25">
      <c r="A2019">
        <v>33.3333333333333</v>
      </c>
    </row>
    <row r="2020" spans="1:1" x14ac:dyDescent="0.25">
      <c r="A2020">
        <v>33.3333333333333</v>
      </c>
    </row>
    <row r="2021" spans="1:1" x14ac:dyDescent="0.25">
      <c r="A2021">
        <v>33.3333333333333</v>
      </c>
    </row>
    <row r="2022" spans="1:1" x14ac:dyDescent="0.25">
      <c r="A2022">
        <v>33.3333333333333</v>
      </c>
    </row>
    <row r="2023" spans="1:1" x14ac:dyDescent="0.25">
      <c r="A2023">
        <v>33.3333333333333</v>
      </c>
    </row>
    <row r="2024" spans="1:1" x14ac:dyDescent="0.25">
      <c r="A2024">
        <v>33.3333333333333</v>
      </c>
    </row>
    <row r="2025" spans="1:1" x14ac:dyDescent="0.25">
      <c r="A2025">
        <v>33.3333333333333</v>
      </c>
    </row>
    <row r="2026" spans="1:1" x14ac:dyDescent="0.25">
      <c r="A2026">
        <v>33.3333333333333</v>
      </c>
    </row>
    <row r="2027" spans="1:1" x14ac:dyDescent="0.25">
      <c r="A2027">
        <v>33.3333333333333</v>
      </c>
    </row>
    <row r="2028" spans="1:1" x14ac:dyDescent="0.25">
      <c r="A2028">
        <v>33.3333333333333</v>
      </c>
    </row>
    <row r="2029" spans="1:1" x14ac:dyDescent="0.25">
      <c r="A2029">
        <v>33.3333333333333</v>
      </c>
    </row>
    <row r="2030" spans="1:1" x14ac:dyDescent="0.25">
      <c r="A2030">
        <v>33.3333333333333</v>
      </c>
    </row>
    <row r="2031" spans="1:1" x14ac:dyDescent="0.25">
      <c r="A2031">
        <v>33.3333333333333</v>
      </c>
    </row>
    <row r="2032" spans="1:1" x14ac:dyDescent="0.25">
      <c r="A2032">
        <v>33.3333333333333</v>
      </c>
    </row>
    <row r="2033" spans="1:1" x14ac:dyDescent="0.25">
      <c r="A2033">
        <v>33.3333333333333</v>
      </c>
    </row>
    <row r="2034" spans="1:1" x14ac:dyDescent="0.25">
      <c r="A2034">
        <v>33.3333333333333</v>
      </c>
    </row>
    <row r="2035" spans="1:1" x14ac:dyDescent="0.25">
      <c r="A2035">
        <v>33.3333333333333</v>
      </c>
    </row>
    <row r="2036" spans="1:1" x14ac:dyDescent="0.25">
      <c r="A2036">
        <v>33.3333333333333</v>
      </c>
    </row>
    <row r="2037" spans="1:1" x14ac:dyDescent="0.25">
      <c r="A2037">
        <v>33.3333333333333</v>
      </c>
    </row>
    <row r="2038" spans="1:1" x14ac:dyDescent="0.25">
      <c r="A2038">
        <v>33.3333333333333</v>
      </c>
    </row>
    <row r="2039" spans="1:1" x14ac:dyDescent="0.25">
      <c r="A2039">
        <v>33.3333333333333</v>
      </c>
    </row>
    <row r="2040" spans="1:1" x14ac:dyDescent="0.25">
      <c r="A2040">
        <v>33.3333333333333</v>
      </c>
    </row>
    <row r="2041" spans="1:1" x14ac:dyDescent="0.25">
      <c r="A2041">
        <v>33.3333333333333</v>
      </c>
    </row>
    <row r="2042" spans="1:1" x14ac:dyDescent="0.25">
      <c r="A2042">
        <v>33.3333333333333</v>
      </c>
    </row>
    <row r="2043" spans="1:1" x14ac:dyDescent="0.25">
      <c r="A2043">
        <v>33.3333333333333</v>
      </c>
    </row>
    <row r="2044" spans="1:1" x14ac:dyDescent="0.25">
      <c r="A2044">
        <v>33.3333333333333</v>
      </c>
    </row>
    <row r="2045" spans="1:1" x14ac:dyDescent="0.25">
      <c r="A2045">
        <v>33.3333333333333</v>
      </c>
    </row>
    <row r="2046" spans="1:1" x14ac:dyDescent="0.25">
      <c r="A2046">
        <v>33.3333333333333</v>
      </c>
    </row>
    <row r="2047" spans="1:1" x14ac:dyDescent="0.25">
      <c r="A2047">
        <v>33.3333333333333</v>
      </c>
    </row>
    <row r="2048" spans="1:1" x14ac:dyDescent="0.25">
      <c r="A2048">
        <v>33.3333333333333</v>
      </c>
    </row>
    <row r="2049" spans="1:1" x14ac:dyDescent="0.25">
      <c r="A2049">
        <v>33.3333333333333</v>
      </c>
    </row>
    <row r="2050" spans="1:1" x14ac:dyDescent="0.25">
      <c r="A2050">
        <v>33.3333333333333</v>
      </c>
    </row>
    <row r="2051" spans="1:1" x14ac:dyDescent="0.25">
      <c r="A2051">
        <v>33.3333333333333</v>
      </c>
    </row>
    <row r="2052" spans="1:1" x14ac:dyDescent="0.25">
      <c r="A2052">
        <v>33.3333333333333</v>
      </c>
    </row>
    <row r="2053" spans="1:1" x14ac:dyDescent="0.25">
      <c r="A2053">
        <v>33.3333333333333</v>
      </c>
    </row>
    <row r="2054" spans="1:1" x14ac:dyDescent="0.25">
      <c r="A2054">
        <v>33.3333333333333</v>
      </c>
    </row>
    <row r="2055" spans="1:1" x14ac:dyDescent="0.25">
      <c r="A2055">
        <v>33.3333333333333</v>
      </c>
    </row>
    <row r="2056" spans="1:1" x14ac:dyDescent="0.25">
      <c r="A2056">
        <v>33.3333333333333</v>
      </c>
    </row>
    <row r="2057" spans="1:1" x14ac:dyDescent="0.25">
      <c r="A2057">
        <v>33.3333333333333</v>
      </c>
    </row>
    <row r="2058" spans="1:1" x14ac:dyDescent="0.25">
      <c r="A2058">
        <v>33.3333333333333</v>
      </c>
    </row>
    <row r="2059" spans="1:1" x14ac:dyDescent="0.25">
      <c r="A2059">
        <v>33.3333333333333</v>
      </c>
    </row>
    <row r="2060" spans="1:1" x14ac:dyDescent="0.25">
      <c r="A2060">
        <v>33.3333333333333</v>
      </c>
    </row>
    <row r="2061" spans="1:1" x14ac:dyDescent="0.25">
      <c r="A2061">
        <v>33.3333333333333</v>
      </c>
    </row>
    <row r="2062" spans="1:1" x14ac:dyDescent="0.25">
      <c r="A2062">
        <v>33.3333333333333</v>
      </c>
    </row>
    <row r="2063" spans="1:1" x14ac:dyDescent="0.25">
      <c r="A2063">
        <v>33.3333333333333</v>
      </c>
    </row>
    <row r="2064" spans="1:1" x14ac:dyDescent="0.25">
      <c r="A2064">
        <v>33.3333333333333</v>
      </c>
    </row>
    <row r="2065" spans="1:1" x14ac:dyDescent="0.25">
      <c r="A2065">
        <v>33.3333333333333</v>
      </c>
    </row>
    <row r="2066" spans="1:1" x14ac:dyDescent="0.25">
      <c r="A2066">
        <v>33.3333333333333</v>
      </c>
    </row>
    <row r="2067" spans="1:1" x14ac:dyDescent="0.25">
      <c r="A2067">
        <v>33.3333333333333</v>
      </c>
    </row>
    <row r="2068" spans="1:1" x14ac:dyDescent="0.25">
      <c r="A2068">
        <v>33.3333333333333</v>
      </c>
    </row>
    <row r="2069" spans="1:1" x14ac:dyDescent="0.25">
      <c r="A2069">
        <v>33.3333333333333</v>
      </c>
    </row>
    <row r="2070" spans="1:1" x14ac:dyDescent="0.25">
      <c r="A2070">
        <v>33.3333333333333</v>
      </c>
    </row>
    <row r="2071" spans="1:1" x14ac:dyDescent="0.25">
      <c r="A2071">
        <v>33.3333333333333</v>
      </c>
    </row>
    <row r="2072" spans="1:1" x14ac:dyDescent="0.25">
      <c r="A2072">
        <v>33.3333333333333</v>
      </c>
    </row>
    <row r="2073" spans="1:1" x14ac:dyDescent="0.25">
      <c r="A2073">
        <v>33.3333333333333</v>
      </c>
    </row>
    <row r="2074" spans="1:1" x14ac:dyDescent="0.25">
      <c r="A2074">
        <v>33.3333333333333</v>
      </c>
    </row>
    <row r="2075" spans="1:1" x14ac:dyDescent="0.25">
      <c r="A2075">
        <v>33.3333333333333</v>
      </c>
    </row>
    <row r="2076" spans="1:1" x14ac:dyDescent="0.25">
      <c r="A2076">
        <v>33.3333333333333</v>
      </c>
    </row>
    <row r="2077" spans="1:1" x14ac:dyDescent="0.25">
      <c r="A2077">
        <v>33.3333333333333</v>
      </c>
    </row>
    <row r="2078" spans="1:1" x14ac:dyDescent="0.25">
      <c r="A2078">
        <v>33.3333333333333</v>
      </c>
    </row>
    <row r="2079" spans="1:1" x14ac:dyDescent="0.25">
      <c r="A2079">
        <v>33.3333333333333</v>
      </c>
    </row>
    <row r="2080" spans="1:1" x14ac:dyDescent="0.25">
      <c r="A2080">
        <v>33.3333333333333</v>
      </c>
    </row>
    <row r="2081" spans="1:1" x14ac:dyDescent="0.25">
      <c r="A2081">
        <v>33.3333333333333</v>
      </c>
    </row>
    <row r="2082" spans="1:1" x14ac:dyDescent="0.25">
      <c r="A2082">
        <v>33.3333333333333</v>
      </c>
    </row>
    <row r="2083" spans="1:1" x14ac:dyDescent="0.25">
      <c r="A2083">
        <v>33.3333333333333</v>
      </c>
    </row>
    <row r="2084" spans="1:1" x14ac:dyDescent="0.25">
      <c r="A2084">
        <v>33.3333333333333</v>
      </c>
    </row>
    <row r="2085" spans="1:1" x14ac:dyDescent="0.25">
      <c r="A2085">
        <v>33.3333333333333</v>
      </c>
    </row>
    <row r="2086" spans="1:1" x14ac:dyDescent="0.25">
      <c r="A2086">
        <v>33.3333333333333</v>
      </c>
    </row>
    <row r="2087" spans="1:1" x14ac:dyDescent="0.25">
      <c r="A2087">
        <v>33.3333333333333</v>
      </c>
    </row>
    <row r="2088" spans="1:1" x14ac:dyDescent="0.25">
      <c r="A2088">
        <v>33.3333333333333</v>
      </c>
    </row>
    <row r="2089" spans="1:1" x14ac:dyDescent="0.25">
      <c r="A2089">
        <v>33.3333333333333</v>
      </c>
    </row>
    <row r="2090" spans="1:1" x14ac:dyDescent="0.25">
      <c r="A2090">
        <v>33.3333333333333</v>
      </c>
    </row>
    <row r="2091" spans="1:1" x14ac:dyDescent="0.25">
      <c r="A2091">
        <v>33.3333333333333</v>
      </c>
    </row>
    <row r="2092" spans="1:1" x14ac:dyDescent="0.25">
      <c r="A2092">
        <v>33.3333333333333</v>
      </c>
    </row>
    <row r="2093" spans="1:1" x14ac:dyDescent="0.25">
      <c r="A2093">
        <v>33.3333333333333</v>
      </c>
    </row>
    <row r="2094" spans="1:1" x14ac:dyDescent="0.25">
      <c r="A2094">
        <v>33.3333333333333</v>
      </c>
    </row>
    <row r="2095" spans="1:1" x14ac:dyDescent="0.25">
      <c r="A2095">
        <v>33.3333333333333</v>
      </c>
    </row>
    <row r="2096" spans="1:1" x14ac:dyDescent="0.25">
      <c r="A2096">
        <v>33.3333333333333</v>
      </c>
    </row>
    <row r="2097" spans="1:1" x14ac:dyDescent="0.25">
      <c r="A2097">
        <v>33.3333333333333</v>
      </c>
    </row>
    <row r="2098" spans="1:1" x14ac:dyDescent="0.25">
      <c r="A2098">
        <v>33.3333333333333</v>
      </c>
    </row>
    <row r="2099" spans="1:1" x14ac:dyDescent="0.25">
      <c r="A2099">
        <v>33.3333333333333</v>
      </c>
    </row>
    <row r="2100" spans="1:1" x14ac:dyDescent="0.25">
      <c r="A2100">
        <v>33.3333333333333</v>
      </c>
    </row>
    <row r="2101" spans="1:1" x14ac:dyDescent="0.25">
      <c r="A2101">
        <v>33.3333333333333</v>
      </c>
    </row>
    <row r="2102" spans="1:1" x14ac:dyDescent="0.25">
      <c r="A2102">
        <v>33.3333333333333</v>
      </c>
    </row>
    <row r="2103" spans="1:1" x14ac:dyDescent="0.25">
      <c r="A2103">
        <v>33.3333333333333</v>
      </c>
    </row>
    <row r="2104" spans="1:1" x14ac:dyDescent="0.25">
      <c r="A2104">
        <v>33.3333333333333</v>
      </c>
    </row>
    <row r="2105" spans="1:1" x14ac:dyDescent="0.25">
      <c r="A2105">
        <v>33.3333333333333</v>
      </c>
    </row>
    <row r="2106" spans="1:1" x14ac:dyDescent="0.25">
      <c r="A2106">
        <v>33.3333333333333</v>
      </c>
    </row>
    <row r="2107" spans="1:1" x14ac:dyDescent="0.25">
      <c r="A2107">
        <v>33.3333333333333</v>
      </c>
    </row>
    <row r="2108" spans="1:1" x14ac:dyDescent="0.25">
      <c r="A2108">
        <v>33.3333333333333</v>
      </c>
    </row>
    <row r="2109" spans="1:1" x14ac:dyDescent="0.25">
      <c r="A2109">
        <v>33.3333333333333</v>
      </c>
    </row>
    <row r="2110" spans="1:1" x14ac:dyDescent="0.25">
      <c r="A2110">
        <v>33.3333333333333</v>
      </c>
    </row>
    <row r="2111" spans="1:1" x14ac:dyDescent="0.25">
      <c r="A2111">
        <v>33.3333333333333</v>
      </c>
    </row>
    <row r="2112" spans="1:1" x14ac:dyDescent="0.25">
      <c r="A2112">
        <v>33.3333333333333</v>
      </c>
    </row>
    <row r="2113" spans="1:1" x14ac:dyDescent="0.25">
      <c r="A2113">
        <v>33.3333333333333</v>
      </c>
    </row>
    <row r="2114" spans="1:1" x14ac:dyDescent="0.25">
      <c r="A2114">
        <v>33.3333333333333</v>
      </c>
    </row>
    <row r="2115" spans="1:1" x14ac:dyDescent="0.25">
      <c r="A2115">
        <v>33.3333333333333</v>
      </c>
    </row>
    <row r="2116" spans="1:1" x14ac:dyDescent="0.25">
      <c r="A2116">
        <v>33.3333333333333</v>
      </c>
    </row>
    <row r="2117" spans="1:1" x14ac:dyDescent="0.25">
      <c r="A2117">
        <v>33.3333333333333</v>
      </c>
    </row>
    <row r="2118" spans="1:1" x14ac:dyDescent="0.25">
      <c r="A2118">
        <v>33.3333333333333</v>
      </c>
    </row>
    <row r="2119" spans="1:1" x14ac:dyDescent="0.25">
      <c r="A2119">
        <v>33.3333333333333</v>
      </c>
    </row>
    <row r="2120" spans="1:1" x14ac:dyDescent="0.25">
      <c r="A2120">
        <v>33.3333333333333</v>
      </c>
    </row>
    <row r="2121" spans="1:1" x14ac:dyDescent="0.25">
      <c r="A2121">
        <v>33.3333333333333</v>
      </c>
    </row>
    <row r="2122" spans="1:1" x14ac:dyDescent="0.25">
      <c r="A2122">
        <v>33.3333333333333</v>
      </c>
    </row>
    <row r="2123" spans="1:1" x14ac:dyDescent="0.25">
      <c r="A2123">
        <v>33.3333333333333</v>
      </c>
    </row>
    <row r="2124" spans="1:1" x14ac:dyDescent="0.25">
      <c r="A2124">
        <v>33.3333333333333</v>
      </c>
    </row>
    <row r="2125" spans="1:1" x14ac:dyDescent="0.25">
      <c r="A2125">
        <v>33.3333333333333</v>
      </c>
    </row>
    <row r="2126" spans="1:1" x14ac:dyDescent="0.25">
      <c r="A2126">
        <v>33.3333333333333</v>
      </c>
    </row>
    <row r="2127" spans="1:1" x14ac:dyDescent="0.25">
      <c r="A2127">
        <v>33.3333333333333</v>
      </c>
    </row>
    <row r="2128" spans="1:1" x14ac:dyDescent="0.25">
      <c r="A2128">
        <v>33.3333333333333</v>
      </c>
    </row>
    <row r="2129" spans="1:1" x14ac:dyDescent="0.25">
      <c r="A2129">
        <v>33.3333333333333</v>
      </c>
    </row>
    <row r="2130" spans="1:1" x14ac:dyDescent="0.25">
      <c r="A2130">
        <v>33.3333333333333</v>
      </c>
    </row>
    <row r="2131" spans="1:1" x14ac:dyDescent="0.25">
      <c r="A2131">
        <v>33.3333333333333</v>
      </c>
    </row>
    <row r="2132" spans="1:1" x14ac:dyDescent="0.25">
      <c r="A2132">
        <v>33.3333333333333</v>
      </c>
    </row>
    <row r="2133" spans="1:1" x14ac:dyDescent="0.25">
      <c r="A2133">
        <v>33.3333333333333</v>
      </c>
    </row>
    <row r="2134" spans="1:1" x14ac:dyDescent="0.25">
      <c r="A2134">
        <v>33.3333333333333</v>
      </c>
    </row>
    <row r="2135" spans="1:1" x14ac:dyDescent="0.25">
      <c r="A2135">
        <v>33.3333333333333</v>
      </c>
    </row>
    <row r="2136" spans="1:1" x14ac:dyDescent="0.25">
      <c r="A2136">
        <v>33.3333333333333</v>
      </c>
    </row>
    <row r="2137" spans="1:1" x14ac:dyDescent="0.25">
      <c r="A2137">
        <v>33.3333333333333</v>
      </c>
    </row>
    <row r="2138" spans="1:1" x14ac:dyDescent="0.25">
      <c r="A2138">
        <v>33.3333333333333</v>
      </c>
    </row>
    <row r="2139" spans="1:1" x14ac:dyDescent="0.25">
      <c r="A2139">
        <v>33.3333333333333</v>
      </c>
    </row>
    <row r="2140" spans="1:1" x14ac:dyDescent="0.25">
      <c r="A2140">
        <v>33.3333333333333</v>
      </c>
    </row>
    <row r="2141" spans="1:1" x14ac:dyDescent="0.25">
      <c r="A2141">
        <v>33.3333333333333</v>
      </c>
    </row>
    <row r="2142" spans="1:1" x14ac:dyDescent="0.25">
      <c r="A2142">
        <v>33.3333333333333</v>
      </c>
    </row>
    <row r="2143" spans="1:1" x14ac:dyDescent="0.25">
      <c r="A2143">
        <v>33.3333333333333</v>
      </c>
    </row>
    <row r="2144" spans="1:1" x14ac:dyDescent="0.25">
      <c r="A2144">
        <v>33.3333333333333</v>
      </c>
    </row>
    <row r="2145" spans="1:1" x14ac:dyDescent="0.25">
      <c r="A2145">
        <v>33.3333333333333</v>
      </c>
    </row>
    <row r="2146" spans="1:1" x14ac:dyDescent="0.25">
      <c r="A2146">
        <v>33.3333333333333</v>
      </c>
    </row>
    <row r="2147" spans="1:1" x14ac:dyDescent="0.25">
      <c r="A2147">
        <v>33.3333333333333</v>
      </c>
    </row>
    <row r="2148" spans="1:1" x14ac:dyDescent="0.25">
      <c r="A2148">
        <v>33.3333333333333</v>
      </c>
    </row>
    <row r="2149" spans="1:1" x14ac:dyDescent="0.25">
      <c r="A2149">
        <v>33.3333333333333</v>
      </c>
    </row>
    <row r="2150" spans="1:1" x14ac:dyDescent="0.25">
      <c r="A2150">
        <v>33.3333333333333</v>
      </c>
    </row>
    <row r="2151" spans="1:1" x14ac:dyDescent="0.25">
      <c r="A2151">
        <v>33.3333333333333</v>
      </c>
    </row>
    <row r="2152" spans="1:1" x14ac:dyDescent="0.25">
      <c r="A2152">
        <v>33.3333333333333</v>
      </c>
    </row>
    <row r="2153" spans="1:1" x14ac:dyDescent="0.25">
      <c r="A2153">
        <v>33.3333333333333</v>
      </c>
    </row>
    <row r="2154" spans="1:1" x14ac:dyDescent="0.25">
      <c r="A2154">
        <v>33.3333333333333</v>
      </c>
    </row>
    <row r="2155" spans="1:1" x14ac:dyDescent="0.25">
      <c r="A2155">
        <v>33.3333333333333</v>
      </c>
    </row>
    <row r="2156" spans="1:1" x14ac:dyDescent="0.25">
      <c r="A2156">
        <v>33.3333333333333</v>
      </c>
    </row>
    <row r="2157" spans="1:1" x14ac:dyDescent="0.25">
      <c r="A2157">
        <v>33.3333333333333</v>
      </c>
    </row>
    <row r="2158" spans="1:1" x14ac:dyDescent="0.25">
      <c r="A2158">
        <v>33.3333333333333</v>
      </c>
    </row>
    <row r="2159" spans="1:1" x14ac:dyDescent="0.25">
      <c r="A2159">
        <v>33.3333333333333</v>
      </c>
    </row>
    <row r="2160" spans="1:1" x14ac:dyDescent="0.25">
      <c r="A2160">
        <v>33.3333333333333</v>
      </c>
    </row>
    <row r="2161" spans="1:1" x14ac:dyDescent="0.25">
      <c r="A2161">
        <v>33.3333333333333</v>
      </c>
    </row>
    <row r="2162" spans="1:1" x14ac:dyDescent="0.25">
      <c r="A2162">
        <v>33.3333333333333</v>
      </c>
    </row>
    <row r="2163" spans="1:1" x14ac:dyDescent="0.25">
      <c r="A2163">
        <v>33.3333333333333</v>
      </c>
    </row>
    <row r="2164" spans="1:1" x14ac:dyDescent="0.25">
      <c r="A2164">
        <v>33.3333333333333</v>
      </c>
    </row>
    <row r="2165" spans="1:1" x14ac:dyDescent="0.25">
      <c r="A2165">
        <v>33.3333333333333</v>
      </c>
    </row>
    <row r="2166" spans="1:1" x14ac:dyDescent="0.25">
      <c r="A2166">
        <v>33.3333333333333</v>
      </c>
    </row>
    <row r="2167" spans="1:1" x14ac:dyDescent="0.25">
      <c r="A2167">
        <v>33.3333333333333</v>
      </c>
    </row>
    <row r="2168" spans="1:1" x14ac:dyDescent="0.25">
      <c r="A2168">
        <v>33.3333333333333</v>
      </c>
    </row>
    <row r="2169" spans="1:1" x14ac:dyDescent="0.25">
      <c r="A2169">
        <v>33.3333333333333</v>
      </c>
    </row>
    <row r="2170" spans="1:1" x14ac:dyDescent="0.25">
      <c r="A2170">
        <v>33.3333333333333</v>
      </c>
    </row>
    <row r="2171" spans="1:1" x14ac:dyDescent="0.25">
      <c r="A2171">
        <v>33.3333333333333</v>
      </c>
    </row>
    <row r="2172" spans="1:1" x14ac:dyDescent="0.25">
      <c r="A2172">
        <v>33.3333333333333</v>
      </c>
    </row>
    <row r="2173" spans="1:1" x14ac:dyDescent="0.25">
      <c r="A2173">
        <v>33.3333333333333</v>
      </c>
    </row>
    <row r="2174" spans="1:1" x14ac:dyDescent="0.25">
      <c r="A2174">
        <v>33.3333333333333</v>
      </c>
    </row>
    <row r="2175" spans="1:1" x14ac:dyDescent="0.25">
      <c r="A2175">
        <v>33.3333333333333</v>
      </c>
    </row>
    <row r="2176" spans="1:1" x14ac:dyDescent="0.25">
      <c r="A2176">
        <v>33.3333333333333</v>
      </c>
    </row>
    <row r="2177" spans="1:1" x14ac:dyDescent="0.25">
      <c r="A2177">
        <v>33.3333333333333</v>
      </c>
    </row>
    <row r="2178" spans="1:1" x14ac:dyDescent="0.25">
      <c r="A2178">
        <v>33.3333333333333</v>
      </c>
    </row>
    <row r="2179" spans="1:1" x14ac:dyDescent="0.25">
      <c r="A2179">
        <v>33.3333333333333</v>
      </c>
    </row>
    <row r="2180" spans="1:1" x14ac:dyDescent="0.25">
      <c r="A2180">
        <v>33.3333333333333</v>
      </c>
    </row>
    <row r="2181" spans="1:1" x14ac:dyDescent="0.25">
      <c r="A2181">
        <v>33.3333333333333</v>
      </c>
    </row>
    <row r="2182" spans="1:1" x14ac:dyDescent="0.25">
      <c r="A2182">
        <v>33.3333333333333</v>
      </c>
    </row>
    <row r="2183" spans="1:1" x14ac:dyDescent="0.25">
      <c r="A2183">
        <v>33.3333333333333</v>
      </c>
    </row>
    <row r="2184" spans="1:1" x14ac:dyDescent="0.25">
      <c r="A2184">
        <v>33.3333333333333</v>
      </c>
    </row>
    <row r="2185" spans="1:1" x14ac:dyDescent="0.25">
      <c r="A2185">
        <v>33.3333333333333</v>
      </c>
    </row>
    <row r="2186" spans="1:1" x14ac:dyDescent="0.25">
      <c r="A2186">
        <v>33.3333333333333</v>
      </c>
    </row>
    <row r="2187" spans="1:1" x14ac:dyDescent="0.25">
      <c r="A2187">
        <v>33.3333333333333</v>
      </c>
    </row>
    <row r="2188" spans="1:1" x14ac:dyDescent="0.25">
      <c r="A2188">
        <v>33.3333333333333</v>
      </c>
    </row>
    <row r="2189" spans="1:1" x14ac:dyDescent="0.25">
      <c r="A2189">
        <v>33.3333333333333</v>
      </c>
    </row>
    <row r="2190" spans="1:1" x14ac:dyDescent="0.25">
      <c r="A2190">
        <v>33.3333333333333</v>
      </c>
    </row>
    <row r="2191" spans="1:1" x14ac:dyDescent="0.25">
      <c r="A2191">
        <v>33.3333333333333</v>
      </c>
    </row>
    <row r="2192" spans="1:1" x14ac:dyDescent="0.25">
      <c r="A2192">
        <v>33.3333333333333</v>
      </c>
    </row>
    <row r="2193" spans="1:1" x14ac:dyDescent="0.25">
      <c r="A2193">
        <v>33.3333333333333</v>
      </c>
    </row>
    <row r="2194" spans="1:1" x14ac:dyDescent="0.25">
      <c r="A2194">
        <v>33.3333333333333</v>
      </c>
    </row>
    <row r="2195" spans="1:1" x14ac:dyDescent="0.25">
      <c r="A2195">
        <v>33.3333333333333</v>
      </c>
    </row>
    <row r="2196" spans="1:1" x14ac:dyDescent="0.25">
      <c r="A2196">
        <v>33.3333333333333</v>
      </c>
    </row>
    <row r="2197" spans="1:1" x14ac:dyDescent="0.25">
      <c r="A2197">
        <v>33.3333333333333</v>
      </c>
    </row>
    <row r="2198" spans="1:1" x14ac:dyDescent="0.25">
      <c r="A2198">
        <v>33.3333333333333</v>
      </c>
    </row>
    <row r="2199" spans="1:1" x14ac:dyDescent="0.25">
      <c r="A2199">
        <v>33.3333333333333</v>
      </c>
    </row>
    <row r="2200" spans="1:1" x14ac:dyDescent="0.25">
      <c r="A2200">
        <v>33.3333333333333</v>
      </c>
    </row>
    <row r="2201" spans="1:1" x14ac:dyDescent="0.25">
      <c r="A2201">
        <v>33.3333333333333</v>
      </c>
    </row>
    <row r="2202" spans="1:1" x14ac:dyDescent="0.25">
      <c r="A2202">
        <v>33.3333333333333</v>
      </c>
    </row>
    <row r="2203" spans="1:1" x14ac:dyDescent="0.25">
      <c r="A2203">
        <v>33.3333333333333</v>
      </c>
    </row>
    <row r="2204" spans="1:1" x14ac:dyDescent="0.25">
      <c r="A2204">
        <v>33.3333333333333</v>
      </c>
    </row>
    <row r="2205" spans="1:1" x14ac:dyDescent="0.25">
      <c r="A2205">
        <v>33.3333333333333</v>
      </c>
    </row>
    <row r="2206" spans="1:1" x14ac:dyDescent="0.25">
      <c r="A2206">
        <v>33.3333333333333</v>
      </c>
    </row>
    <row r="2207" spans="1:1" x14ac:dyDescent="0.25">
      <c r="A2207">
        <v>33.3333333333333</v>
      </c>
    </row>
    <row r="2208" spans="1:1" x14ac:dyDescent="0.25">
      <c r="A2208">
        <v>33.3333333333333</v>
      </c>
    </row>
    <row r="2209" spans="1:1" x14ac:dyDescent="0.25">
      <c r="A2209">
        <v>33.3333333333333</v>
      </c>
    </row>
    <row r="2210" spans="1:1" x14ac:dyDescent="0.25">
      <c r="A2210">
        <v>33.3333333333333</v>
      </c>
    </row>
    <row r="2211" spans="1:1" x14ac:dyDescent="0.25">
      <c r="A2211">
        <v>33.3333333333333</v>
      </c>
    </row>
    <row r="2212" spans="1:1" x14ac:dyDescent="0.25">
      <c r="A2212">
        <v>33.3333333333333</v>
      </c>
    </row>
    <row r="2213" spans="1:1" x14ac:dyDescent="0.25">
      <c r="A2213">
        <v>33.3333333333333</v>
      </c>
    </row>
    <row r="2214" spans="1:1" x14ac:dyDescent="0.25">
      <c r="A2214">
        <v>33.3333333333333</v>
      </c>
    </row>
    <row r="2215" spans="1:1" x14ac:dyDescent="0.25">
      <c r="A2215">
        <v>33.3333333333333</v>
      </c>
    </row>
    <row r="2216" spans="1:1" x14ac:dyDescent="0.25">
      <c r="A2216">
        <v>33.3333333333333</v>
      </c>
    </row>
    <row r="2217" spans="1:1" x14ac:dyDescent="0.25">
      <c r="A2217">
        <v>33.3333333333333</v>
      </c>
    </row>
    <row r="2218" spans="1:1" x14ac:dyDescent="0.25">
      <c r="A2218">
        <v>33.3333333333333</v>
      </c>
    </row>
    <row r="2219" spans="1:1" x14ac:dyDescent="0.25">
      <c r="A2219">
        <v>33.3333333333333</v>
      </c>
    </row>
    <row r="2220" spans="1:1" x14ac:dyDescent="0.25">
      <c r="A2220">
        <v>33.3333333333333</v>
      </c>
    </row>
    <row r="2221" spans="1:1" x14ac:dyDescent="0.25">
      <c r="A2221">
        <v>33.3333333333333</v>
      </c>
    </row>
    <row r="2222" spans="1:1" x14ac:dyDescent="0.25">
      <c r="A2222">
        <v>33.3333333333333</v>
      </c>
    </row>
    <row r="2223" spans="1:1" x14ac:dyDescent="0.25">
      <c r="A2223">
        <v>33.3333333333333</v>
      </c>
    </row>
    <row r="2224" spans="1:1" x14ac:dyDescent="0.25">
      <c r="A2224">
        <v>33.3333333333333</v>
      </c>
    </row>
    <row r="2225" spans="1:1" x14ac:dyDescent="0.25">
      <c r="A2225">
        <v>33.3333333333333</v>
      </c>
    </row>
    <row r="2226" spans="1:1" x14ac:dyDescent="0.25">
      <c r="A2226">
        <v>33.3333333333333</v>
      </c>
    </row>
    <row r="2227" spans="1:1" x14ac:dyDescent="0.25">
      <c r="A2227">
        <v>33.3333333333333</v>
      </c>
    </row>
    <row r="2228" spans="1:1" x14ac:dyDescent="0.25">
      <c r="A2228">
        <v>33.3333333333333</v>
      </c>
    </row>
    <row r="2229" spans="1:1" x14ac:dyDescent="0.25">
      <c r="A2229">
        <v>33.3333333333333</v>
      </c>
    </row>
    <row r="2230" spans="1:1" x14ac:dyDescent="0.25">
      <c r="A2230">
        <v>33.3333333333333</v>
      </c>
    </row>
    <row r="2231" spans="1:1" x14ac:dyDescent="0.25">
      <c r="A2231">
        <v>33.3333333333333</v>
      </c>
    </row>
    <row r="2232" spans="1:1" x14ac:dyDescent="0.25">
      <c r="A2232">
        <v>33.3333333333333</v>
      </c>
    </row>
    <row r="2233" spans="1:1" x14ac:dyDescent="0.25">
      <c r="A2233">
        <v>33.3333333333333</v>
      </c>
    </row>
    <row r="2234" spans="1:1" x14ac:dyDescent="0.25">
      <c r="A2234">
        <v>33.3333333333333</v>
      </c>
    </row>
    <row r="2235" spans="1:1" x14ac:dyDescent="0.25">
      <c r="A2235">
        <v>33.3333333333333</v>
      </c>
    </row>
    <row r="2236" spans="1:1" x14ac:dyDescent="0.25">
      <c r="A2236">
        <v>33.3333333333333</v>
      </c>
    </row>
    <row r="2237" spans="1:1" x14ac:dyDescent="0.25">
      <c r="A2237">
        <v>33.3333333333333</v>
      </c>
    </row>
    <row r="2238" spans="1:1" x14ac:dyDescent="0.25">
      <c r="A2238">
        <v>33.3333333333333</v>
      </c>
    </row>
    <row r="2239" spans="1:1" x14ac:dyDescent="0.25">
      <c r="A2239">
        <v>33.3333333333333</v>
      </c>
    </row>
    <row r="2240" spans="1:1" x14ac:dyDescent="0.25">
      <c r="A2240">
        <v>33.3333333333333</v>
      </c>
    </row>
    <row r="2241" spans="1:1" x14ac:dyDescent="0.25">
      <c r="A2241">
        <v>33.3333333333333</v>
      </c>
    </row>
    <row r="2242" spans="1:1" x14ac:dyDescent="0.25">
      <c r="A2242">
        <v>33.3333333333333</v>
      </c>
    </row>
    <row r="2243" spans="1:1" x14ac:dyDescent="0.25">
      <c r="A2243">
        <v>33.3333333333333</v>
      </c>
    </row>
    <row r="2244" spans="1:1" x14ac:dyDescent="0.25">
      <c r="A2244">
        <v>33.3333333333333</v>
      </c>
    </row>
    <row r="2245" spans="1:1" x14ac:dyDescent="0.25">
      <c r="A2245">
        <v>33.3333333333333</v>
      </c>
    </row>
    <row r="2246" spans="1:1" x14ac:dyDescent="0.25">
      <c r="A2246">
        <v>33.3333333333333</v>
      </c>
    </row>
    <row r="2247" spans="1:1" x14ac:dyDescent="0.25">
      <c r="A2247">
        <v>33.3333333333333</v>
      </c>
    </row>
    <row r="2248" spans="1:1" x14ac:dyDescent="0.25">
      <c r="A2248">
        <v>33.3333333333333</v>
      </c>
    </row>
    <row r="2249" spans="1:1" x14ac:dyDescent="0.25">
      <c r="A2249">
        <v>33.3333333333333</v>
      </c>
    </row>
    <row r="2250" spans="1:1" x14ac:dyDescent="0.25">
      <c r="A2250">
        <v>33.3333333333333</v>
      </c>
    </row>
    <row r="2251" spans="1:1" x14ac:dyDescent="0.25">
      <c r="A2251">
        <v>33.3333333333333</v>
      </c>
    </row>
    <row r="2252" spans="1:1" x14ac:dyDescent="0.25">
      <c r="A2252">
        <v>33.3333333333333</v>
      </c>
    </row>
    <row r="2253" spans="1:1" x14ac:dyDescent="0.25">
      <c r="A2253">
        <v>33.3333333333333</v>
      </c>
    </row>
    <row r="2254" spans="1:1" x14ac:dyDescent="0.25">
      <c r="A2254">
        <v>33.3333333333333</v>
      </c>
    </row>
    <row r="2255" spans="1:1" x14ac:dyDescent="0.25">
      <c r="A2255">
        <v>33.3333333333333</v>
      </c>
    </row>
    <row r="2256" spans="1:1" x14ac:dyDescent="0.25">
      <c r="A2256">
        <v>33.3333333333333</v>
      </c>
    </row>
    <row r="2257" spans="1:1" x14ac:dyDescent="0.25">
      <c r="A2257">
        <v>33.3333333333333</v>
      </c>
    </row>
    <row r="2258" spans="1:1" x14ac:dyDescent="0.25">
      <c r="A2258">
        <v>33.3333333333333</v>
      </c>
    </row>
    <row r="2259" spans="1:1" x14ac:dyDescent="0.25">
      <c r="A2259">
        <v>33.3333333333333</v>
      </c>
    </row>
    <row r="2260" spans="1:1" x14ac:dyDescent="0.25">
      <c r="A2260">
        <v>33.3333333333333</v>
      </c>
    </row>
    <row r="2261" spans="1:1" x14ac:dyDescent="0.25">
      <c r="A2261">
        <v>33.3333333333333</v>
      </c>
    </row>
    <row r="2262" spans="1:1" x14ac:dyDescent="0.25">
      <c r="A2262">
        <v>33.3333333333333</v>
      </c>
    </row>
    <row r="2263" spans="1:1" x14ac:dyDescent="0.25">
      <c r="A2263">
        <v>33.3333333333333</v>
      </c>
    </row>
    <row r="2264" spans="1:1" x14ac:dyDescent="0.25">
      <c r="A2264">
        <v>33.3333333333333</v>
      </c>
    </row>
    <row r="2265" spans="1:1" x14ac:dyDescent="0.25">
      <c r="A2265">
        <v>33.3333333333333</v>
      </c>
    </row>
    <row r="2266" spans="1:1" x14ac:dyDescent="0.25">
      <c r="A2266">
        <v>33.3333333333333</v>
      </c>
    </row>
    <row r="2267" spans="1:1" x14ac:dyDescent="0.25">
      <c r="A2267">
        <v>33.3333333333333</v>
      </c>
    </row>
    <row r="2268" spans="1:1" x14ac:dyDescent="0.25">
      <c r="A2268">
        <v>33.3333333333333</v>
      </c>
    </row>
    <row r="2269" spans="1:1" x14ac:dyDescent="0.25">
      <c r="A2269">
        <v>33.3333333333333</v>
      </c>
    </row>
    <row r="2270" spans="1:1" x14ac:dyDescent="0.25">
      <c r="A2270">
        <v>33.3333333333333</v>
      </c>
    </row>
    <row r="2271" spans="1:1" x14ac:dyDescent="0.25">
      <c r="A2271">
        <v>33.3333333333333</v>
      </c>
    </row>
    <row r="2272" spans="1:1" x14ac:dyDescent="0.25">
      <c r="A2272">
        <v>33.3333333333333</v>
      </c>
    </row>
    <row r="2273" spans="1:1" x14ac:dyDescent="0.25">
      <c r="A2273">
        <v>33.3333333333333</v>
      </c>
    </row>
    <row r="2274" spans="1:1" x14ac:dyDescent="0.25">
      <c r="A2274">
        <v>33.3333333333333</v>
      </c>
    </row>
    <row r="2275" spans="1:1" x14ac:dyDescent="0.25">
      <c r="A2275">
        <v>33.3333333333333</v>
      </c>
    </row>
    <row r="2276" spans="1:1" x14ac:dyDescent="0.25">
      <c r="A2276">
        <v>29.411764705882401</v>
      </c>
    </row>
    <row r="2277" spans="1:1" x14ac:dyDescent="0.25">
      <c r="A2277">
        <v>27.7777777777778</v>
      </c>
    </row>
    <row r="2278" spans="1:1" x14ac:dyDescent="0.25">
      <c r="A2278">
        <v>27.7777777777778</v>
      </c>
    </row>
    <row r="2279" spans="1:1" x14ac:dyDescent="0.25">
      <c r="A2279">
        <v>27.7777777777778</v>
      </c>
    </row>
    <row r="2280" spans="1:1" x14ac:dyDescent="0.25">
      <c r="A2280">
        <v>27.7777777777778</v>
      </c>
    </row>
    <row r="2281" spans="1:1" x14ac:dyDescent="0.25">
      <c r="A2281">
        <v>27.7777777777778</v>
      </c>
    </row>
    <row r="2282" spans="1:1" x14ac:dyDescent="0.25">
      <c r="A2282">
        <v>27.7777777777778</v>
      </c>
    </row>
    <row r="2283" spans="1:1" x14ac:dyDescent="0.25">
      <c r="A2283">
        <v>27.7777777777778</v>
      </c>
    </row>
    <row r="2284" spans="1:1" x14ac:dyDescent="0.25">
      <c r="A2284">
        <v>27.7777777777778</v>
      </c>
    </row>
    <row r="2285" spans="1:1" x14ac:dyDescent="0.25">
      <c r="A2285">
        <v>27.7777777777778</v>
      </c>
    </row>
    <row r="2286" spans="1:1" x14ac:dyDescent="0.25">
      <c r="A2286">
        <v>27.7777777777778</v>
      </c>
    </row>
    <row r="2287" spans="1:1" x14ac:dyDescent="0.25">
      <c r="A2287">
        <v>27.7777777777778</v>
      </c>
    </row>
    <row r="2288" spans="1:1" x14ac:dyDescent="0.25">
      <c r="A2288">
        <v>27.7777777777778</v>
      </c>
    </row>
    <row r="2289" spans="1:1" x14ac:dyDescent="0.25">
      <c r="A2289">
        <v>27.7777777777778</v>
      </c>
    </row>
    <row r="2290" spans="1:1" x14ac:dyDescent="0.25">
      <c r="A2290">
        <v>27.7777777777778</v>
      </c>
    </row>
    <row r="2291" spans="1:1" x14ac:dyDescent="0.25">
      <c r="A2291">
        <v>27.7777777777778</v>
      </c>
    </row>
    <row r="2292" spans="1:1" x14ac:dyDescent="0.25">
      <c r="A2292">
        <v>27.7777777777778</v>
      </c>
    </row>
    <row r="2293" spans="1:1" x14ac:dyDescent="0.25">
      <c r="A2293">
        <v>27.7777777777778</v>
      </c>
    </row>
    <row r="2294" spans="1:1" x14ac:dyDescent="0.25">
      <c r="A2294">
        <v>27.7777777777778</v>
      </c>
    </row>
    <row r="2295" spans="1:1" x14ac:dyDescent="0.25">
      <c r="A2295">
        <v>27.7777777777778</v>
      </c>
    </row>
    <row r="2296" spans="1:1" x14ac:dyDescent="0.25">
      <c r="A2296">
        <v>27.7777777777778</v>
      </c>
    </row>
    <row r="2297" spans="1:1" x14ac:dyDescent="0.25">
      <c r="A2297">
        <v>27.7777777777778</v>
      </c>
    </row>
    <row r="2298" spans="1:1" x14ac:dyDescent="0.25">
      <c r="A2298">
        <v>27.7777777777778</v>
      </c>
    </row>
    <row r="2299" spans="1:1" x14ac:dyDescent="0.25">
      <c r="A2299">
        <v>27.7777777777778</v>
      </c>
    </row>
    <row r="2300" spans="1:1" x14ac:dyDescent="0.25">
      <c r="A2300">
        <v>27.7777777777778</v>
      </c>
    </row>
    <row r="2301" spans="1:1" x14ac:dyDescent="0.25">
      <c r="A2301">
        <v>27.7777777777778</v>
      </c>
    </row>
    <row r="2302" spans="1:1" x14ac:dyDescent="0.25">
      <c r="A2302">
        <v>27.7777777777778</v>
      </c>
    </row>
    <row r="2303" spans="1:1" x14ac:dyDescent="0.25">
      <c r="A2303">
        <v>27.7777777777778</v>
      </c>
    </row>
    <row r="2304" spans="1:1" x14ac:dyDescent="0.25">
      <c r="A2304">
        <v>27.7777777777778</v>
      </c>
    </row>
    <row r="2305" spans="1:1" x14ac:dyDescent="0.25">
      <c r="A2305">
        <v>27.7777777777778</v>
      </c>
    </row>
    <row r="2306" spans="1:1" x14ac:dyDescent="0.25">
      <c r="A2306">
        <v>27.7777777777778</v>
      </c>
    </row>
    <row r="2307" spans="1:1" x14ac:dyDescent="0.25">
      <c r="A2307">
        <v>27.7777777777778</v>
      </c>
    </row>
    <row r="2308" spans="1:1" x14ac:dyDescent="0.25">
      <c r="A2308">
        <v>27.7777777777778</v>
      </c>
    </row>
    <row r="2309" spans="1:1" x14ac:dyDescent="0.25">
      <c r="A2309">
        <v>27.7777777777778</v>
      </c>
    </row>
    <row r="2310" spans="1:1" x14ac:dyDescent="0.25">
      <c r="A2310">
        <v>27.7777777777778</v>
      </c>
    </row>
    <row r="2311" spans="1:1" x14ac:dyDescent="0.25">
      <c r="A2311">
        <v>27.7777777777778</v>
      </c>
    </row>
    <row r="2312" spans="1:1" x14ac:dyDescent="0.25">
      <c r="A2312">
        <v>27.7777777777778</v>
      </c>
    </row>
    <row r="2313" spans="1:1" x14ac:dyDescent="0.25">
      <c r="A2313">
        <v>27.7777777777778</v>
      </c>
    </row>
    <row r="2314" spans="1:1" x14ac:dyDescent="0.25">
      <c r="A2314">
        <v>27.7777777777778</v>
      </c>
    </row>
    <row r="2315" spans="1:1" x14ac:dyDescent="0.25">
      <c r="A2315">
        <v>27.7777777777778</v>
      </c>
    </row>
    <row r="2316" spans="1:1" x14ac:dyDescent="0.25">
      <c r="A2316">
        <v>27.7777777777778</v>
      </c>
    </row>
    <row r="2317" spans="1:1" x14ac:dyDescent="0.25">
      <c r="A2317">
        <v>27.7777777777778</v>
      </c>
    </row>
    <row r="2318" spans="1:1" x14ac:dyDescent="0.25">
      <c r="A2318">
        <v>27.7777777777778</v>
      </c>
    </row>
    <row r="2319" spans="1:1" x14ac:dyDescent="0.25">
      <c r="A2319">
        <v>27.7777777777778</v>
      </c>
    </row>
    <row r="2320" spans="1:1" x14ac:dyDescent="0.25">
      <c r="A2320">
        <v>27.7777777777778</v>
      </c>
    </row>
    <row r="2321" spans="1:1" x14ac:dyDescent="0.25">
      <c r="A2321">
        <v>27.7777777777778</v>
      </c>
    </row>
    <row r="2322" spans="1:1" x14ac:dyDescent="0.25">
      <c r="A2322">
        <v>27.7777777777778</v>
      </c>
    </row>
    <row r="2323" spans="1:1" x14ac:dyDescent="0.25">
      <c r="A2323">
        <v>27.7777777777778</v>
      </c>
    </row>
    <row r="2324" spans="1:1" x14ac:dyDescent="0.25">
      <c r="A2324">
        <v>27.7777777777778</v>
      </c>
    </row>
    <row r="2325" spans="1:1" x14ac:dyDescent="0.25">
      <c r="A2325">
        <v>27.7777777777778</v>
      </c>
    </row>
    <row r="2326" spans="1:1" x14ac:dyDescent="0.25">
      <c r="A2326">
        <v>27.7777777777778</v>
      </c>
    </row>
    <row r="2327" spans="1:1" x14ac:dyDescent="0.25">
      <c r="A2327">
        <v>27.7777777777778</v>
      </c>
    </row>
    <row r="2328" spans="1:1" x14ac:dyDescent="0.25">
      <c r="A2328">
        <v>27.7777777777778</v>
      </c>
    </row>
    <row r="2329" spans="1:1" x14ac:dyDescent="0.25">
      <c r="A2329">
        <v>27.7777777777778</v>
      </c>
    </row>
    <row r="2330" spans="1:1" x14ac:dyDescent="0.25">
      <c r="A2330">
        <v>27.7777777777778</v>
      </c>
    </row>
    <row r="2331" spans="1:1" x14ac:dyDescent="0.25">
      <c r="A2331">
        <v>27.7777777777778</v>
      </c>
    </row>
    <row r="2332" spans="1:1" x14ac:dyDescent="0.25">
      <c r="A2332">
        <v>27.7777777777778</v>
      </c>
    </row>
    <row r="2333" spans="1:1" x14ac:dyDescent="0.25">
      <c r="A2333">
        <v>27.7777777777778</v>
      </c>
    </row>
    <row r="2334" spans="1:1" x14ac:dyDescent="0.25">
      <c r="A2334">
        <v>27.7777777777778</v>
      </c>
    </row>
    <row r="2335" spans="1:1" x14ac:dyDescent="0.25">
      <c r="A2335">
        <v>27.7777777777778</v>
      </c>
    </row>
    <row r="2336" spans="1:1" x14ac:dyDescent="0.25">
      <c r="A2336">
        <v>27.7777777777778</v>
      </c>
    </row>
    <row r="2337" spans="1:1" x14ac:dyDescent="0.25">
      <c r="A2337">
        <v>27.7777777777778</v>
      </c>
    </row>
    <row r="2338" spans="1:1" x14ac:dyDescent="0.25">
      <c r="A2338">
        <v>27.7777777777778</v>
      </c>
    </row>
    <row r="2339" spans="1:1" x14ac:dyDescent="0.25">
      <c r="A2339">
        <v>27.7777777777778</v>
      </c>
    </row>
    <row r="2340" spans="1:1" x14ac:dyDescent="0.25">
      <c r="A2340">
        <v>27.7777777777778</v>
      </c>
    </row>
    <row r="2341" spans="1:1" x14ac:dyDescent="0.25">
      <c r="A2341">
        <v>27.7777777777778</v>
      </c>
    </row>
    <row r="2342" spans="1:1" x14ac:dyDescent="0.25">
      <c r="A2342">
        <v>27.7777777777778</v>
      </c>
    </row>
    <row r="2343" spans="1:1" x14ac:dyDescent="0.25">
      <c r="A2343">
        <v>27.7777777777778</v>
      </c>
    </row>
    <row r="2344" spans="1:1" x14ac:dyDescent="0.25">
      <c r="A2344">
        <v>27.7777777777778</v>
      </c>
    </row>
    <row r="2345" spans="1:1" x14ac:dyDescent="0.25">
      <c r="A2345">
        <v>27.7777777777778</v>
      </c>
    </row>
    <row r="2346" spans="1:1" x14ac:dyDescent="0.25">
      <c r="A2346">
        <v>27.7777777777778</v>
      </c>
    </row>
    <row r="2347" spans="1:1" x14ac:dyDescent="0.25">
      <c r="A2347">
        <v>27.7777777777778</v>
      </c>
    </row>
    <row r="2348" spans="1:1" x14ac:dyDescent="0.25">
      <c r="A2348">
        <v>27.7777777777778</v>
      </c>
    </row>
    <row r="2349" spans="1:1" x14ac:dyDescent="0.25">
      <c r="A2349">
        <v>27.7777777777778</v>
      </c>
    </row>
    <row r="2350" spans="1:1" x14ac:dyDescent="0.25">
      <c r="A2350">
        <v>27.7777777777778</v>
      </c>
    </row>
    <row r="2351" spans="1:1" x14ac:dyDescent="0.25">
      <c r="A2351">
        <v>27.7777777777778</v>
      </c>
    </row>
    <row r="2352" spans="1:1" x14ac:dyDescent="0.25">
      <c r="A2352">
        <v>27.7777777777778</v>
      </c>
    </row>
    <row r="2353" spans="1:1" x14ac:dyDescent="0.25">
      <c r="A2353">
        <v>27.7777777777778</v>
      </c>
    </row>
    <row r="2354" spans="1:1" x14ac:dyDescent="0.25">
      <c r="A2354">
        <v>27.7777777777778</v>
      </c>
    </row>
    <row r="2355" spans="1:1" x14ac:dyDescent="0.25">
      <c r="A2355">
        <v>27.7777777777778</v>
      </c>
    </row>
    <row r="2356" spans="1:1" x14ac:dyDescent="0.25">
      <c r="A2356">
        <v>27.7777777777778</v>
      </c>
    </row>
    <row r="2357" spans="1:1" x14ac:dyDescent="0.25">
      <c r="A2357">
        <v>27.7777777777778</v>
      </c>
    </row>
    <row r="2358" spans="1:1" x14ac:dyDescent="0.25">
      <c r="A2358">
        <v>27.7777777777778</v>
      </c>
    </row>
    <row r="2359" spans="1:1" x14ac:dyDescent="0.25">
      <c r="A2359">
        <v>27.7777777777778</v>
      </c>
    </row>
    <row r="2360" spans="1:1" x14ac:dyDescent="0.25">
      <c r="A2360">
        <v>27.7777777777778</v>
      </c>
    </row>
    <row r="2361" spans="1:1" x14ac:dyDescent="0.25">
      <c r="A2361">
        <v>27.7777777777778</v>
      </c>
    </row>
    <row r="2362" spans="1:1" x14ac:dyDescent="0.25">
      <c r="A2362">
        <v>27.7777777777778</v>
      </c>
    </row>
    <row r="2363" spans="1:1" x14ac:dyDescent="0.25">
      <c r="A2363">
        <v>27.7777777777778</v>
      </c>
    </row>
    <row r="2364" spans="1:1" x14ac:dyDescent="0.25">
      <c r="A2364">
        <v>27.7777777777778</v>
      </c>
    </row>
    <row r="2365" spans="1:1" x14ac:dyDescent="0.25">
      <c r="A2365">
        <v>27.7777777777778</v>
      </c>
    </row>
    <row r="2366" spans="1:1" x14ac:dyDescent="0.25">
      <c r="A2366">
        <v>27.7777777777778</v>
      </c>
    </row>
    <row r="2367" spans="1:1" x14ac:dyDescent="0.25">
      <c r="A2367">
        <v>27.7777777777778</v>
      </c>
    </row>
    <row r="2368" spans="1:1" x14ac:dyDescent="0.25">
      <c r="A2368">
        <v>27.7777777777778</v>
      </c>
    </row>
    <row r="2369" spans="1:1" x14ac:dyDescent="0.25">
      <c r="A2369">
        <v>27.7777777777778</v>
      </c>
    </row>
    <row r="2370" spans="1:1" x14ac:dyDescent="0.25">
      <c r="A2370">
        <v>27.7777777777778</v>
      </c>
    </row>
    <row r="2371" spans="1:1" x14ac:dyDescent="0.25">
      <c r="A2371">
        <v>27.7777777777778</v>
      </c>
    </row>
    <row r="2372" spans="1:1" x14ac:dyDescent="0.25">
      <c r="A2372">
        <v>27.7777777777778</v>
      </c>
    </row>
    <row r="2373" spans="1:1" x14ac:dyDescent="0.25">
      <c r="A2373">
        <v>27.7777777777778</v>
      </c>
    </row>
    <row r="2374" spans="1:1" x14ac:dyDescent="0.25">
      <c r="A2374">
        <v>27.7777777777778</v>
      </c>
    </row>
    <row r="2375" spans="1:1" x14ac:dyDescent="0.25">
      <c r="A2375">
        <v>27.7777777777778</v>
      </c>
    </row>
    <row r="2376" spans="1:1" x14ac:dyDescent="0.25">
      <c r="A2376">
        <v>27.7777777777778</v>
      </c>
    </row>
    <row r="2377" spans="1:1" x14ac:dyDescent="0.25">
      <c r="A2377">
        <v>27.7777777777778</v>
      </c>
    </row>
    <row r="2378" spans="1:1" x14ac:dyDescent="0.25">
      <c r="A2378">
        <v>27.7777777777778</v>
      </c>
    </row>
    <row r="2379" spans="1:1" x14ac:dyDescent="0.25">
      <c r="A2379">
        <v>27.7777777777778</v>
      </c>
    </row>
    <row r="2380" spans="1:1" x14ac:dyDescent="0.25">
      <c r="A2380">
        <v>27.7777777777778</v>
      </c>
    </row>
    <row r="2381" spans="1:1" x14ac:dyDescent="0.25">
      <c r="A2381">
        <v>27.7777777777778</v>
      </c>
    </row>
    <row r="2382" spans="1:1" x14ac:dyDescent="0.25">
      <c r="A2382">
        <v>27.7777777777778</v>
      </c>
    </row>
    <row r="2383" spans="1:1" x14ac:dyDescent="0.25">
      <c r="A2383">
        <v>27.7777777777778</v>
      </c>
    </row>
    <row r="2384" spans="1:1" x14ac:dyDescent="0.25">
      <c r="A2384">
        <v>27.7777777777778</v>
      </c>
    </row>
    <row r="2385" spans="1:1" x14ac:dyDescent="0.25">
      <c r="A2385">
        <v>27.7777777777778</v>
      </c>
    </row>
    <row r="2386" spans="1:1" x14ac:dyDescent="0.25">
      <c r="A2386">
        <v>27.7777777777778</v>
      </c>
    </row>
    <row r="2387" spans="1:1" x14ac:dyDescent="0.25">
      <c r="A2387">
        <v>27.7777777777778</v>
      </c>
    </row>
    <row r="2388" spans="1:1" x14ac:dyDescent="0.25">
      <c r="A2388">
        <v>27.7777777777778</v>
      </c>
    </row>
    <row r="2389" spans="1:1" x14ac:dyDescent="0.25">
      <c r="A2389">
        <v>27.7777777777778</v>
      </c>
    </row>
    <row r="2390" spans="1:1" x14ac:dyDescent="0.25">
      <c r="A2390">
        <v>27.7777777777778</v>
      </c>
    </row>
    <row r="2391" spans="1:1" x14ac:dyDescent="0.25">
      <c r="A2391">
        <v>27.7777777777778</v>
      </c>
    </row>
    <row r="2392" spans="1:1" x14ac:dyDescent="0.25">
      <c r="A2392">
        <v>27.7777777777778</v>
      </c>
    </row>
    <row r="2393" spans="1:1" x14ac:dyDescent="0.25">
      <c r="A2393">
        <v>27.7777777777778</v>
      </c>
    </row>
    <row r="2394" spans="1:1" x14ac:dyDescent="0.25">
      <c r="A2394">
        <v>27.7777777777778</v>
      </c>
    </row>
    <row r="2395" spans="1:1" x14ac:dyDescent="0.25">
      <c r="A2395">
        <v>27.7777777777778</v>
      </c>
    </row>
    <row r="2396" spans="1:1" x14ac:dyDescent="0.25">
      <c r="A2396">
        <v>27.7777777777778</v>
      </c>
    </row>
    <row r="2397" spans="1:1" x14ac:dyDescent="0.25">
      <c r="A2397">
        <v>27.7777777777778</v>
      </c>
    </row>
    <row r="2398" spans="1:1" x14ac:dyDescent="0.25">
      <c r="A2398">
        <v>27.7777777777778</v>
      </c>
    </row>
    <row r="2399" spans="1:1" x14ac:dyDescent="0.25">
      <c r="A2399">
        <v>27.7777777777778</v>
      </c>
    </row>
    <row r="2400" spans="1:1" x14ac:dyDescent="0.25">
      <c r="A2400">
        <v>27.7777777777778</v>
      </c>
    </row>
    <row r="2401" spans="1:1" x14ac:dyDescent="0.25">
      <c r="A2401">
        <v>27.7777777777778</v>
      </c>
    </row>
    <row r="2402" spans="1:1" x14ac:dyDescent="0.25">
      <c r="A2402">
        <v>27.7777777777778</v>
      </c>
    </row>
    <row r="2403" spans="1:1" x14ac:dyDescent="0.25">
      <c r="A2403">
        <v>27.7777777777778</v>
      </c>
    </row>
    <row r="2404" spans="1:1" x14ac:dyDescent="0.25">
      <c r="A2404">
        <v>27.7777777777778</v>
      </c>
    </row>
    <row r="2405" spans="1:1" x14ac:dyDescent="0.25">
      <c r="A2405">
        <v>27.7777777777778</v>
      </c>
    </row>
    <row r="2406" spans="1:1" x14ac:dyDescent="0.25">
      <c r="A2406">
        <v>27.7777777777778</v>
      </c>
    </row>
    <row r="2407" spans="1:1" x14ac:dyDescent="0.25">
      <c r="A2407">
        <v>27.7777777777778</v>
      </c>
    </row>
    <row r="2408" spans="1:1" x14ac:dyDescent="0.25">
      <c r="A2408">
        <v>27.7777777777778</v>
      </c>
    </row>
    <row r="2409" spans="1:1" x14ac:dyDescent="0.25">
      <c r="A2409">
        <v>27.7777777777778</v>
      </c>
    </row>
    <row r="2410" spans="1:1" x14ac:dyDescent="0.25">
      <c r="A2410">
        <v>27.7777777777778</v>
      </c>
    </row>
    <row r="2411" spans="1:1" x14ac:dyDescent="0.25">
      <c r="A2411">
        <v>27.7777777777778</v>
      </c>
    </row>
    <row r="2412" spans="1:1" x14ac:dyDescent="0.25">
      <c r="A2412">
        <v>27.7777777777778</v>
      </c>
    </row>
    <row r="2413" spans="1:1" x14ac:dyDescent="0.25">
      <c r="A2413">
        <v>27.7777777777778</v>
      </c>
    </row>
    <row r="2414" spans="1:1" x14ac:dyDescent="0.25">
      <c r="A2414">
        <v>27.7777777777778</v>
      </c>
    </row>
    <row r="2415" spans="1:1" x14ac:dyDescent="0.25">
      <c r="A2415">
        <v>27.7777777777778</v>
      </c>
    </row>
    <row r="2416" spans="1:1" x14ac:dyDescent="0.25">
      <c r="A2416">
        <v>27.7777777777778</v>
      </c>
    </row>
    <row r="2417" spans="1:1" x14ac:dyDescent="0.25">
      <c r="A2417">
        <v>27.7777777777778</v>
      </c>
    </row>
    <row r="2418" spans="1:1" x14ac:dyDescent="0.25">
      <c r="A2418">
        <v>27.7777777777778</v>
      </c>
    </row>
    <row r="2419" spans="1:1" x14ac:dyDescent="0.25">
      <c r="A2419">
        <v>27.7777777777778</v>
      </c>
    </row>
    <row r="2420" spans="1:1" x14ac:dyDescent="0.25">
      <c r="A2420">
        <v>27.7777777777778</v>
      </c>
    </row>
    <row r="2421" spans="1:1" x14ac:dyDescent="0.25">
      <c r="A2421">
        <v>27.7777777777778</v>
      </c>
    </row>
    <row r="2422" spans="1:1" x14ac:dyDescent="0.25">
      <c r="A2422">
        <v>27.7777777777778</v>
      </c>
    </row>
    <row r="2423" spans="1:1" x14ac:dyDescent="0.25">
      <c r="A2423">
        <v>27.7777777777778</v>
      </c>
    </row>
    <row r="2424" spans="1:1" x14ac:dyDescent="0.25">
      <c r="A2424">
        <v>27.7777777777778</v>
      </c>
    </row>
    <row r="2425" spans="1:1" x14ac:dyDescent="0.25">
      <c r="A2425">
        <v>27.7777777777778</v>
      </c>
    </row>
    <row r="2426" spans="1:1" x14ac:dyDescent="0.25">
      <c r="A2426">
        <v>27.7777777777778</v>
      </c>
    </row>
    <row r="2427" spans="1:1" x14ac:dyDescent="0.25">
      <c r="A2427">
        <v>27.7777777777778</v>
      </c>
    </row>
    <row r="2428" spans="1:1" x14ac:dyDescent="0.25">
      <c r="A2428">
        <v>27.7777777777778</v>
      </c>
    </row>
    <row r="2429" spans="1:1" x14ac:dyDescent="0.25">
      <c r="A2429">
        <v>27.7777777777778</v>
      </c>
    </row>
    <row r="2430" spans="1:1" x14ac:dyDescent="0.25">
      <c r="A2430">
        <v>27.7777777777778</v>
      </c>
    </row>
    <row r="2431" spans="1:1" x14ac:dyDescent="0.25">
      <c r="A2431">
        <v>27.7777777777778</v>
      </c>
    </row>
    <row r="2432" spans="1:1" x14ac:dyDescent="0.25">
      <c r="A2432">
        <v>27.7777777777778</v>
      </c>
    </row>
    <row r="2433" spans="1:1" x14ac:dyDescent="0.25">
      <c r="A2433">
        <v>27.7777777777778</v>
      </c>
    </row>
    <row r="2434" spans="1:1" x14ac:dyDescent="0.25">
      <c r="A2434">
        <v>27.7777777777778</v>
      </c>
    </row>
    <row r="2435" spans="1:1" x14ac:dyDescent="0.25">
      <c r="A2435">
        <v>27.7777777777778</v>
      </c>
    </row>
    <row r="2436" spans="1:1" x14ac:dyDescent="0.25">
      <c r="A2436">
        <v>27.7777777777778</v>
      </c>
    </row>
    <row r="2437" spans="1:1" x14ac:dyDescent="0.25">
      <c r="A2437">
        <v>27.7777777777778</v>
      </c>
    </row>
    <row r="2438" spans="1:1" x14ac:dyDescent="0.25">
      <c r="A2438">
        <v>27.7777777777778</v>
      </c>
    </row>
    <row r="2439" spans="1:1" x14ac:dyDescent="0.25">
      <c r="A2439">
        <v>27.7777777777778</v>
      </c>
    </row>
    <row r="2440" spans="1:1" x14ac:dyDescent="0.25">
      <c r="A2440">
        <v>27.7777777777778</v>
      </c>
    </row>
    <row r="2441" spans="1:1" x14ac:dyDescent="0.25">
      <c r="A2441">
        <v>27.7777777777778</v>
      </c>
    </row>
    <row r="2442" spans="1:1" x14ac:dyDescent="0.25">
      <c r="A2442">
        <v>27.7777777777778</v>
      </c>
    </row>
    <row r="2443" spans="1:1" x14ac:dyDescent="0.25">
      <c r="A2443">
        <v>27.7777777777778</v>
      </c>
    </row>
    <row r="2444" spans="1:1" x14ac:dyDescent="0.25">
      <c r="A2444">
        <v>27.7777777777778</v>
      </c>
    </row>
    <row r="2445" spans="1:1" x14ac:dyDescent="0.25">
      <c r="A2445">
        <v>27.7777777777778</v>
      </c>
    </row>
    <row r="2446" spans="1:1" x14ac:dyDescent="0.25">
      <c r="A2446">
        <v>27.7777777777778</v>
      </c>
    </row>
    <row r="2447" spans="1:1" x14ac:dyDescent="0.25">
      <c r="A2447">
        <v>27.7777777777778</v>
      </c>
    </row>
    <row r="2448" spans="1:1" x14ac:dyDescent="0.25">
      <c r="A2448">
        <v>27.7777777777778</v>
      </c>
    </row>
    <row r="2449" spans="1:1" x14ac:dyDescent="0.25">
      <c r="A2449">
        <v>27.7777777777778</v>
      </c>
    </row>
    <row r="2450" spans="1:1" x14ac:dyDescent="0.25">
      <c r="A2450">
        <v>27.7777777777778</v>
      </c>
    </row>
    <row r="2451" spans="1:1" x14ac:dyDescent="0.25">
      <c r="A2451">
        <v>27.7777777777778</v>
      </c>
    </row>
    <row r="2452" spans="1:1" x14ac:dyDescent="0.25">
      <c r="A2452">
        <v>27.7777777777778</v>
      </c>
    </row>
    <row r="2453" spans="1:1" x14ac:dyDescent="0.25">
      <c r="A2453">
        <v>27.7777777777778</v>
      </c>
    </row>
    <row r="2454" spans="1:1" x14ac:dyDescent="0.25">
      <c r="A2454">
        <v>27.7777777777778</v>
      </c>
    </row>
    <row r="2455" spans="1:1" x14ac:dyDescent="0.25">
      <c r="A2455">
        <v>27.7777777777778</v>
      </c>
    </row>
    <row r="2456" spans="1:1" x14ac:dyDescent="0.25">
      <c r="A2456">
        <v>27.7777777777778</v>
      </c>
    </row>
    <row r="2457" spans="1:1" x14ac:dyDescent="0.25">
      <c r="A2457">
        <v>27.7777777777778</v>
      </c>
    </row>
    <row r="2458" spans="1:1" x14ac:dyDescent="0.25">
      <c r="A2458">
        <v>27.7777777777778</v>
      </c>
    </row>
    <row r="2459" spans="1:1" x14ac:dyDescent="0.25">
      <c r="A2459">
        <v>27.7777777777778</v>
      </c>
    </row>
    <row r="2460" spans="1:1" x14ac:dyDescent="0.25">
      <c r="A2460">
        <v>27.7777777777778</v>
      </c>
    </row>
    <row r="2461" spans="1:1" x14ac:dyDescent="0.25">
      <c r="A2461">
        <v>27.7777777777778</v>
      </c>
    </row>
    <row r="2462" spans="1:1" x14ac:dyDescent="0.25">
      <c r="A2462">
        <v>27.7777777777778</v>
      </c>
    </row>
    <row r="2463" spans="1:1" x14ac:dyDescent="0.25">
      <c r="A2463">
        <v>27.7777777777778</v>
      </c>
    </row>
    <row r="2464" spans="1:1" x14ac:dyDescent="0.25">
      <c r="A2464">
        <v>27.7777777777778</v>
      </c>
    </row>
    <row r="2465" spans="1:1" x14ac:dyDescent="0.25">
      <c r="A2465">
        <v>27.7777777777778</v>
      </c>
    </row>
    <row r="2466" spans="1:1" x14ac:dyDescent="0.25">
      <c r="A2466">
        <v>27.7777777777778</v>
      </c>
    </row>
    <row r="2467" spans="1:1" x14ac:dyDescent="0.25">
      <c r="A2467">
        <v>27.7777777777778</v>
      </c>
    </row>
    <row r="2468" spans="1:1" x14ac:dyDescent="0.25">
      <c r="A2468">
        <v>27.7777777777778</v>
      </c>
    </row>
    <row r="2469" spans="1:1" x14ac:dyDescent="0.25">
      <c r="A2469">
        <v>27.7777777777778</v>
      </c>
    </row>
    <row r="2470" spans="1:1" x14ac:dyDescent="0.25">
      <c r="A2470">
        <v>27.7777777777778</v>
      </c>
    </row>
    <row r="2471" spans="1:1" x14ac:dyDescent="0.25">
      <c r="A2471">
        <v>27.7777777777778</v>
      </c>
    </row>
    <row r="2472" spans="1:1" x14ac:dyDescent="0.25">
      <c r="A2472">
        <v>27.7777777777778</v>
      </c>
    </row>
    <row r="2473" spans="1:1" x14ac:dyDescent="0.25">
      <c r="A2473">
        <v>27.7777777777778</v>
      </c>
    </row>
    <row r="2474" spans="1:1" x14ac:dyDescent="0.25">
      <c r="A2474">
        <v>27.7777777777778</v>
      </c>
    </row>
    <row r="2475" spans="1:1" x14ac:dyDescent="0.25">
      <c r="A2475">
        <v>27.7777777777778</v>
      </c>
    </row>
    <row r="2476" spans="1:1" x14ac:dyDescent="0.25">
      <c r="A2476">
        <v>27.7777777777778</v>
      </c>
    </row>
    <row r="2477" spans="1:1" x14ac:dyDescent="0.25">
      <c r="A2477">
        <v>27.7777777777778</v>
      </c>
    </row>
    <row r="2478" spans="1:1" x14ac:dyDescent="0.25">
      <c r="A2478">
        <v>27.7777777777778</v>
      </c>
    </row>
    <row r="2479" spans="1:1" x14ac:dyDescent="0.25">
      <c r="A2479">
        <v>27.7777777777778</v>
      </c>
    </row>
    <row r="2480" spans="1:1" x14ac:dyDescent="0.25">
      <c r="A2480">
        <v>27.7777777777778</v>
      </c>
    </row>
    <row r="2481" spans="1:1" x14ac:dyDescent="0.25">
      <c r="A2481">
        <v>27.7777777777778</v>
      </c>
    </row>
    <row r="2482" spans="1:1" x14ac:dyDescent="0.25">
      <c r="A2482">
        <v>27.7777777777778</v>
      </c>
    </row>
    <row r="2483" spans="1:1" x14ac:dyDescent="0.25">
      <c r="A2483">
        <v>27.7777777777778</v>
      </c>
    </row>
    <row r="2484" spans="1:1" x14ac:dyDescent="0.25">
      <c r="A2484">
        <v>27.7777777777778</v>
      </c>
    </row>
    <row r="2485" spans="1:1" x14ac:dyDescent="0.25">
      <c r="A2485">
        <v>27.7777777777778</v>
      </c>
    </row>
    <row r="2486" spans="1:1" x14ac:dyDescent="0.25">
      <c r="A2486">
        <v>27.7777777777778</v>
      </c>
    </row>
    <row r="2487" spans="1:1" x14ac:dyDescent="0.25">
      <c r="A2487">
        <v>27.7777777777778</v>
      </c>
    </row>
    <row r="2488" spans="1:1" x14ac:dyDescent="0.25">
      <c r="A2488">
        <v>27.7777777777778</v>
      </c>
    </row>
    <row r="2489" spans="1:1" x14ac:dyDescent="0.25">
      <c r="A2489">
        <v>27.7777777777778</v>
      </c>
    </row>
    <row r="2490" spans="1:1" x14ac:dyDescent="0.25">
      <c r="A2490">
        <v>27.7777777777778</v>
      </c>
    </row>
    <row r="2491" spans="1:1" x14ac:dyDescent="0.25">
      <c r="A2491">
        <v>27.7777777777778</v>
      </c>
    </row>
    <row r="2492" spans="1:1" x14ac:dyDescent="0.25">
      <c r="A2492">
        <v>27.7777777777778</v>
      </c>
    </row>
    <row r="2493" spans="1:1" x14ac:dyDescent="0.25">
      <c r="A2493">
        <v>27.7777777777778</v>
      </c>
    </row>
    <row r="2494" spans="1:1" x14ac:dyDescent="0.25">
      <c r="A2494">
        <v>27.7777777777778</v>
      </c>
    </row>
    <row r="2495" spans="1:1" x14ac:dyDescent="0.25">
      <c r="A2495">
        <v>27.7777777777778</v>
      </c>
    </row>
    <row r="2496" spans="1:1" x14ac:dyDescent="0.25">
      <c r="A2496">
        <v>27.7777777777778</v>
      </c>
    </row>
    <row r="2497" spans="1:1" x14ac:dyDescent="0.25">
      <c r="A2497">
        <v>27.7777777777778</v>
      </c>
    </row>
    <row r="2498" spans="1:1" x14ac:dyDescent="0.25">
      <c r="A2498">
        <v>27.7777777777778</v>
      </c>
    </row>
    <row r="2499" spans="1:1" x14ac:dyDescent="0.25">
      <c r="A2499">
        <v>27.7777777777778</v>
      </c>
    </row>
    <row r="2500" spans="1:1" x14ac:dyDescent="0.25">
      <c r="A2500">
        <v>27.7777777777778</v>
      </c>
    </row>
    <row r="2501" spans="1:1" x14ac:dyDescent="0.25">
      <c r="A2501">
        <v>27.7777777777778</v>
      </c>
    </row>
    <row r="2502" spans="1:1" x14ac:dyDescent="0.25">
      <c r="A2502">
        <v>27.7777777777778</v>
      </c>
    </row>
    <row r="2503" spans="1:1" x14ac:dyDescent="0.25">
      <c r="A2503">
        <v>27.7777777777778</v>
      </c>
    </row>
    <row r="2504" spans="1:1" x14ac:dyDescent="0.25">
      <c r="A2504">
        <v>27.7777777777778</v>
      </c>
    </row>
    <row r="2505" spans="1:1" x14ac:dyDescent="0.25">
      <c r="A2505">
        <v>27.7777777777778</v>
      </c>
    </row>
    <row r="2506" spans="1:1" x14ac:dyDescent="0.25">
      <c r="A2506">
        <v>27.7777777777778</v>
      </c>
    </row>
    <row r="2507" spans="1:1" x14ac:dyDescent="0.25">
      <c r="A2507">
        <v>27.7777777777778</v>
      </c>
    </row>
    <row r="2508" spans="1:1" x14ac:dyDescent="0.25">
      <c r="A2508">
        <v>27.7777777777778</v>
      </c>
    </row>
    <row r="2509" spans="1:1" x14ac:dyDescent="0.25">
      <c r="A2509">
        <v>27.7777777777778</v>
      </c>
    </row>
    <row r="2510" spans="1:1" x14ac:dyDescent="0.25">
      <c r="A2510">
        <v>27.7777777777778</v>
      </c>
    </row>
    <row r="2511" spans="1:1" x14ac:dyDescent="0.25">
      <c r="A2511">
        <v>27.7777777777778</v>
      </c>
    </row>
    <row r="2512" spans="1:1" x14ac:dyDescent="0.25">
      <c r="A2512">
        <v>27.7777777777778</v>
      </c>
    </row>
    <row r="2513" spans="1:1" x14ac:dyDescent="0.25">
      <c r="A2513">
        <v>27.7777777777778</v>
      </c>
    </row>
    <row r="2514" spans="1:1" x14ac:dyDescent="0.25">
      <c r="A2514">
        <v>27.7777777777778</v>
      </c>
    </row>
    <row r="2515" spans="1:1" x14ac:dyDescent="0.25">
      <c r="A2515">
        <v>27.7777777777778</v>
      </c>
    </row>
    <row r="2516" spans="1:1" x14ac:dyDescent="0.25">
      <c r="A2516">
        <v>27.7777777777778</v>
      </c>
    </row>
    <row r="2517" spans="1:1" x14ac:dyDescent="0.25">
      <c r="A2517">
        <v>27.7777777777778</v>
      </c>
    </row>
    <row r="2518" spans="1:1" x14ac:dyDescent="0.25">
      <c r="A2518">
        <v>27.7777777777778</v>
      </c>
    </row>
    <row r="2519" spans="1:1" x14ac:dyDescent="0.25">
      <c r="A2519">
        <v>27.7777777777778</v>
      </c>
    </row>
    <row r="2520" spans="1:1" x14ac:dyDescent="0.25">
      <c r="A2520">
        <v>27.7777777777778</v>
      </c>
    </row>
    <row r="2521" spans="1:1" x14ac:dyDescent="0.25">
      <c r="A2521">
        <v>27.7777777777778</v>
      </c>
    </row>
    <row r="2522" spans="1:1" x14ac:dyDescent="0.25">
      <c r="A2522">
        <v>27.7777777777778</v>
      </c>
    </row>
    <row r="2523" spans="1:1" x14ac:dyDescent="0.25">
      <c r="A2523">
        <v>27.7777777777778</v>
      </c>
    </row>
    <row r="2524" spans="1:1" x14ac:dyDescent="0.25">
      <c r="A2524">
        <v>27.7777777777778</v>
      </c>
    </row>
    <row r="2525" spans="1:1" x14ac:dyDescent="0.25">
      <c r="A2525">
        <v>27.7777777777778</v>
      </c>
    </row>
    <row r="2526" spans="1:1" x14ac:dyDescent="0.25">
      <c r="A2526">
        <v>27.7777777777778</v>
      </c>
    </row>
    <row r="2527" spans="1:1" x14ac:dyDescent="0.25">
      <c r="A2527">
        <v>27.7777777777778</v>
      </c>
    </row>
    <row r="2528" spans="1:1" x14ac:dyDescent="0.25">
      <c r="A2528">
        <v>27.7777777777778</v>
      </c>
    </row>
    <row r="2529" spans="1:1" x14ac:dyDescent="0.25">
      <c r="A2529">
        <v>27.7777777777778</v>
      </c>
    </row>
    <row r="2530" spans="1:1" x14ac:dyDescent="0.25">
      <c r="A2530">
        <v>27.7777777777778</v>
      </c>
    </row>
    <row r="2531" spans="1:1" x14ac:dyDescent="0.25">
      <c r="A2531">
        <v>27.7777777777778</v>
      </c>
    </row>
    <row r="2532" spans="1:1" x14ac:dyDescent="0.25">
      <c r="A2532">
        <v>27.7777777777778</v>
      </c>
    </row>
    <row r="2533" spans="1:1" x14ac:dyDescent="0.25">
      <c r="A2533">
        <v>27.7777777777778</v>
      </c>
    </row>
    <row r="2534" spans="1:1" x14ac:dyDescent="0.25">
      <c r="A2534">
        <v>27.7777777777778</v>
      </c>
    </row>
    <row r="2535" spans="1:1" x14ac:dyDescent="0.25">
      <c r="A2535">
        <v>27.7777777777778</v>
      </c>
    </row>
    <row r="2536" spans="1:1" x14ac:dyDescent="0.25">
      <c r="A2536">
        <v>27.7777777777778</v>
      </c>
    </row>
    <row r="2537" spans="1:1" x14ac:dyDescent="0.25">
      <c r="A2537">
        <v>27.7777777777778</v>
      </c>
    </row>
    <row r="2538" spans="1:1" x14ac:dyDescent="0.25">
      <c r="A2538">
        <v>27.7777777777778</v>
      </c>
    </row>
    <row r="2539" spans="1:1" x14ac:dyDescent="0.25">
      <c r="A2539">
        <v>27.7777777777778</v>
      </c>
    </row>
    <row r="2540" spans="1:1" x14ac:dyDescent="0.25">
      <c r="A2540">
        <v>27.7777777777778</v>
      </c>
    </row>
    <row r="2541" spans="1:1" x14ac:dyDescent="0.25">
      <c r="A2541">
        <v>27.7777777777778</v>
      </c>
    </row>
    <row r="2542" spans="1:1" x14ac:dyDescent="0.25">
      <c r="A2542">
        <v>27.7777777777778</v>
      </c>
    </row>
    <row r="2543" spans="1:1" x14ac:dyDescent="0.25">
      <c r="A2543">
        <v>27.7777777777778</v>
      </c>
    </row>
    <row r="2544" spans="1:1" x14ac:dyDescent="0.25">
      <c r="A2544">
        <v>27.7777777777778</v>
      </c>
    </row>
    <row r="2545" spans="1:1" x14ac:dyDescent="0.25">
      <c r="A2545">
        <v>27.7777777777778</v>
      </c>
    </row>
    <row r="2546" spans="1:1" x14ac:dyDescent="0.25">
      <c r="A2546">
        <v>27.7777777777778</v>
      </c>
    </row>
    <row r="2547" spans="1:1" x14ac:dyDescent="0.25">
      <c r="A2547">
        <v>27.7777777777778</v>
      </c>
    </row>
    <row r="2548" spans="1:1" x14ac:dyDescent="0.25">
      <c r="A2548">
        <v>27.7777777777778</v>
      </c>
    </row>
    <row r="2549" spans="1:1" x14ac:dyDescent="0.25">
      <c r="A2549">
        <v>27.7777777777778</v>
      </c>
    </row>
    <row r="2550" spans="1:1" x14ac:dyDescent="0.25">
      <c r="A2550">
        <v>27.7777777777778</v>
      </c>
    </row>
    <row r="2551" spans="1:1" x14ac:dyDescent="0.25">
      <c r="A2551">
        <v>27.7777777777778</v>
      </c>
    </row>
    <row r="2552" spans="1:1" x14ac:dyDescent="0.25">
      <c r="A2552">
        <v>27.7777777777778</v>
      </c>
    </row>
    <row r="2553" spans="1:1" x14ac:dyDescent="0.25">
      <c r="A2553">
        <v>27.7777777777778</v>
      </c>
    </row>
    <row r="2554" spans="1:1" x14ac:dyDescent="0.25">
      <c r="A2554">
        <v>27.7777777777778</v>
      </c>
    </row>
    <row r="2555" spans="1:1" x14ac:dyDescent="0.25">
      <c r="A2555">
        <v>27.7777777777778</v>
      </c>
    </row>
    <row r="2556" spans="1:1" x14ac:dyDescent="0.25">
      <c r="A2556">
        <v>27.7777777777778</v>
      </c>
    </row>
    <row r="2557" spans="1:1" x14ac:dyDescent="0.25">
      <c r="A2557">
        <v>27.7777777777778</v>
      </c>
    </row>
    <row r="2558" spans="1:1" x14ac:dyDescent="0.25">
      <c r="A2558">
        <v>27.7777777777778</v>
      </c>
    </row>
    <row r="2559" spans="1:1" x14ac:dyDescent="0.25">
      <c r="A2559">
        <v>27.7777777777778</v>
      </c>
    </row>
    <row r="2560" spans="1:1" x14ac:dyDescent="0.25">
      <c r="A2560">
        <v>27.7777777777778</v>
      </c>
    </row>
    <row r="2561" spans="1:1" x14ac:dyDescent="0.25">
      <c r="A2561">
        <v>27.7777777777778</v>
      </c>
    </row>
    <row r="2562" spans="1:1" x14ac:dyDescent="0.25">
      <c r="A2562">
        <v>27.7777777777778</v>
      </c>
    </row>
    <row r="2563" spans="1:1" x14ac:dyDescent="0.25">
      <c r="A2563">
        <v>27.7777777777778</v>
      </c>
    </row>
    <row r="2564" spans="1:1" x14ac:dyDescent="0.25">
      <c r="A2564">
        <v>27.7777777777778</v>
      </c>
    </row>
    <row r="2565" spans="1:1" x14ac:dyDescent="0.25">
      <c r="A2565">
        <v>27.7777777777778</v>
      </c>
    </row>
    <row r="2566" spans="1:1" x14ac:dyDescent="0.25">
      <c r="A2566">
        <v>27.7777777777778</v>
      </c>
    </row>
    <row r="2567" spans="1:1" x14ac:dyDescent="0.25">
      <c r="A2567">
        <v>27.7777777777778</v>
      </c>
    </row>
    <row r="2568" spans="1:1" x14ac:dyDescent="0.25">
      <c r="A2568">
        <v>27.7777777777778</v>
      </c>
    </row>
    <row r="2569" spans="1:1" x14ac:dyDescent="0.25">
      <c r="A2569">
        <v>27.7777777777778</v>
      </c>
    </row>
    <row r="2570" spans="1:1" x14ac:dyDescent="0.25">
      <c r="A2570">
        <v>27.7777777777778</v>
      </c>
    </row>
    <row r="2571" spans="1:1" x14ac:dyDescent="0.25">
      <c r="A2571">
        <v>27.7777777777778</v>
      </c>
    </row>
    <row r="2572" spans="1:1" x14ac:dyDescent="0.25">
      <c r="A2572">
        <v>27.7777777777778</v>
      </c>
    </row>
    <row r="2573" spans="1:1" x14ac:dyDescent="0.25">
      <c r="A2573">
        <v>27.7777777777778</v>
      </c>
    </row>
    <row r="2574" spans="1:1" x14ac:dyDescent="0.25">
      <c r="A2574">
        <v>27.7777777777778</v>
      </c>
    </row>
    <row r="2575" spans="1:1" x14ac:dyDescent="0.25">
      <c r="A2575">
        <v>27.7777777777778</v>
      </c>
    </row>
    <row r="2576" spans="1:1" x14ac:dyDescent="0.25">
      <c r="A2576">
        <v>27.7777777777778</v>
      </c>
    </row>
    <row r="2577" spans="1:1" x14ac:dyDescent="0.25">
      <c r="A2577">
        <v>27.7777777777778</v>
      </c>
    </row>
    <row r="2578" spans="1:1" x14ac:dyDescent="0.25">
      <c r="A2578">
        <v>27.7777777777778</v>
      </c>
    </row>
    <row r="2579" spans="1:1" x14ac:dyDescent="0.25">
      <c r="A2579">
        <v>27.7777777777778</v>
      </c>
    </row>
    <row r="2580" spans="1:1" x14ac:dyDescent="0.25">
      <c r="A2580">
        <v>27.7777777777778</v>
      </c>
    </row>
    <row r="2581" spans="1:1" x14ac:dyDescent="0.25">
      <c r="A2581">
        <v>27.7777777777778</v>
      </c>
    </row>
    <row r="2582" spans="1:1" x14ac:dyDescent="0.25">
      <c r="A2582">
        <v>27.7777777777778</v>
      </c>
    </row>
    <row r="2583" spans="1:1" x14ac:dyDescent="0.25">
      <c r="A2583">
        <v>27.7777777777778</v>
      </c>
    </row>
    <row r="2584" spans="1:1" x14ac:dyDescent="0.25">
      <c r="A2584">
        <v>27.7777777777778</v>
      </c>
    </row>
    <row r="2585" spans="1:1" x14ac:dyDescent="0.25">
      <c r="A2585">
        <v>27.7777777777778</v>
      </c>
    </row>
    <row r="2586" spans="1:1" x14ac:dyDescent="0.25">
      <c r="A2586">
        <v>27.7777777777778</v>
      </c>
    </row>
    <row r="2587" spans="1:1" x14ac:dyDescent="0.25">
      <c r="A2587">
        <v>27.7777777777778</v>
      </c>
    </row>
    <row r="2588" spans="1:1" x14ac:dyDescent="0.25">
      <c r="A2588">
        <v>27.7777777777778</v>
      </c>
    </row>
    <row r="2589" spans="1:1" x14ac:dyDescent="0.25">
      <c r="A2589">
        <v>27.7777777777778</v>
      </c>
    </row>
    <row r="2590" spans="1:1" x14ac:dyDescent="0.25">
      <c r="A2590">
        <v>27.7777777777778</v>
      </c>
    </row>
    <row r="2591" spans="1:1" x14ac:dyDescent="0.25">
      <c r="A2591">
        <v>27.7777777777778</v>
      </c>
    </row>
    <row r="2592" spans="1:1" x14ac:dyDescent="0.25">
      <c r="A2592">
        <v>27.7777777777778</v>
      </c>
    </row>
    <row r="2593" spans="1:1" x14ac:dyDescent="0.25">
      <c r="A2593">
        <v>27.7777777777778</v>
      </c>
    </row>
    <row r="2594" spans="1:1" x14ac:dyDescent="0.25">
      <c r="A2594">
        <v>27.7777777777778</v>
      </c>
    </row>
    <row r="2595" spans="1:1" x14ac:dyDescent="0.25">
      <c r="A2595">
        <v>27.7777777777778</v>
      </c>
    </row>
    <row r="2596" spans="1:1" x14ac:dyDescent="0.25">
      <c r="A2596">
        <v>27.7777777777778</v>
      </c>
    </row>
    <row r="2597" spans="1:1" x14ac:dyDescent="0.25">
      <c r="A2597">
        <v>27.7777777777778</v>
      </c>
    </row>
    <row r="2598" spans="1:1" x14ac:dyDescent="0.25">
      <c r="A2598">
        <v>27.7777777777778</v>
      </c>
    </row>
    <row r="2599" spans="1:1" x14ac:dyDescent="0.25">
      <c r="A2599">
        <v>27.7777777777778</v>
      </c>
    </row>
    <row r="2600" spans="1:1" x14ac:dyDescent="0.25">
      <c r="A2600">
        <v>27.7777777777778</v>
      </c>
    </row>
    <row r="2601" spans="1:1" x14ac:dyDescent="0.25">
      <c r="A2601">
        <v>27.7777777777778</v>
      </c>
    </row>
    <row r="2602" spans="1:1" x14ac:dyDescent="0.25">
      <c r="A2602">
        <v>27.7777777777778</v>
      </c>
    </row>
    <row r="2603" spans="1:1" x14ac:dyDescent="0.25">
      <c r="A2603">
        <v>27.7777777777778</v>
      </c>
    </row>
    <row r="2604" spans="1:1" x14ac:dyDescent="0.25">
      <c r="A2604">
        <v>27.7777777777778</v>
      </c>
    </row>
    <row r="2605" spans="1:1" x14ac:dyDescent="0.25">
      <c r="A2605">
        <v>27.7777777777778</v>
      </c>
    </row>
    <row r="2606" spans="1:1" x14ac:dyDescent="0.25">
      <c r="A2606">
        <v>27.7777777777778</v>
      </c>
    </row>
    <row r="2607" spans="1:1" x14ac:dyDescent="0.25">
      <c r="A2607">
        <v>27.7777777777778</v>
      </c>
    </row>
    <row r="2608" spans="1:1" x14ac:dyDescent="0.25">
      <c r="A2608">
        <v>27.7777777777778</v>
      </c>
    </row>
    <row r="2609" spans="1:1" x14ac:dyDescent="0.25">
      <c r="A2609">
        <v>27.7777777777778</v>
      </c>
    </row>
    <row r="2610" spans="1:1" x14ac:dyDescent="0.25">
      <c r="A2610">
        <v>27.7777777777778</v>
      </c>
    </row>
    <row r="2611" spans="1:1" x14ac:dyDescent="0.25">
      <c r="A2611">
        <v>27.7777777777778</v>
      </c>
    </row>
    <row r="2612" spans="1:1" x14ac:dyDescent="0.25">
      <c r="A2612">
        <v>27.7777777777778</v>
      </c>
    </row>
    <row r="2613" spans="1:1" x14ac:dyDescent="0.25">
      <c r="A2613">
        <v>27.7777777777778</v>
      </c>
    </row>
    <row r="2614" spans="1:1" x14ac:dyDescent="0.25">
      <c r="A2614">
        <v>27.7777777777778</v>
      </c>
    </row>
    <row r="2615" spans="1:1" x14ac:dyDescent="0.25">
      <c r="A2615">
        <v>27.7777777777778</v>
      </c>
    </row>
    <row r="2616" spans="1:1" x14ac:dyDescent="0.25">
      <c r="A2616">
        <v>27.7777777777778</v>
      </c>
    </row>
    <row r="2617" spans="1:1" x14ac:dyDescent="0.25">
      <c r="A2617">
        <v>27.7777777777778</v>
      </c>
    </row>
    <row r="2618" spans="1:1" x14ac:dyDescent="0.25">
      <c r="A2618">
        <v>27.7777777777778</v>
      </c>
    </row>
    <row r="2619" spans="1:1" x14ac:dyDescent="0.25">
      <c r="A2619">
        <v>27.7777777777778</v>
      </c>
    </row>
    <row r="2620" spans="1:1" x14ac:dyDescent="0.25">
      <c r="A2620">
        <v>27.7777777777778</v>
      </c>
    </row>
    <row r="2621" spans="1:1" x14ac:dyDescent="0.25">
      <c r="A2621">
        <v>27.7777777777778</v>
      </c>
    </row>
    <row r="2622" spans="1:1" x14ac:dyDescent="0.25">
      <c r="A2622">
        <v>27.7777777777778</v>
      </c>
    </row>
    <row r="2623" spans="1:1" x14ac:dyDescent="0.25">
      <c r="A2623">
        <v>27.7777777777778</v>
      </c>
    </row>
    <row r="2624" spans="1:1" x14ac:dyDescent="0.25">
      <c r="A2624">
        <v>27.7777777777778</v>
      </c>
    </row>
    <row r="2625" spans="1:1" x14ac:dyDescent="0.25">
      <c r="A2625">
        <v>27.7777777777778</v>
      </c>
    </row>
    <row r="2626" spans="1:1" x14ac:dyDescent="0.25">
      <c r="A2626">
        <v>27.7777777777778</v>
      </c>
    </row>
    <row r="2627" spans="1:1" x14ac:dyDescent="0.25">
      <c r="A2627">
        <v>27.7777777777778</v>
      </c>
    </row>
    <row r="2628" spans="1:1" x14ac:dyDescent="0.25">
      <c r="A2628">
        <v>27.7777777777778</v>
      </c>
    </row>
    <row r="2629" spans="1:1" x14ac:dyDescent="0.25">
      <c r="A2629">
        <v>27.7777777777778</v>
      </c>
    </row>
    <row r="2630" spans="1:1" x14ac:dyDescent="0.25">
      <c r="A2630">
        <v>27.7777777777778</v>
      </c>
    </row>
    <row r="2631" spans="1:1" x14ac:dyDescent="0.25">
      <c r="A2631">
        <v>27.7777777777778</v>
      </c>
    </row>
    <row r="2632" spans="1:1" x14ac:dyDescent="0.25">
      <c r="A2632">
        <v>27.7777777777778</v>
      </c>
    </row>
    <row r="2633" spans="1:1" x14ac:dyDescent="0.25">
      <c r="A2633">
        <v>27.7777777777778</v>
      </c>
    </row>
    <row r="2634" spans="1:1" x14ac:dyDescent="0.25">
      <c r="A2634">
        <v>27.7777777777778</v>
      </c>
    </row>
    <row r="2635" spans="1:1" x14ac:dyDescent="0.25">
      <c r="A2635">
        <v>27.7777777777778</v>
      </c>
    </row>
    <row r="2636" spans="1:1" x14ac:dyDescent="0.25">
      <c r="A2636">
        <v>27.7777777777778</v>
      </c>
    </row>
    <row r="2637" spans="1:1" x14ac:dyDescent="0.25">
      <c r="A2637">
        <v>27.7777777777778</v>
      </c>
    </row>
    <row r="2638" spans="1:1" x14ac:dyDescent="0.25">
      <c r="A2638">
        <v>27.7777777777778</v>
      </c>
    </row>
    <row r="2639" spans="1:1" x14ac:dyDescent="0.25">
      <c r="A2639">
        <v>27.7777777777778</v>
      </c>
    </row>
    <row r="2640" spans="1:1" x14ac:dyDescent="0.25">
      <c r="A2640">
        <v>27.7777777777778</v>
      </c>
    </row>
    <row r="2641" spans="1:1" x14ac:dyDescent="0.25">
      <c r="A2641">
        <v>27.7777777777778</v>
      </c>
    </row>
    <row r="2642" spans="1:1" x14ac:dyDescent="0.25">
      <c r="A2642">
        <v>27.7777777777778</v>
      </c>
    </row>
    <row r="2643" spans="1:1" x14ac:dyDescent="0.25">
      <c r="A2643">
        <v>27.7777777777778</v>
      </c>
    </row>
    <row r="2644" spans="1:1" x14ac:dyDescent="0.25">
      <c r="A2644">
        <v>27.7777777777778</v>
      </c>
    </row>
    <row r="2645" spans="1:1" x14ac:dyDescent="0.25">
      <c r="A2645">
        <v>27.7777777777778</v>
      </c>
    </row>
    <row r="2646" spans="1:1" x14ac:dyDescent="0.25">
      <c r="A2646">
        <v>27.7777777777778</v>
      </c>
    </row>
    <row r="2647" spans="1:1" x14ac:dyDescent="0.25">
      <c r="A2647">
        <v>27.7777777777778</v>
      </c>
    </row>
    <row r="2648" spans="1:1" x14ac:dyDescent="0.25">
      <c r="A2648">
        <v>27.7777777777778</v>
      </c>
    </row>
    <row r="2649" spans="1:1" x14ac:dyDescent="0.25">
      <c r="A2649">
        <v>27.7777777777778</v>
      </c>
    </row>
    <row r="2650" spans="1:1" x14ac:dyDescent="0.25">
      <c r="A2650">
        <v>27.7777777777778</v>
      </c>
    </row>
    <row r="2651" spans="1:1" x14ac:dyDescent="0.25">
      <c r="A2651">
        <v>27.7777777777778</v>
      </c>
    </row>
    <row r="2652" spans="1:1" x14ac:dyDescent="0.25">
      <c r="A2652">
        <v>27.7777777777778</v>
      </c>
    </row>
    <row r="2653" spans="1:1" x14ac:dyDescent="0.25">
      <c r="A2653">
        <v>27.7777777777778</v>
      </c>
    </row>
    <row r="2654" spans="1:1" x14ac:dyDescent="0.25">
      <c r="A2654">
        <v>27.7777777777778</v>
      </c>
    </row>
    <row r="2655" spans="1:1" x14ac:dyDescent="0.25">
      <c r="A2655">
        <v>27.7777777777778</v>
      </c>
    </row>
    <row r="2656" spans="1:1" x14ac:dyDescent="0.25">
      <c r="A2656">
        <v>27.7777777777778</v>
      </c>
    </row>
    <row r="2657" spans="1:1" x14ac:dyDescent="0.25">
      <c r="A2657">
        <v>27.7777777777778</v>
      </c>
    </row>
    <row r="2658" spans="1:1" x14ac:dyDescent="0.25">
      <c r="A2658">
        <v>27.7777777777778</v>
      </c>
    </row>
    <row r="2659" spans="1:1" x14ac:dyDescent="0.25">
      <c r="A2659">
        <v>27.7777777777778</v>
      </c>
    </row>
    <row r="2660" spans="1:1" x14ac:dyDescent="0.25">
      <c r="A2660">
        <v>27.7777777777778</v>
      </c>
    </row>
    <row r="2661" spans="1:1" x14ac:dyDescent="0.25">
      <c r="A2661">
        <v>27.7777777777778</v>
      </c>
    </row>
    <row r="2662" spans="1:1" x14ac:dyDescent="0.25">
      <c r="A2662">
        <v>27.7777777777778</v>
      </c>
    </row>
    <row r="2663" spans="1:1" x14ac:dyDescent="0.25">
      <c r="A2663">
        <v>27.7777777777778</v>
      </c>
    </row>
    <row r="2664" spans="1:1" x14ac:dyDescent="0.25">
      <c r="A2664">
        <v>27.7777777777778</v>
      </c>
    </row>
    <row r="2665" spans="1:1" x14ac:dyDescent="0.25">
      <c r="A2665">
        <v>27.7777777777778</v>
      </c>
    </row>
    <row r="2666" spans="1:1" x14ac:dyDescent="0.25">
      <c r="A2666">
        <v>27.7777777777778</v>
      </c>
    </row>
    <row r="2667" spans="1:1" x14ac:dyDescent="0.25">
      <c r="A2667">
        <v>27.7777777777778</v>
      </c>
    </row>
    <row r="2668" spans="1:1" x14ac:dyDescent="0.25">
      <c r="A2668">
        <v>27.7777777777778</v>
      </c>
    </row>
    <row r="2669" spans="1:1" x14ac:dyDescent="0.25">
      <c r="A2669">
        <v>27.7777777777778</v>
      </c>
    </row>
    <row r="2670" spans="1:1" x14ac:dyDescent="0.25">
      <c r="A2670">
        <v>27.7777777777778</v>
      </c>
    </row>
    <row r="2671" spans="1:1" x14ac:dyDescent="0.25">
      <c r="A2671">
        <v>27.7777777777778</v>
      </c>
    </row>
    <row r="2672" spans="1:1" x14ac:dyDescent="0.25">
      <c r="A2672">
        <v>27.7777777777778</v>
      </c>
    </row>
    <row r="2673" spans="1:1" x14ac:dyDescent="0.25">
      <c r="A2673">
        <v>27.7777777777778</v>
      </c>
    </row>
    <row r="2674" spans="1:1" x14ac:dyDescent="0.25">
      <c r="A2674">
        <v>27.7777777777778</v>
      </c>
    </row>
    <row r="2675" spans="1:1" x14ac:dyDescent="0.25">
      <c r="A2675">
        <v>27.7777777777778</v>
      </c>
    </row>
    <row r="2676" spans="1:1" x14ac:dyDescent="0.25">
      <c r="A2676">
        <v>27.7777777777778</v>
      </c>
    </row>
    <row r="2677" spans="1:1" x14ac:dyDescent="0.25">
      <c r="A2677">
        <v>27.7777777777778</v>
      </c>
    </row>
    <row r="2678" spans="1:1" x14ac:dyDescent="0.25">
      <c r="A2678">
        <v>27.7777777777778</v>
      </c>
    </row>
    <row r="2679" spans="1:1" x14ac:dyDescent="0.25">
      <c r="A2679">
        <v>27.7777777777778</v>
      </c>
    </row>
    <row r="2680" spans="1:1" x14ac:dyDescent="0.25">
      <c r="A2680">
        <v>27.7777777777778</v>
      </c>
    </row>
    <row r="2681" spans="1:1" x14ac:dyDescent="0.25">
      <c r="A2681">
        <v>27.7777777777778</v>
      </c>
    </row>
    <row r="2682" spans="1:1" x14ac:dyDescent="0.25">
      <c r="A2682">
        <v>27.7777777777778</v>
      </c>
    </row>
    <row r="2683" spans="1:1" x14ac:dyDescent="0.25">
      <c r="A2683">
        <v>27.7777777777778</v>
      </c>
    </row>
    <row r="2684" spans="1:1" x14ac:dyDescent="0.25">
      <c r="A2684">
        <v>27.7777777777778</v>
      </c>
    </row>
    <row r="2685" spans="1:1" x14ac:dyDescent="0.25">
      <c r="A2685">
        <v>27.7777777777778</v>
      </c>
    </row>
    <row r="2686" spans="1:1" x14ac:dyDescent="0.25">
      <c r="A2686">
        <v>27.7777777777778</v>
      </c>
    </row>
    <row r="2687" spans="1:1" x14ac:dyDescent="0.25">
      <c r="A2687">
        <v>27.7777777777778</v>
      </c>
    </row>
    <row r="2688" spans="1:1" x14ac:dyDescent="0.25">
      <c r="A2688">
        <v>27.7777777777778</v>
      </c>
    </row>
    <row r="2689" spans="1:1" x14ac:dyDescent="0.25">
      <c r="A2689">
        <v>27.7777777777778</v>
      </c>
    </row>
    <row r="2690" spans="1:1" x14ac:dyDescent="0.25">
      <c r="A2690">
        <v>27.7777777777778</v>
      </c>
    </row>
    <row r="2691" spans="1:1" x14ac:dyDescent="0.25">
      <c r="A2691">
        <v>27.7777777777778</v>
      </c>
    </row>
    <row r="2692" spans="1:1" x14ac:dyDescent="0.25">
      <c r="A2692">
        <v>27.7777777777778</v>
      </c>
    </row>
    <row r="2693" spans="1:1" x14ac:dyDescent="0.25">
      <c r="A2693">
        <v>27.7777777777778</v>
      </c>
    </row>
    <row r="2694" spans="1:1" x14ac:dyDescent="0.25">
      <c r="A2694">
        <v>27.7777777777778</v>
      </c>
    </row>
    <row r="2695" spans="1:1" x14ac:dyDescent="0.25">
      <c r="A2695">
        <v>27.7777777777778</v>
      </c>
    </row>
    <row r="2696" spans="1:1" x14ac:dyDescent="0.25">
      <c r="A2696">
        <v>27.7777777777778</v>
      </c>
    </row>
    <row r="2697" spans="1:1" x14ac:dyDescent="0.25">
      <c r="A2697">
        <v>27.7777777777778</v>
      </c>
    </row>
    <row r="2698" spans="1:1" x14ac:dyDescent="0.25">
      <c r="A2698">
        <v>27.7777777777778</v>
      </c>
    </row>
    <row r="2699" spans="1:1" x14ac:dyDescent="0.25">
      <c r="A2699">
        <v>27.7777777777778</v>
      </c>
    </row>
    <row r="2700" spans="1:1" x14ac:dyDescent="0.25">
      <c r="A2700">
        <v>27.7777777777778</v>
      </c>
    </row>
    <row r="2701" spans="1:1" x14ac:dyDescent="0.25">
      <c r="A2701">
        <v>27.7777777777778</v>
      </c>
    </row>
    <row r="2702" spans="1:1" x14ac:dyDescent="0.25">
      <c r="A2702">
        <v>27.7777777777778</v>
      </c>
    </row>
    <row r="2703" spans="1:1" x14ac:dyDescent="0.25">
      <c r="A2703">
        <v>27.7777777777778</v>
      </c>
    </row>
    <row r="2704" spans="1:1" x14ac:dyDescent="0.25">
      <c r="A2704">
        <v>27.7777777777778</v>
      </c>
    </row>
    <row r="2705" spans="1:1" x14ac:dyDescent="0.25">
      <c r="A2705">
        <v>27.7777777777778</v>
      </c>
    </row>
    <row r="2706" spans="1:1" x14ac:dyDescent="0.25">
      <c r="A2706">
        <v>27.7777777777778</v>
      </c>
    </row>
    <row r="2707" spans="1:1" x14ac:dyDescent="0.25">
      <c r="A2707">
        <v>27.7777777777778</v>
      </c>
    </row>
    <row r="2708" spans="1:1" x14ac:dyDescent="0.25">
      <c r="A2708">
        <v>27.7777777777778</v>
      </c>
    </row>
    <row r="2709" spans="1:1" x14ac:dyDescent="0.25">
      <c r="A2709">
        <v>27.7777777777778</v>
      </c>
    </row>
    <row r="2710" spans="1:1" x14ac:dyDescent="0.25">
      <c r="A2710">
        <v>27.7777777777778</v>
      </c>
    </row>
    <row r="2711" spans="1:1" x14ac:dyDescent="0.25">
      <c r="A2711">
        <v>27.7777777777778</v>
      </c>
    </row>
    <row r="2712" spans="1:1" x14ac:dyDescent="0.25">
      <c r="A2712">
        <v>27.7777777777778</v>
      </c>
    </row>
    <row r="2713" spans="1:1" x14ac:dyDescent="0.25">
      <c r="A2713">
        <v>27.7777777777778</v>
      </c>
    </row>
    <row r="2714" spans="1:1" x14ac:dyDescent="0.25">
      <c r="A2714">
        <v>27.7777777777778</v>
      </c>
    </row>
    <row r="2715" spans="1:1" x14ac:dyDescent="0.25">
      <c r="A2715">
        <v>27.7777777777778</v>
      </c>
    </row>
    <row r="2716" spans="1:1" x14ac:dyDescent="0.25">
      <c r="A2716">
        <v>27.7777777777778</v>
      </c>
    </row>
    <row r="2717" spans="1:1" x14ac:dyDescent="0.25">
      <c r="A2717">
        <v>27.7777777777778</v>
      </c>
    </row>
    <row r="2718" spans="1:1" x14ac:dyDescent="0.25">
      <c r="A2718">
        <v>27.7777777777778</v>
      </c>
    </row>
    <row r="2719" spans="1:1" x14ac:dyDescent="0.25">
      <c r="A2719">
        <v>27.7777777777778</v>
      </c>
    </row>
    <row r="2720" spans="1:1" x14ac:dyDescent="0.25">
      <c r="A2720">
        <v>27.7777777777778</v>
      </c>
    </row>
    <row r="2721" spans="1:1" x14ac:dyDescent="0.25">
      <c r="A2721">
        <v>27.7777777777778</v>
      </c>
    </row>
    <row r="2722" spans="1:1" x14ac:dyDescent="0.25">
      <c r="A2722">
        <v>27.7777777777778</v>
      </c>
    </row>
    <row r="2723" spans="1:1" x14ac:dyDescent="0.25">
      <c r="A2723">
        <v>27.7777777777778</v>
      </c>
    </row>
    <row r="2724" spans="1:1" x14ac:dyDescent="0.25">
      <c r="A2724">
        <v>27.7777777777778</v>
      </c>
    </row>
    <row r="2725" spans="1:1" x14ac:dyDescent="0.25">
      <c r="A2725">
        <v>27.7777777777778</v>
      </c>
    </row>
    <row r="2726" spans="1:1" x14ac:dyDescent="0.25">
      <c r="A2726">
        <v>27.7777777777778</v>
      </c>
    </row>
    <row r="2727" spans="1:1" x14ac:dyDescent="0.25">
      <c r="A2727">
        <v>27.7777777777778</v>
      </c>
    </row>
    <row r="2728" spans="1:1" x14ac:dyDescent="0.25">
      <c r="A2728">
        <v>27.7777777777778</v>
      </c>
    </row>
    <row r="2729" spans="1:1" x14ac:dyDescent="0.25">
      <c r="A2729">
        <v>27.7777777777778</v>
      </c>
    </row>
    <row r="2730" spans="1:1" x14ac:dyDescent="0.25">
      <c r="A2730">
        <v>27.7777777777778</v>
      </c>
    </row>
    <row r="2731" spans="1:1" x14ac:dyDescent="0.25">
      <c r="A2731">
        <v>27.7777777777778</v>
      </c>
    </row>
    <row r="2732" spans="1:1" x14ac:dyDescent="0.25">
      <c r="A2732">
        <v>27.7777777777778</v>
      </c>
    </row>
    <row r="2733" spans="1:1" x14ac:dyDescent="0.25">
      <c r="A2733">
        <v>27.7777777777778</v>
      </c>
    </row>
    <row r="2734" spans="1:1" x14ac:dyDescent="0.25">
      <c r="A2734">
        <v>27.7777777777778</v>
      </c>
    </row>
    <row r="2735" spans="1:1" x14ac:dyDescent="0.25">
      <c r="A2735">
        <v>27.7777777777778</v>
      </c>
    </row>
    <row r="2736" spans="1:1" x14ac:dyDescent="0.25">
      <c r="A2736">
        <v>27.7777777777778</v>
      </c>
    </row>
    <row r="2737" spans="1:1" x14ac:dyDescent="0.25">
      <c r="A2737">
        <v>27.7777777777778</v>
      </c>
    </row>
    <row r="2738" spans="1:1" x14ac:dyDescent="0.25">
      <c r="A2738">
        <v>27.7777777777778</v>
      </c>
    </row>
    <row r="2739" spans="1:1" x14ac:dyDescent="0.25">
      <c r="A2739">
        <v>27.7777777777778</v>
      </c>
    </row>
    <row r="2740" spans="1:1" x14ac:dyDescent="0.25">
      <c r="A2740">
        <v>27.7777777777778</v>
      </c>
    </row>
    <row r="2741" spans="1:1" x14ac:dyDescent="0.25">
      <c r="A2741">
        <v>27.7777777777778</v>
      </c>
    </row>
    <row r="2742" spans="1:1" x14ac:dyDescent="0.25">
      <c r="A2742">
        <v>27.7777777777778</v>
      </c>
    </row>
    <row r="2743" spans="1:1" x14ac:dyDescent="0.25">
      <c r="A2743">
        <v>27.7777777777778</v>
      </c>
    </row>
    <row r="2744" spans="1:1" x14ac:dyDescent="0.25">
      <c r="A2744">
        <v>27.7777777777778</v>
      </c>
    </row>
    <row r="2745" spans="1:1" x14ac:dyDescent="0.25">
      <c r="A2745">
        <v>27.7777777777778</v>
      </c>
    </row>
    <row r="2746" spans="1:1" x14ac:dyDescent="0.25">
      <c r="A2746">
        <v>27.7777777777778</v>
      </c>
    </row>
    <row r="2747" spans="1:1" x14ac:dyDescent="0.25">
      <c r="A2747">
        <v>27.7777777777778</v>
      </c>
    </row>
    <row r="2748" spans="1:1" x14ac:dyDescent="0.25">
      <c r="A2748">
        <v>27.7777777777778</v>
      </c>
    </row>
    <row r="2749" spans="1:1" x14ac:dyDescent="0.25">
      <c r="A2749">
        <v>27.7777777777778</v>
      </c>
    </row>
    <row r="2750" spans="1:1" x14ac:dyDescent="0.25">
      <c r="A2750">
        <v>27.7777777777778</v>
      </c>
    </row>
    <row r="2751" spans="1:1" x14ac:dyDescent="0.25">
      <c r="A2751">
        <v>27.7777777777778</v>
      </c>
    </row>
    <row r="2752" spans="1:1" x14ac:dyDescent="0.25">
      <c r="A2752">
        <v>27.7777777777778</v>
      </c>
    </row>
    <row r="2753" spans="1:1" x14ac:dyDescent="0.25">
      <c r="A2753">
        <v>27.7777777777778</v>
      </c>
    </row>
    <row r="2754" spans="1:1" x14ac:dyDescent="0.25">
      <c r="A2754">
        <v>27.7777777777778</v>
      </c>
    </row>
    <row r="2755" spans="1:1" x14ac:dyDescent="0.25">
      <c r="A2755">
        <v>27.7777777777778</v>
      </c>
    </row>
    <row r="2756" spans="1:1" x14ac:dyDescent="0.25">
      <c r="A2756">
        <v>27.7777777777778</v>
      </c>
    </row>
    <row r="2757" spans="1:1" x14ac:dyDescent="0.25">
      <c r="A2757">
        <v>27.7777777777778</v>
      </c>
    </row>
    <row r="2758" spans="1:1" x14ac:dyDescent="0.25">
      <c r="A2758">
        <v>27.7777777777778</v>
      </c>
    </row>
    <row r="2759" spans="1:1" x14ac:dyDescent="0.25">
      <c r="A2759">
        <v>27.7777777777778</v>
      </c>
    </row>
    <row r="2760" spans="1:1" x14ac:dyDescent="0.25">
      <c r="A2760">
        <v>27.7777777777778</v>
      </c>
    </row>
    <row r="2761" spans="1:1" x14ac:dyDescent="0.25">
      <c r="A2761">
        <v>27.7777777777778</v>
      </c>
    </row>
    <row r="2762" spans="1:1" x14ac:dyDescent="0.25">
      <c r="A2762">
        <v>27.7777777777778</v>
      </c>
    </row>
    <row r="2763" spans="1:1" x14ac:dyDescent="0.25">
      <c r="A2763">
        <v>27.7777777777778</v>
      </c>
    </row>
    <row r="2764" spans="1:1" x14ac:dyDescent="0.25">
      <c r="A2764">
        <v>27.7777777777778</v>
      </c>
    </row>
    <row r="2765" spans="1:1" x14ac:dyDescent="0.25">
      <c r="A2765">
        <v>27.7777777777778</v>
      </c>
    </row>
    <row r="2766" spans="1:1" x14ac:dyDescent="0.25">
      <c r="A2766">
        <v>27.7777777777778</v>
      </c>
    </row>
    <row r="2767" spans="1:1" x14ac:dyDescent="0.25">
      <c r="A2767">
        <v>27.7777777777778</v>
      </c>
    </row>
    <row r="2768" spans="1:1" x14ac:dyDescent="0.25">
      <c r="A2768">
        <v>27.7777777777778</v>
      </c>
    </row>
    <row r="2769" spans="1:1" x14ac:dyDescent="0.25">
      <c r="A2769">
        <v>27.7777777777778</v>
      </c>
    </row>
    <row r="2770" spans="1:1" x14ac:dyDescent="0.25">
      <c r="A2770">
        <v>27.7777777777778</v>
      </c>
    </row>
    <row r="2771" spans="1:1" x14ac:dyDescent="0.25">
      <c r="A2771">
        <v>27.7777777777778</v>
      </c>
    </row>
    <row r="2772" spans="1:1" x14ac:dyDescent="0.25">
      <c r="A2772">
        <v>27.7777777777778</v>
      </c>
    </row>
    <row r="2773" spans="1:1" x14ac:dyDescent="0.25">
      <c r="A2773">
        <v>27.7777777777778</v>
      </c>
    </row>
    <row r="2774" spans="1:1" x14ac:dyDescent="0.25">
      <c r="A2774">
        <v>27.7777777777778</v>
      </c>
    </row>
    <row r="2775" spans="1:1" x14ac:dyDescent="0.25">
      <c r="A2775">
        <v>27.7777777777778</v>
      </c>
    </row>
    <row r="2776" spans="1:1" x14ac:dyDescent="0.25">
      <c r="A2776">
        <v>27.7777777777778</v>
      </c>
    </row>
    <row r="2777" spans="1:1" x14ac:dyDescent="0.25">
      <c r="A2777">
        <v>27.7777777777778</v>
      </c>
    </row>
    <row r="2778" spans="1:1" x14ac:dyDescent="0.25">
      <c r="A2778">
        <v>27.7777777777778</v>
      </c>
    </row>
    <row r="2779" spans="1:1" x14ac:dyDescent="0.25">
      <c r="A2779">
        <v>27.7777777777778</v>
      </c>
    </row>
    <row r="2780" spans="1:1" x14ac:dyDescent="0.25">
      <c r="A2780">
        <v>27.7777777777778</v>
      </c>
    </row>
    <row r="2781" spans="1:1" x14ac:dyDescent="0.25">
      <c r="A2781">
        <v>27.7777777777778</v>
      </c>
    </row>
    <row r="2782" spans="1:1" x14ac:dyDescent="0.25">
      <c r="A2782">
        <v>27.7777777777778</v>
      </c>
    </row>
    <row r="2783" spans="1:1" x14ac:dyDescent="0.25">
      <c r="A2783">
        <v>27.7777777777778</v>
      </c>
    </row>
    <row r="2784" spans="1:1" x14ac:dyDescent="0.25">
      <c r="A2784">
        <v>27.7777777777778</v>
      </c>
    </row>
    <row r="2785" spans="1:1" x14ac:dyDescent="0.25">
      <c r="A2785">
        <v>27.7777777777778</v>
      </c>
    </row>
    <row r="2786" spans="1:1" x14ac:dyDescent="0.25">
      <c r="A2786">
        <v>27.7777777777778</v>
      </c>
    </row>
    <row r="2787" spans="1:1" x14ac:dyDescent="0.25">
      <c r="A2787">
        <v>27.7777777777778</v>
      </c>
    </row>
    <row r="2788" spans="1:1" x14ac:dyDescent="0.25">
      <c r="A2788">
        <v>27.7777777777778</v>
      </c>
    </row>
    <row r="2789" spans="1:1" x14ac:dyDescent="0.25">
      <c r="A2789">
        <v>27.7777777777778</v>
      </c>
    </row>
    <row r="2790" spans="1:1" x14ac:dyDescent="0.25">
      <c r="A2790">
        <v>27.7777777777778</v>
      </c>
    </row>
    <row r="2791" spans="1:1" x14ac:dyDescent="0.25">
      <c r="A2791">
        <v>27.7777777777778</v>
      </c>
    </row>
    <row r="2792" spans="1:1" x14ac:dyDescent="0.25">
      <c r="A2792">
        <v>27.7777777777778</v>
      </c>
    </row>
    <row r="2793" spans="1:1" x14ac:dyDescent="0.25">
      <c r="A2793">
        <v>27.7777777777778</v>
      </c>
    </row>
    <row r="2794" spans="1:1" x14ac:dyDescent="0.25">
      <c r="A2794">
        <v>27.7777777777778</v>
      </c>
    </row>
    <row r="2795" spans="1:1" x14ac:dyDescent="0.25">
      <c r="A2795">
        <v>27.7777777777778</v>
      </c>
    </row>
    <row r="2796" spans="1:1" x14ac:dyDescent="0.25">
      <c r="A2796">
        <v>27.7777777777778</v>
      </c>
    </row>
    <row r="2797" spans="1:1" x14ac:dyDescent="0.25">
      <c r="A2797">
        <v>27.7777777777778</v>
      </c>
    </row>
    <row r="2798" spans="1:1" x14ac:dyDescent="0.25">
      <c r="A2798">
        <v>27.7777777777778</v>
      </c>
    </row>
    <row r="2799" spans="1:1" x14ac:dyDescent="0.25">
      <c r="A2799">
        <v>27.7777777777778</v>
      </c>
    </row>
    <row r="2800" spans="1:1" x14ac:dyDescent="0.25">
      <c r="A2800">
        <v>27.7777777777778</v>
      </c>
    </row>
    <row r="2801" spans="1:1" x14ac:dyDescent="0.25">
      <c r="A2801">
        <v>27.7777777777778</v>
      </c>
    </row>
    <row r="2802" spans="1:1" x14ac:dyDescent="0.25">
      <c r="A2802">
        <v>27.7777777777778</v>
      </c>
    </row>
    <row r="2803" spans="1:1" x14ac:dyDescent="0.25">
      <c r="A2803">
        <v>27.7777777777778</v>
      </c>
    </row>
    <row r="2804" spans="1:1" x14ac:dyDescent="0.25">
      <c r="A2804">
        <v>27.7777777777778</v>
      </c>
    </row>
    <row r="2805" spans="1:1" x14ac:dyDescent="0.25">
      <c r="A2805">
        <v>27.7777777777778</v>
      </c>
    </row>
    <row r="2806" spans="1:1" x14ac:dyDescent="0.25">
      <c r="A2806">
        <v>27.7777777777778</v>
      </c>
    </row>
    <row r="2807" spans="1:1" x14ac:dyDescent="0.25">
      <c r="A2807">
        <v>27.7777777777778</v>
      </c>
    </row>
    <row r="2808" spans="1:1" x14ac:dyDescent="0.25">
      <c r="A2808">
        <v>27.7777777777778</v>
      </c>
    </row>
    <row r="2809" spans="1:1" x14ac:dyDescent="0.25">
      <c r="A2809">
        <v>27.7777777777778</v>
      </c>
    </row>
    <row r="2810" spans="1:1" x14ac:dyDescent="0.25">
      <c r="A2810">
        <v>27.7777777777778</v>
      </c>
    </row>
    <row r="2811" spans="1:1" x14ac:dyDescent="0.25">
      <c r="A2811">
        <v>27.7777777777778</v>
      </c>
    </row>
    <row r="2812" spans="1:1" x14ac:dyDescent="0.25">
      <c r="A2812">
        <v>27.7777777777778</v>
      </c>
    </row>
    <row r="2813" spans="1:1" x14ac:dyDescent="0.25">
      <c r="A2813">
        <v>27.7777777777778</v>
      </c>
    </row>
    <row r="2814" spans="1:1" x14ac:dyDescent="0.25">
      <c r="A2814">
        <v>27.7777777777778</v>
      </c>
    </row>
    <row r="2815" spans="1:1" x14ac:dyDescent="0.25">
      <c r="A2815">
        <v>27.7777777777778</v>
      </c>
    </row>
    <row r="2816" spans="1:1" x14ac:dyDescent="0.25">
      <c r="A2816">
        <v>27.7777777777778</v>
      </c>
    </row>
    <row r="2817" spans="1:1" x14ac:dyDescent="0.25">
      <c r="A2817">
        <v>27.7777777777778</v>
      </c>
    </row>
    <row r="2818" spans="1:1" x14ac:dyDescent="0.25">
      <c r="A2818">
        <v>27.7777777777778</v>
      </c>
    </row>
    <row r="2819" spans="1:1" x14ac:dyDescent="0.25">
      <c r="A2819">
        <v>27.7777777777778</v>
      </c>
    </row>
    <row r="2820" spans="1:1" x14ac:dyDescent="0.25">
      <c r="A2820">
        <v>27.7777777777778</v>
      </c>
    </row>
    <row r="2821" spans="1:1" x14ac:dyDescent="0.25">
      <c r="A2821">
        <v>27.7777777777778</v>
      </c>
    </row>
    <row r="2822" spans="1:1" x14ac:dyDescent="0.25">
      <c r="A2822">
        <v>27.7777777777778</v>
      </c>
    </row>
    <row r="2823" spans="1:1" x14ac:dyDescent="0.25">
      <c r="A2823">
        <v>27.7777777777778</v>
      </c>
    </row>
    <row r="2824" spans="1:1" x14ac:dyDescent="0.25">
      <c r="A2824">
        <v>27.7777777777778</v>
      </c>
    </row>
    <row r="2825" spans="1:1" x14ac:dyDescent="0.25">
      <c r="A2825">
        <v>27.7777777777778</v>
      </c>
    </row>
    <row r="2826" spans="1:1" x14ac:dyDescent="0.25">
      <c r="A2826">
        <v>27.7777777777778</v>
      </c>
    </row>
    <row r="2827" spans="1:1" x14ac:dyDescent="0.25">
      <c r="A2827">
        <v>27.7777777777778</v>
      </c>
    </row>
    <row r="2828" spans="1:1" x14ac:dyDescent="0.25">
      <c r="A2828">
        <v>27.7777777777778</v>
      </c>
    </row>
    <row r="2829" spans="1:1" x14ac:dyDescent="0.25">
      <c r="A2829">
        <v>27.7777777777778</v>
      </c>
    </row>
    <row r="2830" spans="1:1" x14ac:dyDescent="0.25">
      <c r="A2830">
        <v>27.7777777777778</v>
      </c>
    </row>
    <row r="2831" spans="1:1" x14ac:dyDescent="0.25">
      <c r="A2831">
        <v>27.7777777777778</v>
      </c>
    </row>
    <row r="2832" spans="1:1" x14ac:dyDescent="0.25">
      <c r="A2832">
        <v>27.7777777777778</v>
      </c>
    </row>
    <row r="2833" spans="1:1" x14ac:dyDescent="0.25">
      <c r="A2833">
        <v>27.7777777777778</v>
      </c>
    </row>
    <row r="2834" spans="1:1" x14ac:dyDescent="0.25">
      <c r="A2834">
        <v>27.7777777777778</v>
      </c>
    </row>
    <row r="2835" spans="1:1" x14ac:dyDescent="0.25">
      <c r="A2835">
        <v>27.7777777777778</v>
      </c>
    </row>
    <row r="2836" spans="1:1" x14ac:dyDescent="0.25">
      <c r="A2836">
        <v>27.7777777777778</v>
      </c>
    </row>
    <row r="2837" spans="1:1" x14ac:dyDescent="0.25">
      <c r="A2837">
        <v>27.7777777777778</v>
      </c>
    </row>
    <row r="2838" spans="1:1" x14ac:dyDescent="0.25">
      <c r="A2838">
        <v>27.7777777777778</v>
      </c>
    </row>
    <row r="2839" spans="1:1" x14ac:dyDescent="0.25">
      <c r="A2839">
        <v>27.7777777777778</v>
      </c>
    </row>
    <row r="2840" spans="1:1" x14ac:dyDescent="0.25">
      <c r="A2840">
        <v>27.7777777777778</v>
      </c>
    </row>
    <row r="2841" spans="1:1" x14ac:dyDescent="0.25">
      <c r="A2841">
        <v>27.7777777777778</v>
      </c>
    </row>
    <row r="2842" spans="1:1" x14ac:dyDescent="0.25">
      <c r="A2842">
        <v>27.7777777777778</v>
      </c>
    </row>
    <row r="2843" spans="1:1" x14ac:dyDescent="0.25">
      <c r="A2843">
        <v>27.7777777777778</v>
      </c>
    </row>
    <row r="2844" spans="1:1" x14ac:dyDescent="0.25">
      <c r="A2844">
        <v>27.7777777777778</v>
      </c>
    </row>
    <row r="2845" spans="1:1" x14ac:dyDescent="0.25">
      <c r="A2845">
        <v>27.7777777777778</v>
      </c>
    </row>
    <row r="2846" spans="1:1" x14ac:dyDescent="0.25">
      <c r="A2846">
        <v>27.7777777777778</v>
      </c>
    </row>
    <row r="2847" spans="1:1" x14ac:dyDescent="0.25">
      <c r="A2847">
        <v>27.7777777777778</v>
      </c>
    </row>
    <row r="2848" spans="1:1" x14ac:dyDescent="0.25">
      <c r="A2848">
        <v>27.7777777777778</v>
      </c>
    </row>
    <row r="2849" spans="1:1" x14ac:dyDescent="0.25">
      <c r="A2849">
        <v>27.7777777777778</v>
      </c>
    </row>
    <row r="2850" spans="1:1" x14ac:dyDescent="0.25">
      <c r="A2850">
        <v>27.7777777777778</v>
      </c>
    </row>
    <row r="2851" spans="1:1" x14ac:dyDescent="0.25">
      <c r="A2851">
        <v>27.7777777777778</v>
      </c>
    </row>
    <row r="2852" spans="1:1" x14ac:dyDescent="0.25">
      <c r="A2852">
        <v>27.7777777777778</v>
      </c>
    </row>
    <row r="2853" spans="1:1" x14ac:dyDescent="0.25">
      <c r="A2853">
        <v>27.7777777777778</v>
      </c>
    </row>
    <row r="2854" spans="1:1" x14ac:dyDescent="0.25">
      <c r="A2854">
        <v>27.7777777777778</v>
      </c>
    </row>
    <row r="2855" spans="1:1" x14ac:dyDescent="0.25">
      <c r="A2855">
        <v>27.7777777777778</v>
      </c>
    </row>
    <row r="2856" spans="1:1" x14ac:dyDescent="0.25">
      <c r="A2856">
        <v>27.7777777777778</v>
      </c>
    </row>
    <row r="2857" spans="1:1" x14ac:dyDescent="0.25">
      <c r="A2857">
        <v>27.7777777777778</v>
      </c>
    </row>
    <row r="2858" spans="1:1" x14ac:dyDescent="0.25">
      <c r="A2858">
        <v>27.7777777777778</v>
      </c>
    </row>
    <row r="2859" spans="1:1" x14ac:dyDescent="0.25">
      <c r="A2859">
        <v>27.7777777777778</v>
      </c>
    </row>
    <row r="2860" spans="1:1" x14ac:dyDescent="0.25">
      <c r="A2860">
        <v>27.7777777777778</v>
      </c>
    </row>
    <row r="2861" spans="1:1" x14ac:dyDescent="0.25">
      <c r="A2861">
        <v>27.7777777777778</v>
      </c>
    </row>
    <row r="2862" spans="1:1" x14ac:dyDescent="0.25">
      <c r="A2862">
        <v>27.7777777777778</v>
      </c>
    </row>
    <row r="2863" spans="1:1" x14ac:dyDescent="0.25">
      <c r="A2863">
        <v>27.7777777777778</v>
      </c>
    </row>
    <row r="2864" spans="1:1" x14ac:dyDescent="0.25">
      <c r="A2864">
        <v>27.7777777777778</v>
      </c>
    </row>
    <row r="2865" spans="1:1" x14ac:dyDescent="0.25">
      <c r="A2865">
        <v>27.7777777777778</v>
      </c>
    </row>
    <row r="2866" spans="1:1" x14ac:dyDescent="0.25">
      <c r="A2866">
        <v>27.7777777777778</v>
      </c>
    </row>
    <row r="2867" spans="1:1" x14ac:dyDescent="0.25">
      <c r="A2867">
        <v>27.7777777777778</v>
      </c>
    </row>
    <row r="2868" spans="1:1" x14ac:dyDescent="0.25">
      <c r="A2868">
        <v>27.7777777777778</v>
      </c>
    </row>
    <row r="2869" spans="1:1" x14ac:dyDescent="0.25">
      <c r="A2869">
        <v>27.7777777777778</v>
      </c>
    </row>
    <row r="2870" spans="1:1" x14ac:dyDescent="0.25">
      <c r="A2870">
        <v>27.7777777777778</v>
      </c>
    </row>
    <row r="2871" spans="1:1" x14ac:dyDescent="0.25">
      <c r="A2871">
        <v>27.7777777777778</v>
      </c>
    </row>
    <row r="2872" spans="1:1" x14ac:dyDescent="0.25">
      <c r="A2872">
        <v>27.7777777777778</v>
      </c>
    </row>
    <row r="2873" spans="1:1" x14ac:dyDescent="0.25">
      <c r="A2873">
        <v>27.7777777777778</v>
      </c>
    </row>
    <row r="2874" spans="1:1" x14ac:dyDescent="0.25">
      <c r="A2874">
        <v>27.7777777777778</v>
      </c>
    </row>
    <row r="2875" spans="1:1" x14ac:dyDescent="0.25">
      <c r="A2875">
        <v>27.7777777777778</v>
      </c>
    </row>
    <row r="2876" spans="1:1" x14ac:dyDescent="0.25">
      <c r="A2876">
        <v>27.7777777777778</v>
      </c>
    </row>
    <row r="2877" spans="1:1" x14ac:dyDescent="0.25">
      <c r="A2877">
        <v>27.7777777777778</v>
      </c>
    </row>
    <row r="2878" spans="1:1" x14ac:dyDescent="0.25">
      <c r="A2878">
        <v>27.7777777777778</v>
      </c>
    </row>
    <row r="2879" spans="1:1" x14ac:dyDescent="0.25">
      <c r="A2879">
        <v>27.7777777777778</v>
      </c>
    </row>
    <row r="2880" spans="1:1" x14ac:dyDescent="0.25">
      <c r="A2880">
        <v>27.7777777777778</v>
      </c>
    </row>
    <row r="2881" spans="1:1" x14ac:dyDescent="0.25">
      <c r="A2881">
        <v>27.7777777777778</v>
      </c>
    </row>
    <row r="2882" spans="1:1" x14ac:dyDescent="0.25">
      <c r="A2882">
        <v>27.7777777777778</v>
      </c>
    </row>
    <row r="2883" spans="1:1" x14ac:dyDescent="0.25">
      <c r="A2883">
        <v>27.7777777777778</v>
      </c>
    </row>
    <row r="2884" spans="1:1" x14ac:dyDescent="0.25">
      <c r="A2884">
        <v>27.7777777777778</v>
      </c>
    </row>
    <row r="2885" spans="1:1" x14ac:dyDescent="0.25">
      <c r="A2885">
        <v>27.7777777777778</v>
      </c>
    </row>
    <row r="2886" spans="1:1" x14ac:dyDescent="0.25">
      <c r="A2886">
        <v>27.7777777777778</v>
      </c>
    </row>
    <row r="2887" spans="1:1" x14ac:dyDescent="0.25">
      <c r="A2887">
        <v>27.7777777777778</v>
      </c>
    </row>
    <row r="2888" spans="1:1" x14ac:dyDescent="0.25">
      <c r="A2888">
        <v>27.7777777777778</v>
      </c>
    </row>
    <row r="2889" spans="1:1" x14ac:dyDescent="0.25">
      <c r="A2889">
        <v>27.7777777777778</v>
      </c>
    </row>
    <row r="2890" spans="1:1" x14ac:dyDescent="0.25">
      <c r="A2890">
        <v>27.7777777777778</v>
      </c>
    </row>
    <row r="2891" spans="1:1" x14ac:dyDescent="0.25">
      <c r="A2891">
        <v>27.7777777777778</v>
      </c>
    </row>
    <row r="2892" spans="1:1" x14ac:dyDescent="0.25">
      <c r="A2892">
        <v>27.7777777777778</v>
      </c>
    </row>
    <row r="2893" spans="1:1" x14ac:dyDescent="0.25">
      <c r="A2893">
        <v>27.7777777777778</v>
      </c>
    </row>
    <row r="2894" spans="1:1" x14ac:dyDescent="0.25">
      <c r="A2894">
        <v>27.7777777777778</v>
      </c>
    </row>
    <row r="2895" spans="1:1" x14ac:dyDescent="0.25">
      <c r="A2895">
        <v>27.7777777777778</v>
      </c>
    </row>
    <row r="2896" spans="1:1" x14ac:dyDescent="0.25">
      <c r="A2896">
        <v>27.7777777777778</v>
      </c>
    </row>
    <row r="2897" spans="1:1" x14ac:dyDescent="0.25">
      <c r="A2897">
        <v>27.7777777777778</v>
      </c>
    </row>
    <row r="2898" spans="1:1" x14ac:dyDescent="0.25">
      <c r="A2898">
        <v>27.7777777777778</v>
      </c>
    </row>
    <row r="2899" spans="1:1" x14ac:dyDescent="0.25">
      <c r="A2899">
        <v>27.7777777777778</v>
      </c>
    </row>
    <row r="2900" spans="1:1" x14ac:dyDescent="0.25">
      <c r="A2900">
        <v>27.7777777777778</v>
      </c>
    </row>
    <row r="2901" spans="1:1" x14ac:dyDescent="0.25">
      <c r="A2901">
        <v>27.7777777777778</v>
      </c>
    </row>
    <row r="2902" spans="1:1" x14ac:dyDescent="0.25">
      <c r="A2902">
        <v>27.7777777777778</v>
      </c>
    </row>
    <row r="2903" spans="1:1" x14ac:dyDescent="0.25">
      <c r="A2903">
        <v>27.7777777777778</v>
      </c>
    </row>
    <row r="2904" spans="1:1" x14ac:dyDescent="0.25">
      <c r="A2904">
        <v>27.7777777777778</v>
      </c>
    </row>
    <row r="2905" spans="1:1" x14ac:dyDescent="0.25">
      <c r="A2905">
        <v>27.7777777777778</v>
      </c>
    </row>
    <row r="2906" spans="1:1" x14ac:dyDescent="0.25">
      <c r="A2906">
        <v>27.7777777777778</v>
      </c>
    </row>
    <row r="2907" spans="1:1" x14ac:dyDescent="0.25">
      <c r="A2907">
        <v>27.7777777777778</v>
      </c>
    </row>
    <row r="2908" spans="1:1" x14ac:dyDescent="0.25">
      <c r="A2908">
        <v>27.7777777777778</v>
      </c>
    </row>
    <row r="2909" spans="1:1" x14ac:dyDescent="0.25">
      <c r="A2909">
        <v>27.7777777777778</v>
      </c>
    </row>
    <row r="2910" spans="1:1" x14ac:dyDescent="0.25">
      <c r="A2910">
        <v>27.7777777777778</v>
      </c>
    </row>
    <row r="2911" spans="1:1" x14ac:dyDescent="0.25">
      <c r="A2911">
        <v>27.7777777777778</v>
      </c>
    </row>
    <row r="2912" spans="1:1" x14ac:dyDescent="0.25">
      <c r="A2912">
        <v>27.7777777777778</v>
      </c>
    </row>
    <row r="2913" spans="1:1" x14ac:dyDescent="0.25">
      <c r="A2913">
        <v>27.7777777777778</v>
      </c>
    </row>
    <row r="2914" spans="1:1" x14ac:dyDescent="0.25">
      <c r="A2914">
        <v>27.7777777777778</v>
      </c>
    </row>
    <row r="2915" spans="1:1" x14ac:dyDescent="0.25">
      <c r="A2915">
        <v>27.7777777777778</v>
      </c>
    </row>
    <row r="2916" spans="1:1" x14ac:dyDescent="0.25">
      <c r="A2916">
        <v>27.7777777777778</v>
      </c>
    </row>
    <row r="2917" spans="1:1" x14ac:dyDescent="0.25">
      <c r="A2917">
        <v>27.7777777777778</v>
      </c>
    </row>
    <row r="2918" spans="1:1" x14ac:dyDescent="0.25">
      <c r="A2918">
        <v>27.7777777777778</v>
      </c>
    </row>
    <row r="2919" spans="1:1" x14ac:dyDescent="0.25">
      <c r="A2919">
        <v>27.7777777777778</v>
      </c>
    </row>
    <row r="2920" spans="1:1" x14ac:dyDescent="0.25">
      <c r="A2920">
        <v>27.7777777777778</v>
      </c>
    </row>
    <row r="2921" spans="1:1" x14ac:dyDescent="0.25">
      <c r="A2921">
        <v>27.7777777777778</v>
      </c>
    </row>
    <row r="2922" spans="1:1" x14ac:dyDescent="0.25">
      <c r="A2922">
        <v>27.7777777777778</v>
      </c>
    </row>
    <row r="2923" spans="1:1" x14ac:dyDescent="0.25">
      <c r="A2923">
        <v>27.7777777777778</v>
      </c>
    </row>
    <row r="2924" spans="1:1" x14ac:dyDescent="0.25">
      <c r="A2924">
        <v>27.7777777777778</v>
      </c>
    </row>
    <row r="2925" spans="1:1" x14ac:dyDescent="0.25">
      <c r="A2925">
        <v>27.7777777777778</v>
      </c>
    </row>
    <row r="2926" spans="1:1" x14ac:dyDescent="0.25">
      <c r="A2926">
        <v>27.7777777777778</v>
      </c>
    </row>
    <row r="2927" spans="1:1" x14ac:dyDescent="0.25">
      <c r="A2927">
        <v>27.7777777777778</v>
      </c>
    </row>
    <row r="2928" spans="1:1" x14ac:dyDescent="0.25">
      <c r="A2928">
        <v>27.7777777777778</v>
      </c>
    </row>
    <row r="2929" spans="1:1" x14ac:dyDescent="0.25">
      <c r="A2929">
        <v>27.7777777777778</v>
      </c>
    </row>
    <row r="2930" spans="1:1" x14ac:dyDescent="0.25">
      <c r="A2930">
        <v>27.7777777777778</v>
      </c>
    </row>
    <row r="2931" spans="1:1" x14ac:dyDescent="0.25">
      <c r="A2931">
        <v>27.7777777777778</v>
      </c>
    </row>
    <row r="2932" spans="1:1" x14ac:dyDescent="0.25">
      <c r="A2932">
        <v>27.7777777777778</v>
      </c>
    </row>
    <row r="2933" spans="1:1" x14ac:dyDescent="0.25">
      <c r="A2933">
        <v>23.529411764705898</v>
      </c>
    </row>
    <row r="2934" spans="1:1" x14ac:dyDescent="0.25">
      <c r="A2934">
        <v>22.2222222222222</v>
      </c>
    </row>
    <row r="2935" spans="1:1" x14ac:dyDescent="0.25">
      <c r="A2935">
        <v>22.2222222222222</v>
      </c>
    </row>
    <row r="2936" spans="1:1" x14ac:dyDescent="0.25">
      <c r="A2936">
        <v>22.2222222222222</v>
      </c>
    </row>
    <row r="2937" spans="1:1" x14ac:dyDescent="0.25">
      <c r="A2937">
        <v>22.2222222222222</v>
      </c>
    </row>
    <row r="2938" spans="1:1" x14ac:dyDescent="0.25">
      <c r="A2938">
        <v>22.2222222222222</v>
      </c>
    </row>
    <row r="2939" spans="1:1" x14ac:dyDescent="0.25">
      <c r="A2939">
        <v>22.2222222222222</v>
      </c>
    </row>
    <row r="2940" spans="1:1" x14ac:dyDescent="0.25">
      <c r="A2940">
        <v>22.2222222222222</v>
      </c>
    </row>
    <row r="2941" spans="1:1" x14ac:dyDescent="0.25">
      <c r="A2941">
        <v>22.2222222222222</v>
      </c>
    </row>
    <row r="2942" spans="1:1" x14ac:dyDescent="0.25">
      <c r="A2942">
        <v>22.2222222222222</v>
      </c>
    </row>
    <row r="2943" spans="1:1" x14ac:dyDescent="0.25">
      <c r="A2943">
        <v>22.2222222222222</v>
      </c>
    </row>
    <row r="2944" spans="1:1" x14ac:dyDescent="0.25">
      <c r="A2944">
        <v>22.2222222222222</v>
      </c>
    </row>
    <row r="2945" spans="1:1" x14ac:dyDescent="0.25">
      <c r="A2945">
        <v>22.2222222222222</v>
      </c>
    </row>
    <row r="2946" spans="1:1" x14ac:dyDescent="0.25">
      <c r="A2946">
        <v>22.2222222222222</v>
      </c>
    </row>
    <row r="2947" spans="1:1" x14ac:dyDescent="0.25">
      <c r="A2947">
        <v>22.2222222222222</v>
      </c>
    </row>
    <row r="2948" spans="1:1" x14ac:dyDescent="0.25">
      <c r="A2948">
        <v>22.2222222222222</v>
      </c>
    </row>
    <row r="2949" spans="1:1" x14ac:dyDescent="0.25">
      <c r="A2949">
        <v>22.2222222222222</v>
      </c>
    </row>
    <row r="2950" spans="1:1" x14ac:dyDescent="0.25">
      <c r="A2950">
        <v>22.2222222222222</v>
      </c>
    </row>
    <row r="2951" spans="1:1" x14ac:dyDescent="0.25">
      <c r="A2951">
        <v>22.2222222222222</v>
      </c>
    </row>
    <row r="2952" spans="1:1" x14ac:dyDescent="0.25">
      <c r="A2952">
        <v>22.2222222222222</v>
      </c>
    </row>
    <row r="2953" spans="1:1" x14ac:dyDescent="0.25">
      <c r="A2953">
        <v>22.2222222222222</v>
      </c>
    </row>
    <row r="2954" spans="1:1" x14ac:dyDescent="0.25">
      <c r="A2954">
        <v>22.2222222222222</v>
      </c>
    </row>
    <row r="2955" spans="1:1" x14ac:dyDescent="0.25">
      <c r="A2955">
        <v>22.2222222222222</v>
      </c>
    </row>
    <row r="2956" spans="1:1" x14ac:dyDescent="0.25">
      <c r="A2956">
        <v>22.2222222222222</v>
      </c>
    </row>
    <row r="2957" spans="1:1" x14ac:dyDescent="0.25">
      <c r="A2957">
        <v>22.2222222222222</v>
      </c>
    </row>
    <row r="2958" spans="1:1" x14ac:dyDescent="0.25">
      <c r="A2958">
        <v>22.2222222222222</v>
      </c>
    </row>
    <row r="2959" spans="1:1" x14ac:dyDescent="0.25">
      <c r="A2959">
        <v>22.2222222222222</v>
      </c>
    </row>
    <row r="2960" spans="1:1" x14ac:dyDescent="0.25">
      <c r="A2960">
        <v>22.2222222222222</v>
      </c>
    </row>
    <row r="2961" spans="1:1" x14ac:dyDescent="0.25">
      <c r="A2961">
        <v>22.2222222222222</v>
      </c>
    </row>
    <row r="2962" spans="1:1" x14ac:dyDescent="0.25">
      <c r="A2962">
        <v>22.2222222222222</v>
      </c>
    </row>
    <row r="2963" spans="1:1" x14ac:dyDescent="0.25">
      <c r="A2963">
        <v>22.2222222222222</v>
      </c>
    </row>
    <row r="2964" spans="1:1" x14ac:dyDescent="0.25">
      <c r="A2964">
        <v>22.2222222222222</v>
      </c>
    </row>
    <row r="2965" spans="1:1" x14ac:dyDescent="0.25">
      <c r="A2965">
        <v>22.2222222222222</v>
      </c>
    </row>
    <row r="2966" spans="1:1" x14ac:dyDescent="0.25">
      <c r="A2966">
        <v>22.2222222222222</v>
      </c>
    </row>
    <row r="2967" spans="1:1" x14ac:dyDescent="0.25">
      <c r="A2967">
        <v>22.2222222222222</v>
      </c>
    </row>
    <row r="2968" spans="1:1" x14ac:dyDescent="0.25">
      <c r="A2968">
        <v>22.2222222222222</v>
      </c>
    </row>
    <row r="2969" spans="1:1" x14ac:dyDescent="0.25">
      <c r="A2969">
        <v>22.2222222222222</v>
      </c>
    </row>
    <row r="2970" spans="1:1" x14ac:dyDescent="0.25">
      <c r="A2970">
        <v>22.2222222222222</v>
      </c>
    </row>
    <row r="2971" spans="1:1" x14ac:dyDescent="0.25">
      <c r="A2971">
        <v>22.2222222222222</v>
      </c>
    </row>
    <row r="2972" spans="1:1" x14ac:dyDescent="0.25">
      <c r="A2972">
        <v>22.2222222222222</v>
      </c>
    </row>
    <row r="2973" spans="1:1" x14ac:dyDescent="0.25">
      <c r="A2973">
        <v>22.2222222222222</v>
      </c>
    </row>
    <row r="2974" spans="1:1" x14ac:dyDescent="0.25">
      <c r="A2974">
        <v>22.2222222222222</v>
      </c>
    </row>
    <row r="2975" spans="1:1" x14ac:dyDescent="0.25">
      <c r="A2975">
        <v>22.2222222222222</v>
      </c>
    </row>
    <row r="2976" spans="1:1" x14ac:dyDescent="0.25">
      <c r="A2976">
        <v>22.2222222222222</v>
      </c>
    </row>
    <row r="2977" spans="1:1" x14ac:dyDescent="0.25">
      <c r="A2977">
        <v>22.2222222222222</v>
      </c>
    </row>
    <row r="2978" spans="1:1" x14ac:dyDescent="0.25">
      <c r="A2978">
        <v>22.2222222222222</v>
      </c>
    </row>
    <row r="2979" spans="1:1" x14ac:dyDescent="0.25">
      <c r="A2979">
        <v>22.2222222222222</v>
      </c>
    </row>
    <row r="2980" spans="1:1" x14ac:dyDescent="0.25">
      <c r="A2980">
        <v>22.2222222222222</v>
      </c>
    </row>
    <row r="2981" spans="1:1" x14ac:dyDescent="0.25">
      <c r="A2981">
        <v>22.2222222222222</v>
      </c>
    </row>
    <row r="2982" spans="1:1" x14ac:dyDescent="0.25">
      <c r="A2982">
        <v>22.2222222222222</v>
      </c>
    </row>
    <row r="2983" spans="1:1" x14ac:dyDescent="0.25">
      <c r="A2983">
        <v>22.2222222222222</v>
      </c>
    </row>
    <row r="2984" spans="1:1" x14ac:dyDescent="0.25">
      <c r="A2984">
        <v>22.2222222222222</v>
      </c>
    </row>
    <row r="2985" spans="1:1" x14ac:dyDescent="0.25">
      <c r="A2985">
        <v>22.2222222222222</v>
      </c>
    </row>
    <row r="2986" spans="1:1" x14ac:dyDescent="0.25">
      <c r="A2986">
        <v>22.2222222222222</v>
      </c>
    </row>
    <row r="2987" spans="1:1" x14ac:dyDescent="0.25">
      <c r="A2987">
        <v>22.2222222222222</v>
      </c>
    </row>
    <row r="2988" spans="1:1" x14ac:dyDescent="0.25">
      <c r="A2988">
        <v>22.2222222222222</v>
      </c>
    </row>
    <row r="2989" spans="1:1" x14ac:dyDescent="0.25">
      <c r="A2989">
        <v>22.2222222222222</v>
      </c>
    </row>
    <row r="2990" spans="1:1" x14ac:dyDescent="0.25">
      <c r="A2990">
        <v>22.2222222222222</v>
      </c>
    </row>
    <row r="2991" spans="1:1" x14ac:dyDescent="0.25">
      <c r="A2991">
        <v>22.2222222222222</v>
      </c>
    </row>
    <row r="2992" spans="1:1" x14ac:dyDescent="0.25">
      <c r="A2992">
        <v>22.2222222222222</v>
      </c>
    </row>
    <row r="2993" spans="1:1" x14ac:dyDescent="0.25">
      <c r="A2993">
        <v>22.2222222222222</v>
      </c>
    </row>
    <row r="2994" spans="1:1" x14ac:dyDescent="0.25">
      <c r="A2994">
        <v>22.2222222222222</v>
      </c>
    </row>
    <row r="2995" spans="1:1" x14ac:dyDescent="0.25">
      <c r="A2995">
        <v>22.2222222222222</v>
      </c>
    </row>
    <row r="2996" spans="1:1" x14ac:dyDescent="0.25">
      <c r="A2996">
        <v>22.2222222222222</v>
      </c>
    </row>
    <row r="2997" spans="1:1" x14ac:dyDescent="0.25">
      <c r="A2997">
        <v>22.2222222222222</v>
      </c>
    </row>
    <row r="2998" spans="1:1" x14ac:dyDescent="0.25">
      <c r="A2998">
        <v>22.2222222222222</v>
      </c>
    </row>
    <row r="2999" spans="1:1" x14ac:dyDescent="0.25">
      <c r="A2999">
        <v>22.2222222222222</v>
      </c>
    </row>
    <row r="3000" spans="1:1" x14ac:dyDescent="0.25">
      <c r="A3000">
        <v>22.2222222222222</v>
      </c>
    </row>
    <row r="3001" spans="1:1" x14ac:dyDescent="0.25">
      <c r="A3001">
        <v>22.2222222222222</v>
      </c>
    </row>
    <row r="3002" spans="1:1" x14ac:dyDescent="0.25">
      <c r="A3002">
        <v>22.2222222222222</v>
      </c>
    </row>
    <row r="3003" spans="1:1" x14ac:dyDescent="0.25">
      <c r="A3003">
        <v>22.2222222222222</v>
      </c>
    </row>
    <row r="3004" spans="1:1" x14ac:dyDescent="0.25">
      <c r="A3004">
        <v>22.2222222222222</v>
      </c>
    </row>
    <row r="3005" spans="1:1" x14ac:dyDescent="0.25">
      <c r="A3005">
        <v>22.2222222222222</v>
      </c>
    </row>
    <row r="3006" spans="1:1" x14ac:dyDescent="0.25">
      <c r="A3006">
        <v>22.2222222222222</v>
      </c>
    </row>
    <row r="3007" spans="1:1" x14ac:dyDescent="0.25">
      <c r="A3007">
        <v>22.2222222222222</v>
      </c>
    </row>
    <row r="3008" spans="1:1" x14ac:dyDescent="0.25">
      <c r="A3008">
        <v>22.2222222222222</v>
      </c>
    </row>
    <row r="3009" spans="1:1" x14ac:dyDescent="0.25">
      <c r="A3009">
        <v>22.2222222222222</v>
      </c>
    </row>
    <row r="3010" spans="1:1" x14ac:dyDescent="0.25">
      <c r="A3010">
        <v>22.2222222222222</v>
      </c>
    </row>
    <row r="3011" spans="1:1" x14ac:dyDescent="0.25">
      <c r="A3011">
        <v>22.2222222222222</v>
      </c>
    </row>
    <row r="3012" spans="1:1" x14ac:dyDescent="0.25">
      <c r="A3012">
        <v>22.2222222222222</v>
      </c>
    </row>
    <row r="3013" spans="1:1" x14ac:dyDescent="0.25">
      <c r="A3013">
        <v>22.2222222222222</v>
      </c>
    </row>
    <row r="3014" spans="1:1" x14ac:dyDescent="0.25">
      <c r="A3014">
        <v>22.2222222222222</v>
      </c>
    </row>
    <row r="3015" spans="1:1" x14ac:dyDescent="0.25">
      <c r="A3015">
        <v>22.2222222222222</v>
      </c>
    </row>
    <row r="3016" spans="1:1" x14ac:dyDescent="0.25">
      <c r="A3016">
        <v>22.2222222222222</v>
      </c>
    </row>
    <row r="3017" spans="1:1" x14ac:dyDescent="0.25">
      <c r="A3017">
        <v>22.2222222222222</v>
      </c>
    </row>
    <row r="3018" spans="1:1" x14ac:dyDescent="0.25">
      <c r="A3018">
        <v>22.2222222222222</v>
      </c>
    </row>
    <row r="3019" spans="1:1" x14ac:dyDescent="0.25">
      <c r="A3019">
        <v>22.2222222222222</v>
      </c>
    </row>
    <row r="3020" spans="1:1" x14ac:dyDescent="0.25">
      <c r="A3020">
        <v>22.2222222222222</v>
      </c>
    </row>
    <row r="3021" spans="1:1" x14ac:dyDescent="0.25">
      <c r="A3021">
        <v>22.2222222222222</v>
      </c>
    </row>
    <row r="3022" spans="1:1" x14ac:dyDescent="0.25">
      <c r="A3022">
        <v>22.2222222222222</v>
      </c>
    </row>
    <row r="3023" spans="1:1" x14ac:dyDescent="0.25">
      <c r="A3023">
        <v>22.2222222222222</v>
      </c>
    </row>
    <row r="3024" spans="1:1" x14ac:dyDescent="0.25">
      <c r="A3024">
        <v>22.2222222222222</v>
      </c>
    </row>
    <row r="3025" spans="1:1" x14ac:dyDescent="0.25">
      <c r="A3025">
        <v>22.2222222222222</v>
      </c>
    </row>
    <row r="3026" spans="1:1" x14ac:dyDescent="0.25">
      <c r="A3026">
        <v>22.2222222222222</v>
      </c>
    </row>
    <row r="3027" spans="1:1" x14ac:dyDescent="0.25">
      <c r="A3027">
        <v>22.2222222222222</v>
      </c>
    </row>
    <row r="3028" spans="1:1" x14ac:dyDescent="0.25">
      <c r="A3028">
        <v>22.2222222222222</v>
      </c>
    </row>
    <row r="3029" spans="1:1" x14ac:dyDescent="0.25">
      <c r="A3029">
        <v>22.2222222222222</v>
      </c>
    </row>
    <row r="3030" spans="1:1" x14ac:dyDescent="0.25">
      <c r="A3030">
        <v>22.2222222222222</v>
      </c>
    </row>
    <row r="3031" spans="1:1" x14ac:dyDescent="0.25">
      <c r="A3031">
        <v>22.2222222222222</v>
      </c>
    </row>
    <row r="3032" spans="1:1" x14ac:dyDescent="0.25">
      <c r="A3032">
        <v>22.2222222222222</v>
      </c>
    </row>
    <row r="3033" spans="1:1" x14ac:dyDescent="0.25">
      <c r="A3033">
        <v>22.2222222222222</v>
      </c>
    </row>
    <row r="3034" spans="1:1" x14ac:dyDescent="0.25">
      <c r="A3034">
        <v>22.2222222222222</v>
      </c>
    </row>
    <row r="3035" spans="1:1" x14ac:dyDescent="0.25">
      <c r="A3035">
        <v>22.2222222222222</v>
      </c>
    </row>
    <row r="3036" spans="1:1" x14ac:dyDescent="0.25">
      <c r="A3036">
        <v>22.2222222222222</v>
      </c>
    </row>
    <row r="3037" spans="1:1" x14ac:dyDescent="0.25">
      <c r="A3037">
        <v>22.2222222222222</v>
      </c>
    </row>
    <row r="3038" spans="1:1" x14ac:dyDescent="0.25">
      <c r="A3038">
        <v>22.2222222222222</v>
      </c>
    </row>
    <row r="3039" spans="1:1" x14ac:dyDescent="0.25">
      <c r="A3039">
        <v>22.2222222222222</v>
      </c>
    </row>
    <row r="3040" spans="1:1" x14ac:dyDescent="0.25">
      <c r="A3040">
        <v>22.2222222222222</v>
      </c>
    </row>
    <row r="3041" spans="1:1" x14ac:dyDescent="0.25">
      <c r="A3041">
        <v>22.2222222222222</v>
      </c>
    </row>
    <row r="3042" spans="1:1" x14ac:dyDescent="0.25">
      <c r="A3042">
        <v>22.2222222222222</v>
      </c>
    </row>
    <row r="3043" spans="1:1" x14ac:dyDescent="0.25">
      <c r="A3043">
        <v>22.2222222222222</v>
      </c>
    </row>
    <row r="3044" spans="1:1" x14ac:dyDescent="0.25">
      <c r="A3044">
        <v>22.2222222222222</v>
      </c>
    </row>
    <row r="3045" spans="1:1" x14ac:dyDescent="0.25">
      <c r="A3045">
        <v>22.2222222222222</v>
      </c>
    </row>
    <row r="3046" spans="1:1" x14ac:dyDescent="0.25">
      <c r="A3046">
        <v>22.2222222222222</v>
      </c>
    </row>
    <row r="3047" spans="1:1" x14ac:dyDescent="0.25">
      <c r="A3047">
        <v>22.2222222222222</v>
      </c>
    </row>
    <row r="3048" spans="1:1" x14ac:dyDescent="0.25">
      <c r="A3048">
        <v>22.2222222222222</v>
      </c>
    </row>
    <row r="3049" spans="1:1" x14ac:dyDescent="0.25">
      <c r="A3049">
        <v>22.2222222222222</v>
      </c>
    </row>
    <row r="3050" spans="1:1" x14ac:dyDescent="0.25">
      <c r="A3050">
        <v>22.2222222222222</v>
      </c>
    </row>
    <row r="3051" spans="1:1" x14ac:dyDescent="0.25">
      <c r="A3051">
        <v>22.2222222222222</v>
      </c>
    </row>
    <row r="3052" spans="1:1" x14ac:dyDescent="0.25">
      <c r="A3052">
        <v>22.2222222222222</v>
      </c>
    </row>
    <row r="3053" spans="1:1" x14ac:dyDescent="0.25">
      <c r="A3053">
        <v>22.2222222222222</v>
      </c>
    </row>
    <row r="3054" spans="1:1" x14ac:dyDescent="0.25">
      <c r="A3054">
        <v>22.2222222222222</v>
      </c>
    </row>
    <row r="3055" spans="1:1" x14ac:dyDescent="0.25">
      <c r="A3055">
        <v>22.2222222222222</v>
      </c>
    </row>
    <row r="3056" spans="1:1" x14ac:dyDescent="0.25">
      <c r="A3056">
        <v>22.2222222222222</v>
      </c>
    </row>
    <row r="3057" spans="1:1" x14ac:dyDescent="0.25">
      <c r="A3057">
        <v>22.2222222222222</v>
      </c>
    </row>
    <row r="3058" spans="1:1" x14ac:dyDescent="0.25">
      <c r="A3058">
        <v>22.2222222222222</v>
      </c>
    </row>
    <row r="3059" spans="1:1" x14ac:dyDescent="0.25">
      <c r="A3059">
        <v>22.2222222222222</v>
      </c>
    </row>
    <row r="3060" spans="1:1" x14ac:dyDescent="0.25">
      <c r="A3060">
        <v>22.2222222222222</v>
      </c>
    </row>
    <row r="3061" spans="1:1" x14ac:dyDescent="0.25">
      <c r="A3061">
        <v>22.2222222222222</v>
      </c>
    </row>
    <row r="3062" spans="1:1" x14ac:dyDescent="0.25">
      <c r="A3062">
        <v>22.2222222222222</v>
      </c>
    </row>
    <row r="3063" spans="1:1" x14ac:dyDescent="0.25">
      <c r="A3063">
        <v>22.2222222222222</v>
      </c>
    </row>
    <row r="3064" spans="1:1" x14ac:dyDescent="0.25">
      <c r="A3064">
        <v>22.2222222222222</v>
      </c>
    </row>
    <row r="3065" spans="1:1" x14ac:dyDescent="0.25">
      <c r="A3065">
        <v>22.2222222222222</v>
      </c>
    </row>
    <row r="3066" spans="1:1" x14ac:dyDescent="0.25">
      <c r="A3066">
        <v>22.2222222222222</v>
      </c>
    </row>
    <row r="3067" spans="1:1" x14ac:dyDescent="0.25">
      <c r="A3067">
        <v>22.2222222222222</v>
      </c>
    </row>
    <row r="3068" spans="1:1" x14ac:dyDescent="0.25">
      <c r="A3068">
        <v>22.2222222222222</v>
      </c>
    </row>
    <row r="3069" spans="1:1" x14ac:dyDescent="0.25">
      <c r="A3069">
        <v>22.2222222222222</v>
      </c>
    </row>
    <row r="3070" spans="1:1" x14ac:dyDescent="0.25">
      <c r="A3070">
        <v>22.2222222222222</v>
      </c>
    </row>
    <row r="3071" spans="1:1" x14ac:dyDescent="0.25">
      <c r="A3071">
        <v>22.2222222222222</v>
      </c>
    </row>
    <row r="3072" spans="1:1" x14ac:dyDescent="0.25">
      <c r="A3072">
        <v>22.2222222222222</v>
      </c>
    </row>
    <row r="3073" spans="1:1" x14ac:dyDescent="0.25">
      <c r="A3073">
        <v>22.2222222222222</v>
      </c>
    </row>
    <row r="3074" spans="1:1" x14ac:dyDescent="0.25">
      <c r="A3074">
        <v>22.2222222222222</v>
      </c>
    </row>
    <row r="3075" spans="1:1" x14ac:dyDescent="0.25">
      <c r="A3075">
        <v>22.2222222222222</v>
      </c>
    </row>
    <row r="3076" spans="1:1" x14ac:dyDescent="0.25">
      <c r="A3076">
        <v>22.2222222222222</v>
      </c>
    </row>
    <row r="3077" spans="1:1" x14ac:dyDescent="0.25">
      <c r="A3077">
        <v>22.2222222222222</v>
      </c>
    </row>
    <row r="3078" spans="1:1" x14ac:dyDescent="0.25">
      <c r="A3078">
        <v>22.2222222222222</v>
      </c>
    </row>
    <row r="3079" spans="1:1" x14ac:dyDescent="0.25">
      <c r="A3079">
        <v>22.2222222222222</v>
      </c>
    </row>
    <row r="3080" spans="1:1" x14ac:dyDescent="0.25">
      <c r="A3080">
        <v>22.2222222222222</v>
      </c>
    </row>
    <row r="3081" spans="1:1" x14ac:dyDescent="0.25">
      <c r="A3081">
        <v>22.2222222222222</v>
      </c>
    </row>
    <row r="3082" spans="1:1" x14ac:dyDescent="0.25">
      <c r="A3082">
        <v>22.2222222222222</v>
      </c>
    </row>
    <row r="3083" spans="1:1" x14ac:dyDescent="0.25">
      <c r="A3083">
        <v>22.2222222222222</v>
      </c>
    </row>
    <row r="3084" spans="1:1" x14ac:dyDescent="0.25">
      <c r="A3084">
        <v>22.2222222222222</v>
      </c>
    </row>
    <row r="3085" spans="1:1" x14ac:dyDescent="0.25">
      <c r="A3085">
        <v>22.2222222222222</v>
      </c>
    </row>
    <row r="3086" spans="1:1" x14ac:dyDescent="0.25">
      <c r="A3086">
        <v>22.2222222222222</v>
      </c>
    </row>
    <row r="3087" spans="1:1" x14ac:dyDescent="0.25">
      <c r="A3087">
        <v>22.2222222222222</v>
      </c>
    </row>
    <row r="3088" spans="1:1" x14ac:dyDescent="0.25">
      <c r="A3088">
        <v>22.2222222222222</v>
      </c>
    </row>
    <row r="3089" spans="1:1" x14ac:dyDescent="0.25">
      <c r="A3089">
        <v>22.2222222222222</v>
      </c>
    </row>
    <row r="3090" spans="1:1" x14ac:dyDescent="0.25">
      <c r="A3090">
        <v>22.2222222222222</v>
      </c>
    </row>
    <row r="3091" spans="1:1" x14ac:dyDescent="0.25">
      <c r="A3091">
        <v>22.2222222222222</v>
      </c>
    </row>
    <row r="3092" spans="1:1" x14ac:dyDescent="0.25">
      <c r="A3092">
        <v>22.2222222222222</v>
      </c>
    </row>
    <row r="3093" spans="1:1" x14ac:dyDescent="0.25">
      <c r="A3093">
        <v>22.2222222222222</v>
      </c>
    </row>
    <row r="3094" spans="1:1" x14ac:dyDescent="0.25">
      <c r="A3094">
        <v>22.2222222222222</v>
      </c>
    </row>
    <row r="3095" spans="1:1" x14ac:dyDescent="0.25">
      <c r="A3095">
        <v>22.2222222222222</v>
      </c>
    </row>
    <row r="3096" spans="1:1" x14ac:dyDescent="0.25">
      <c r="A3096">
        <v>22.2222222222222</v>
      </c>
    </row>
    <row r="3097" spans="1:1" x14ac:dyDescent="0.25">
      <c r="A3097">
        <v>22.2222222222222</v>
      </c>
    </row>
    <row r="3098" spans="1:1" x14ac:dyDescent="0.25">
      <c r="A3098">
        <v>22.2222222222222</v>
      </c>
    </row>
    <row r="3099" spans="1:1" x14ac:dyDescent="0.25">
      <c r="A3099">
        <v>22.2222222222222</v>
      </c>
    </row>
    <row r="3100" spans="1:1" x14ac:dyDescent="0.25">
      <c r="A3100">
        <v>22.2222222222222</v>
      </c>
    </row>
    <row r="3101" spans="1:1" x14ac:dyDescent="0.25">
      <c r="A3101">
        <v>22.2222222222222</v>
      </c>
    </row>
    <row r="3102" spans="1:1" x14ac:dyDescent="0.25">
      <c r="A3102">
        <v>22.2222222222222</v>
      </c>
    </row>
    <row r="3103" spans="1:1" x14ac:dyDescent="0.25">
      <c r="A3103">
        <v>22.2222222222222</v>
      </c>
    </row>
    <row r="3104" spans="1:1" x14ac:dyDescent="0.25">
      <c r="A3104">
        <v>22.2222222222222</v>
      </c>
    </row>
    <row r="3105" spans="1:1" x14ac:dyDescent="0.25">
      <c r="A3105">
        <v>22.2222222222222</v>
      </c>
    </row>
    <row r="3106" spans="1:1" x14ac:dyDescent="0.25">
      <c r="A3106">
        <v>22.2222222222222</v>
      </c>
    </row>
    <row r="3107" spans="1:1" x14ac:dyDescent="0.25">
      <c r="A3107">
        <v>22.2222222222222</v>
      </c>
    </row>
    <row r="3108" spans="1:1" x14ac:dyDescent="0.25">
      <c r="A3108">
        <v>22.2222222222222</v>
      </c>
    </row>
    <row r="3109" spans="1:1" x14ac:dyDescent="0.25">
      <c r="A3109">
        <v>22.2222222222222</v>
      </c>
    </row>
    <row r="3110" spans="1:1" x14ac:dyDescent="0.25">
      <c r="A3110">
        <v>22.2222222222222</v>
      </c>
    </row>
    <row r="3111" spans="1:1" x14ac:dyDescent="0.25">
      <c r="A3111">
        <v>22.2222222222222</v>
      </c>
    </row>
    <row r="3112" spans="1:1" x14ac:dyDescent="0.25">
      <c r="A3112">
        <v>22.2222222222222</v>
      </c>
    </row>
    <row r="3113" spans="1:1" x14ac:dyDescent="0.25">
      <c r="A3113">
        <v>22.2222222222222</v>
      </c>
    </row>
    <row r="3114" spans="1:1" x14ac:dyDescent="0.25">
      <c r="A3114">
        <v>22.2222222222222</v>
      </c>
    </row>
    <row r="3115" spans="1:1" x14ac:dyDescent="0.25">
      <c r="A3115">
        <v>22.2222222222222</v>
      </c>
    </row>
    <row r="3116" spans="1:1" x14ac:dyDescent="0.25">
      <c r="A3116">
        <v>22.2222222222222</v>
      </c>
    </row>
    <row r="3117" spans="1:1" x14ac:dyDescent="0.25">
      <c r="A3117">
        <v>22.2222222222222</v>
      </c>
    </row>
    <row r="3118" spans="1:1" x14ac:dyDescent="0.25">
      <c r="A3118">
        <v>22.2222222222222</v>
      </c>
    </row>
    <row r="3119" spans="1:1" x14ac:dyDescent="0.25">
      <c r="A3119">
        <v>22.2222222222222</v>
      </c>
    </row>
    <row r="3120" spans="1:1" x14ac:dyDescent="0.25">
      <c r="A3120">
        <v>22.2222222222222</v>
      </c>
    </row>
    <row r="3121" spans="1:1" x14ac:dyDescent="0.25">
      <c r="A3121">
        <v>22.2222222222222</v>
      </c>
    </row>
    <row r="3122" spans="1:1" x14ac:dyDescent="0.25">
      <c r="A3122">
        <v>22.2222222222222</v>
      </c>
    </row>
    <row r="3123" spans="1:1" x14ac:dyDescent="0.25">
      <c r="A3123">
        <v>22.2222222222222</v>
      </c>
    </row>
    <row r="3124" spans="1:1" x14ac:dyDescent="0.25">
      <c r="A3124">
        <v>22.2222222222222</v>
      </c>
    </row>
    <row r="3125" spans="1:1" x14ac:dyDescent="0.25">
      <c r="A3125">
        <v>22.2222222222222</v>
      </c>
    </row>
    <row r="3126" spans="1:1" x14ac:dyDescent="0.25">
      <c r="A3126">
        <v>22.2222222222222</v>
      </c>
    </row>
    <row r="3127" spans="1:1" x14ac:dyDescent="0.25">
      <c r="A3127">
        <v>22.2222222222222</v>
      </c>
    </row>
    <row r="3128" spans="1:1" x14ac:dyDescent="0.25">
      <c r="A3128">
        <v>22.2222222222222</v>
      </c>
    </row>
    <row r="3129" spans="1:1" x14ac:dyDescent="0.25">
      <c r="A3129">
        <v>22.2222222222222</v>
      </c>
    </row>
    <row r="3130" spans="1:1" x14ac:dyDescent="0.25">
      <c r="A3130">
        <v>22.2222222222222</v>
      </c>
    </row>
    <row r="3131" spans="1:1" x14ac:dyDescent="0.25">
      <c r="A3131">
        <v>22.2222222222222</v>
      </c>
    </row>
    <row r="3132" spans="1:1" x14ac:dyDescent="0.25">
      <c r="A3132">
        <v>22.2222222222222</v>
      </c>
    </row>
    <row r="3133" spans="1:1" x14ac:dyDescent="0.25">
      <c r="A3133">
        <v>22.2222222222222</v>
      </c>
    </row>
    <row r="3134" spans="1:1" x14ac:dyDescent="0.25">
      <c r="A3134">
        <v>22.2222222222222</v>
      </c>
    </row>
    <row r="3135" spans="1:1" x14ac:dyDescent="0.25">
      <c r="A3135">
        <v>22.2222222222222</v>
      </c>
    </row>
    <row r="3136" spans="1:1" x14ac:dyDescent="0.25">
      <c r="A3136">
        <v>22.2222222222222</v>
      </c>
    </row>
    <row r="3137" spans="1:1" x14ac:dyDescent="0.25">
      <c r="A3137">
        <v>22.2222222222222</v>
      </c>
    </row>
    <row r="3138" spans="1:1" x14ac:dyDescent="0.25">
      <c r="A3138">
        <v>22.2222222222222</v>
      </c>
    </row>
    <row r="3139" spans="1:1" x14ac:dyDescent="0.25">
      <c r="A3139">
        <v>22.2222222222222</v>
      </c>
    </row>
    <row r="3140" spans="1:1" x14ac:dyDescent="0.25">
      <c r="A3140">
        <v>22.2222222222222</v>
      </c>
    </row>
    <row r="3141" spans="1:1" x14ac:dyDescent="0.25">
      <c r="A3141">
        <v>22.2222222222222</v>
      </c>
    </row>
    <row r="3142" spans="1:1" x14ac:dyDescent="0.25">
      <c r="A3142">
        <v>22.2222222222222</v>
      </c>
    </row>
    <row r="3143" spans="1:1" x14ac:dyDescent="0.25">
      <c r="A3143">
        <v>22.2222222222222</v>
      </c>
    </row>
    <row r="3144" spans="1:1" x14ac:dyDescent="0.25">
      <c r="A3144">
        <v>22.2222222222222</v>
      </c>
    </row>
    <row r="3145" spans="1:1" x14ac:dyDescent="0.25">
      <c r="A3145">
        <v>22.2222222222222</v>
      </c>
    </row>
    <row r="3146" spans="1:1" x14ac:dyDescent="0.25">
      <c r="A3146">
        <v>22.2222222222222</v>
      </c>
    </row>
    <row r="3147" spans="1:1" x14ac:dyDescent="0.25">
      <c r="A3147">
        <v>22.2222222222222</v>
      </c>
    </row>
    <row r="3148" spans="1:1" x14ac:dyDescent="0.25">
      <c r="A3148">
        <v>22.2222222222222</v>
      </c>
    </row>
    <row r="3149" spans="1:1" x14ac:dyDescent="0.25">
      <c r="A3149">
        <v>22.2222222222222</v>
      </c>
    </row>
    <row r="3150" spans="1:1" x14ac:dyDescent="0.25">
      <c r="A3150">
        <v>22.2222222222222</v>
      </c>
    </row>
    <row r="3151" spans="1:1" x14ac:dyDescent="0.25">
      <c r="A3151">
        <v>22.2222222222222</v>
      </c>
    </row>
    <row r="3152" spans="1:1" x14ac:dyDescent="0.25">
      <c r="A3152">
        <v>22.2222222222222</v>
      </c>
    </row>
    <row r="3153" spans="1:1" x14ac:dyDescent="0.25">
      <c r="A3153">
        <v>22.2222222222222</v>
      </c>
    </row>
    <row r="3154" spans="1:1" x14ac:dyDescent="0.25">
      <c r="A3154">
        <v>22.2222222222222</v>
      </c>
    </row>
    <row r="3155" spans="1:1" x14ac:dyDescent="0.25">
      <c r="A3155">
        <v>22.2222222222222</v>
      </c>
    </row>
    <row r="3156" spans="1:1" x14ac:dyDescent="0.25">
      <c r="A3156">
        <v>22.2222222222222</v>
      </c>
    </row>
    <row r="3157" spans="1:1" x14ac:dyDescent="0.25">
      <c r="A3157">
        <v>22.2222222222222</v>
      </c>
    </row>
    <row r="3158" spans="1:1" x14ac:dyDescent="0.25">
      <c r="A3158">
        <v>22.2222222222222</v>
      </c>
    </row>
    <row r="3159" spans="1:1" x14ac:dyDescent="0.25">
      <c r="A3159">
        <v>22.2222222222222</v>
      </c>
    </row>
    <row r="3160" spans="1:1" x14ac:dyDescent="0.25">
      <c r="A3160">
        <v>22.2222222222222</v>
      </c>
    </row>
    <row r="3161" spans="1:1" x14ac:dyDescent="0.25">
      <c r="A3161">
        <v>22.2222222222222</v>
      </c>
    </row>
    <row r="3162" spans="1:1" x14ac:dyDescent="0.25">
      <c r="A3162">
        <v>22.2222222222222</v>
      </c>
    </row>
    <row r="3163" spans="1:1" x14ac:dyDescent="0.25">
      <c r="A3163">
        <v>22.2222222222222</v>
      </c>
    </row>
    <row r="3164" spans="1:1" x14ac:dyDescent="0.25">
      <c r="A3164">
        <v>22.2222222222222</v>
      </c>
    </row>
    <row r="3165" spans="1:1" x14ac:dyDescent="0.25">
      <c r="A3165">
        <v>22.2222222222222</v>
      </c>
    </row>
    <row r="3166" spans="1:1" x14ac:dyDescent="0.25">
      <c r="A3166">
        <v>22.2222222222222</v>
      </c>
    </row>
    <row r="3167" spans="1:1" x14ac:dyDescent="0.25">
      <c r="A3167">
        <v>22.2222222222222</v>
      </c>
    </row>
    <row r="3168" spans="1:1" x14ac:dyDescent="0.25">
      <c r="A3168">
        <v>22.2222222222222</v>
      </c>
    </row>
    <row r="3169" spans="1:1" x14ac:dyDescent="0.25">
      <c r="A3169">
        <v>22.2222222222222</v>
      </c>
    </row>
    <row r="3170" spans="1:1" x14ac:dyDescent="0.25">
      <c r="A3170">
        <v>22.2222222222222</v>
      </c>
    </row>
    <row r="3171" spans="1:1" x14ac:dyDescent="0.25">
      <c r="A3171">
        <v>22.2222222222222</v>
      </c>
    </row>
    <row r="3172" spans="1:1" x14ac:dyDescent="0.25">
      <c r="A3172">
        <v>22.2222222222222</v>
      </c>
    </row>
    <row r="3173" spans="1:1" x14ac:dyDescent="0.25">
      <c r="A3173">
        <v>22.2222222222222</v>
      </c>
    </row>
    <row r="3174" spans="1:1" x14ac:dyDescent="0.25">
      <c r="A3174">
        <v>22.2222222222222</v>
      </c>
    </row>
    <row r="3175" spans="1:1" x14ac:dyDescent="0.25">
      <c r="A3175">
        <v>22.2222222222222</v>
      </c>
    </row>
    <row r="3176" spans="1:1" x14ac:dyDescent="0.25">
      <c r="A3176">
        <v>22.2222222222222</v>
      </c>
    </row>
    <row r="3177" spans="1:1" x14ac:dyDescent="0.25">
      <c r="A3177">
        <v>22.2222222222222</v>
      </c>
    </row>
    <row r="3178" spans="1:1" x14ac:dyDescent="0.25">
      <c r="A3178">
        <v>22.2222222222222</v>
      </c>
    </row>
    <row r="3179" spans="1:1" x14ac:dyDescent="0.25">
      <c r="A3179">
        <v>22.2222222222222</v>
      </c>
    </row>
    <row r="3180" spans="1:1" x14ac:dyDescent="0.25">
      <c r="A3180">
        <v>22.2222222222222</v>
      </c>
    </row>
    <row r="3181" spans="1:1" x14ac:dyDescent="0.25">
      <c r="A3181">
        <v>22.2222222222222</v>
      </c>
    </row>
    <row r="3182" spans="1:1" x14ac:dyDescent="0.25">
      <c r="A3182">
        <v>22.2222222222222</v>
      </c>
    </row>
    <row r="3183" spans="1:1" x14ac:dyDescent="0.25">
      <c r="A3183">
        <v>22.2222222222222</v>
      </c>
    </row>
    <row r="3184" spans="1:1" x14ac:dyDescent="0.25">
      <c r="A3184">
        <v>22.2222222222222</v>
      </c>
    </row>
    <row r="3185" spans="1:1" x14ac:dyDescent="0.25">
      <c r="A3185">
        <v>22.2222222222222</v>
      </c>
    </row>
    <row r="3186" spans="1:1" x14ac:dyDescent="0.25">
      <c r="A3186">
        <v>22.2222222222222</v>
      </c>
    </row>
    <row r="3187" spans="1:1" x14ac:dyDescent="0.25">
      <c r="A3187">
        <v>22.2222222222222</v>
      </c>
    </row>
    <row r="3188" spans="1:1" x14ac:dyDescent="0.25">
      <c r="A3188">
        <v>22.2222222222222</v>
      </c>
    </row>
    <row r="3189" spans="1:1" x14ac:dyDescent="0.25">
      <c r="A3189">
        <v>22.2222222222222</v>
      </c>
    </row>
    <row r="3190" spans="1:1" x14ac:dyDescent="0.25">
      <c r="A3190">
        <v>22.2222222222222</v>
      </c>
    </row>
    <row r="3191" spans="1:1" x14ac:dyDescent="0.25">
      <c r="A3191">
        <v>22.2222222222222</v>
      </c>
    </row>
    <row r="3192" spans="1:1" x14ac:dyDescent="0.25">
      <c r="A3192">
        <v>22.2222222222222</v>
      </c>
    </row>
    <row r="3193" spans="1:1" x14ac:dyDescent="0.25">
      <c r="A3193">
        <v>22.2222222222222</v>
      </c>
    </row>
    <row r="3194" spans="1:1" x14ac:dyDescent="0.25">
      <c r="A3194">
        <v>22.2222222222222</v>
      </c>
    </row>
    <row r="3195" spans="1:1" x14ac:dyDescent="0.25">
      <c r="A3195">
        <v>22.2222222222222</v>
      </c>
    </row>
    <row r="3196" spans="1:1" x14ac:dyDescent="0.25">
      <c r="A3196">
        <v>22.2222222222222</v>
      </c>
    </row>
    <row r="3197" spans="1:1" x14ac:dyDescent="0.25">
      <c r="A3197">
        <v>22.2222222222222</v>
      </c>
    </row>
    <row r="3198" spans="1:1" x14ac:dyDescent="0.25">
      <c r="A3198">
        <v>22.2222222222222</v>
      </c>
    </row>
    <row r="3199" spans="1:1" x14ac:dyDescent="0.25">
      <c r="A3199">
        <v>22.2222222222222</v>
      </c>
    </row>
    <row r="3200" spans="1:1" x14ac:dyDescent="0.25">
      <c r="A3200">
        <v>22.2222222222222</v>
      </c>
    </row>
    <row r="3201" spans="1:1" x14ac:dyDescent="0.25">
      <c r="A3201">
        <v>22.2222222222222</v>
      </c>
    </row>
    <row r="3202" spans="1:1" x14ac:dyDescent="0.25">
      <c r="A3202">
        <v>22.2222222222222</v>
      </c>
    </row>
    <row r="3203" spans="1:1" x14ac:dyDescent="0.25">
      <c r="A3203">
        <v>22.2222222222222</v>
      </c>
    </row>
    <row r="3204" spans="1:1" x14ac:dyDescent="0.25">
      <c r="A3204">
        <v>22.2222222222222</v>
      </c>
    </row>
    <row r="3205" spans="1:1" x14ac:dyDescent="0.25">
      <c r="A3205">
        <v>22.2222222222222</v>
      </c>
    </row>
    <row r="3206" spans="1:1" x14ac:dyDescent="0.25">
      <c r="A3206">
        <v>22.2222222222222</v>
      </c>
    </row>
    <row r="3207" spans="1:1" x14ac:dyDescent="0.25">
      <c r="A3207">
        <v>22.2222222222222</v>
      </c>
    </row>
    <row r="3208" spans="1:1" x14ac:dyDescent="0.25">
      <c r="A3208">
        <v>22.2222222222222</v>
      </c>
    </row>
    <row r="3209" spans="1:1" x14ac:dyDescent="0.25">
      <c r="A3209">
        <v>22.2222222222222</v>
      </c>
    </row>
    <row r="3210" spans="1:1" x14ac:dyDescent="0.25">
      <c r="A3210">
        <v>22.2222222222222</v>
      </c>
    </row>
    <row r="3211" spans="1:1" x14ac:dyDescent="0.25">
      <c r="A3211">
        <v>22.2222222222222</v>
      </c>
    </row>
    <row r="3212" spans="1:1" x14ac:dyDescent="0.25">
      <c r="A3212">
        <v>22.2222222222222</v>
      </c>
    </row>
    <row r="3213" spans="1:1" x14ac:dyDescent="0.25">
      <c r="A3213">
        <v>22.2222222222222</v>
      </c>
    </row>
    <row r="3214" spans="1:1" x14ac:dyDescent="0.25">
      <c r="A3214">
        <v>22.2222222222222</v>
      </c>
    </row>
    <row r="3215" spans="1:1" x14ac:dyDescent="0.25">
      <c r="A3215">
        <v>22.2222222222222</v>
      </c>
    </row>
    <row r="3216" spans="1:1" x14ac:dyDescent="0.25">
      <c r="A3216">
        <v>22.2222222222222</v>
      </c>
    </row>
    <row r="3217" spans="1:1" x14ac:dyDescent="0.25">
      <c r="A3217">
        <v>22.2222222222222</v>
      </c>
    </row>
    <row r="3218" spans="1:1" x14ac:dyDescent="0.25">
      <c r="A3218">
        <v>22.2222222222222</v>
      </c>
    </row>
    <row r="3219" spans="1:1" x14ac:dyDescent="0.25">
      <c r="A3219">
        <v>22.2222222222222</v>
      </c>
    </row>
    <row r="3220" spans="1:1" x14ac:dyDescent="0.25">
      <c r="A3220">
        <v>22.2222222222222</v>
      </c>
    </row>
    <row r="3221" spans="1:1" x14ac:dyDescent="0.25">
      <c r="A3221">
        <v>22.2222222222222</v>
      </c>
    </row>
    <row r="3222" spans="1:1" x14ac:dyDescent="0.25">
      <c r="A3222">
        <v>22.2222222222222</v>
      </c>
    </row>
    <row r="3223" spans="1:1" x14ac:dyDescent="0.25">
      <c r="A3223">
        <v>22.2222222222222</v>
      </c>
    </row>
    <row r="3224" spans="1:1" x14ac:dyDescent="0.25">
      <c r="A3224">
        <v>22.2222222222222</v>
      </c>
    </row>
    <row r="3225" spans="1:1" x14ac:dyDescent="0.25">
      <c r="A3225">
        <v>22.2222222222222</v>
      </c>
    </row>
    <row r="3226" spans="1:1" x14ac:dyDescent="0.25">
      <c r="A3226">
        <v>22.2222222222222</v>
      </c>
    </row>
    <row r="3227" spans="1:1" x14ac:dyDescent="0.25">
      <c r="A3227">
        <v>22.2222222222222</v>
      </c>
    </row>
    <row r="3228" spans="1:1" x14ac:dyDescent="0.25">
      <c r="A3228">
        <v>22.2222222222222</v>
      </c>
    </row>
    <row r="3229" spans="1:1" x14ac:dyDescent="0.25">
      <c r="A3229">
        <v>22.2222222222222</v>
      </c>
    </row>
    <row r="3230" spans="1:1" x14ac:dyDescent="0.25">
      <c r="A3230">
        <v>22.2222222222222</v>
      </c>
    </row>
    <row r="3231" spans="1:1" x14ac:dyDescent="0.25">
      <c r="A3231">
        <v>22.2222222222222</v>
      </c>
    </row>
    <row r="3232" spans="1:1" x14ac:dyDescent="0.25">
      <c r="A3232">
        <v>22.2222222222222</v>
      </c>
    </row>
    <row r="3233" spans="1:1" x14ac:dyDescent="0.25">
      <c r="A3233">
        <v>22.2222222222222</v>
      </c>
    </row>
    <row r="3234" spans="1:1" x14ac:dyDescent="0.25">
      <c r="A3234">
        <v>22.2222222222222</v>
      </c>
    </row>
    <row r="3235" spans="1:1" x14ac:dyDescent="0.25">
      <c r="A3235">
        <v>22.2222222222222</v>
      </c>
    </row>
    <row r="3236" spans="1:1" x14ac:dyDescent="0.25">
      <c r="A3236">
        <v>22.2222222222222</v>
      </c>
    </row>
    <row r="3237" spans="1:1" x14ac:dyDescent="0.25">
      <c r="A3237">
        <v>22.2222222222222</v>
      </c>
    </row>
    <row r="3238" spans="1:1" x14ac:dyDescent="0.25">
      <c r="A3238">
        <v>22.2222222222222</v>
      </c>
    </row>
    <row r="3239" spans="1:1" x14ac:dyDescent="0.25">
      <c r="A3239">
        <v>22.2222222222222</v>
      </c>
    </row>
    <row r="3240" spans="1:1" x14ac:dyDescent="0.25">
      <c r="A3240">
        <v>22.2222222222222</v>
      </c>
    </row>
    <row r="3241" spans="1:1" x14ac:dyDescent="0.25">
      <c r="A3241">
        <v>22.2222222222222</v>
      </c>
    </row>
    <row r="3242" spans="1:1" x14ac:dyDescent="0.25">
      <c r="A3242">
        <v>22.2222222222222</v>
      </c>
    </row>
    <row r="3243" spans="1:1" x14ac:dyDescent="0.25">
      <c r="A3243">
        <v>22.2222222222222</v>
      </c>
    </row>
    <row r="3244" spans="1:1" x14ac:dyDescent="0.25">
      <c r="A3244">
        <v>22.2222222222222</v>
      </c>
    </row>
    <row r="3245" spans="1:1" x14ac:dyDescent="0.25">
      <c r="A3245">
        <v>22.2222222222222</v>
      </c>
    </row>
    <row r="3246" spans="1:1" x14ac:dyDescent="0.25">
      <c r="A3246">
        <v>22.2222222222222</v>
      </c>
    </row>
    <row r="3247" spans="1:1" x14ac:dyDescent="0.25">
      <c r="A3247">
        <v>22.2222222222222</v>
      </c>
    </row>
    <row r="3248" spans="1:1" x14ac:dyDescent="0.25">
      <c r="A3248">
        <v>22.2222222222222</v>
      </c>
    </row>
    <row r="3249" spans="1:1" x14ac:dyDescent="0.25">
      <c r="A3249">
        <v>22.2222222222222</v>
      </c>
    </row>
    <row r="3250" spans="1:1" x14ac:dyDescent="0.25">
      <c r="A3250">
        <v>22.2222222222222</v>
      </c>
    </row>
    <row r="3251" spans="1:1" x14ac:dyDescent="0.25">
      <c r="A3251">
        <v>22.2222222222222</v>
      </c>
    </row>
    <row r="3252" spans="1:1" x14ac:dyDescent="0.25">
      <c r="A3252">
        <v>22.2222222222222</v>
      </c>
    </row>
    <row r="3253" spans="1:1" x14ac:dyDescent="0.25">
      <c r="A3253">
        <v>22.2222222222222</v>
      </c>
    </row>
    <row r="3254" spans="1:1" x14ac:dyDescent="0.25">
      <c r="A3254">
        <v>22.2222222222222</v>
      </c>
    </row>
    <row r="3255" spans="1:1" x14ac:dyDescent="0.25">
      <c r="A3255">
        <v>22.2222222222222</v>
      </c>
    </row>
    <row r="3256" spans="1:1" x14ac:dyDescent="0.25">
      <c r="A3256">
        <v>22.2222222222222</v>
      </c>
    </row>
    <row r="3257" spans="1:1" x14ac:dyDescent="0.25">
      <c r="A3257">
        <v>22.2222222222222</v>
      </c>
    </row>
    <row r="3258" spans="1:1" x14ac:dyDescent="0.25">
      <c r="A3258">
        <v>22.2222222222222</v>
      </c>
    </row>
    <row r="3259" spans="1:1" x14ac:dyDescent="0.25">
      <c r="A3259">
        <v>22.2222222222222</v>
      </c>
    </row>
    <row r="3260" spans="1:1" x14ac:dyDescent="0.25">
      <c r="A3260">
        <v>22.2222222222222</v>
      </c>
    </row>
    <row r="3261" spans="1:1" x14ac:dyDescent="0.25">
      <c r="A3261">
        <v>22.2222222222222</v>
      </c>
    </row>
    <row r="3262" spans="1:1" x14ac:dyDescent="0.25">
      <c r="A3262">
        <v>22.2222222222222</v>
      </c>
    </row>
    <row r="3263" spans="1:1" x14ac:dyDescent="0.25">
      <c r="A3263">
        <v>22.2222222222222</v>
      </c>
    </row>
    <row r="3264" spans="1:1" x14ac:dyDescent="0.25">
      <c r="A3264">
        <v>22.2222222222222</v>
      </c>
    </row>
    <row r="3265" spans="1:1" x14ac:dyDescent="0.25">
      <c r="A3265">
        <v>22.2222222222222</v>
      </c>
    </row>
    <row r="3266" spans="1:1" x14ac:dyDescent="0.25">
      <c r="A3266">
        <v>22.2222222222222</v>
      </c>
    </row>
    <row r="3267" spans="1:1" x14ac:dyDescent="0.25">
      <c r="A3267">
        <v>22.2222222222222</v>
      </c>
    </row>
    <row r="3268" spans="1:1" x14ac:dyDescent="0.25">
      <c r="A3268">
        <v>22.2222222222222</v>
      </c>
    </row>
    <row r="3269" spans="1:1" x14ac:dyDescent="0.25">
      <c r="A3269">
        <v>22.2222222222222</v>
      </c>
    </row>
    <row r="3270" spans="1:1" x14ac:dyDescent="0.25">
      <c r="A3270">
        <v>22.2222222222222</v>
      </c>
    </row>
    <row r="3271" spans="1:1" x14ac:dyDescent="0.25">
      <c r="A3271">
        <v>22.2222222222222</v>
      </c>
    </row>
    <row r="3272" spans="1:1" x14ac:dyDescent="0.25">
      <c r="A3272">
        <v>22.2222222222222</v>
      </c>
    </row>
    <row r="3273" spans="1:1" x14ac:dyDescent="0.25">
      <c r="A3273">
        <v>22.2222222222222</v>
      </c>
    </row>
    <row r="3274" spans="1:1" x14ac:dyDescent="0.25">
      <c r="A3274">
        <v>22.2222222222222</v>
      </c>
    </row>
    <row r="3275" spans="1:1" x14ac:dyDescent="0.25">
      <c r="A3275">
        <v>22.2222222222222</v>
      </c>
    </row>
    <row r="3276" spans="1:1" x14ac:dyDescent="0.25">
      <c r="A3276">
        <v>22.2222222222222</v>
      </c>
    </row>
    <row r="3277" spans="1:1" x14ac:dyDescent="0.25">
      <c r="A3277">
        <v>22.2222222222222</v>
      </c>
    </row>
    <row r="3278" spans="1:1" x14ac:dyDescent="0.25">
      <c r="A3278">
        <v>22.2222222222222</v>
      </c>
    </row>
    <row r="3279" spans="1:1" x14ac:dyDescent="0.25">
      <c r="A3279">
        <v>22.2222222222222</v>
      </c>
    </row>
    <row r="3280" spans="1:1" x14ac:dyDescent="0.25">
      <c r="A3280">
        <v>22.2222222222222</v>
      </c>
    </row>
    <row r="3281" spans="1:1" x14ac:dyDescent="0.25">
      <c r="A3281">
        <v>22.2222222222222</v>
      </c>
    </row>
    <row r="3282" spans="1:1" x14ac:dyDescent="0.25">
      <c r="A3282">
        <v>22.2222222222222</v>
      </c>
    </row>
    <row r="3283" spans="1:1" x14ac:dyDescent="0.25">
      <c r="A3283">
        <v>22.2222222222222</v>
      </c>
    </row>
    <row r="3284" spans="1:1" x14ac:dyDescent="0.25">
      <c r="A3284">
        <v>22.2222222222222</v>
      </c>
    </row>
    <row r="3285" spans="1:1" x14ac:dyDescent="0.25">
      <c r="A3285">
        <v>22.2222222222222</v>
      </c>
    </row>
    <row r="3286" spans="1:1" x14ac:dyDescent="0.25">
      <c r="A3286">
        <v>22.2222222222222</v>
      </c>
    </row>
    <row r="3287" spans="1:1" x14ac:dyDescent="0.25">
      <c r="A3287">
        <v>22.2222222222222</v>
      </c>
    </row>
    <row r="3288" spans="1:1" x14ac:dyDescent="0.25">
      <c r="A3288">
        <v>22.2222222222222</v>
      </c>
    </row>
    <row r="3289" spans="1:1" x14ac:dyDescent="0.25">
      <c r="A3289">
        <v>22.2222222222222</v>
      </c>
    </row>
    <row r="3290" spans="1:1" x14ac:dyDescent="0.25">
      <c r="A3290">
        <v>22.2222222222222</v>
      </c>
    </row>
    <row r="3291" spans="1:1" x14ac:dyDescent="0.25">
      <c r="A3291">
        <v>22.2222222222222</v>
      </c>
    </row>
    <row r="3292" spans="1:1" x14ac:dyDescent="0.25">
      <c r="A3292">
        <v>22.2222222222222</v>
      </c>
    </row>
    <row r="3293" spans="1:1" x14ac:dyDescent="0.25">
      <c r="A3293">
        <v>22.2222222222222</v>
      </c>
    </row>
    <row r="3294" spans="1:1" x14ac:dyDescent="0.25">
      <c r="A3294">
        <v>22.2222222222222</v>
      </c>
    </row>
    <row r="3295" spans="1:1" x14ac:dyDescent="0.25">
      <c r="A3295">
        <v>22.2222222222222</v>
      </c>
    </row>
    <row r="3296" spans="1:1" x14ac:dyDescent="0.25">
      <c r="A3296">
        <v>22.2222222222222</v>
      </c>
    </row>
    <row r="3297" spans="1:1" x14ac:dyDescent="0.25">
      <c r="A3297">
        <v>22.2222222222222</v>
      </c>
    </row>
    <row r="3298" spans="1:1" x14ac:dyDescent="0.25">
      <c r="A3298">
        <v>22.2222222222222</v>
      </c>
    </row>
    <row r="3299" spans="1:1" x14ac:dyDescent="0.25">
      <c r="A3299">
        <v>22.2222222222222</v>
      </c>
    </row>
    <row r="3300" spans="1:1" x14ac:dyDescent="0.25">
      <c r="A3300">
        <v>22.2222222222222</v>
      </c>
    </row>
    <row r="3301" spans="1:1" x14ac:dyDescent="0.25">
      <c r="A3301">
        <v>22.2222222222222</v>
      </c>
    </row>
    <row r="3302" spans="1:1" x14ac:dyDescent="0.25">
      <c r="A3302">
        <v>22.2222222222222</v>
      </c>
    </row>
    <row r="3303" spans="1:1" x14ac:dyDescent="0.25">
      <c r="A3303">
        <v>22.2222222222222</v>
      </c>
    </row>
    <row r="3304" spans="1:1" x14ac:dyDescent="0.25">
      <c r="A3304">
        <v>22.2222222222222</v>
      </c>
    </row>
    <row r="3305" spans="1:1" x14ac:dyDescent="0.25">
      <c r="A3305">
        <v>22.2222222222222</v>
      </c>
    </row>
    <row r="3306" spans="1:1" x14ac:dyDescent="0.25">
      <c r="A3306">
        <v>22.2222222222222</v>
      </c>
    </row>
    <row r="3307" spans="1:1" x14ac:dyDescent="0.25">
      <c r="A3307">
        <v>22.2222222222222</v>
      </c>
    </row>
    <row r="3308" spans="1:1" x14ac:dyDescent="0.25">
      <c r="A3308">
        <v>22.2222222222222</v>
      </c>
    </row>
    <row r="3309" spans="1:1" x14ac:dyDescent="0.25">
      <c r="A3309">
        <v>22.2222222222222</v>
      </c>
    </row>
    <row r="3310" spans="1:1" x14ac:dyDescent="0.25">
      <c r="A3310">
        <v>22.2222222222222</v>
      </c>
    </row>
    <row r="3311" spans="1:1" x14ac:dyDescent="0.25">
      <c r="A3311">
        <v>22.2222222222222</v>
      </c>
    </row>
    <row r="3312" spans="1:1" x14ac:dyDescent="0.25">
      <c r="A3312">
        <v>22.2222222222222</v>
      </c>
    </row>
    <row r="3313" spans="1:1" x14ac:dyDescent="0.25">
      <c r="A3313">
        <v>22.2222222222222</v>
      </c>
    </row>
    <row r="3314" spans="1:1" x14ac:dyDescent="0.25">
      <c r="A3314">
        <v>22.2222222222222</v>
      </c>
    </row>
    <row r="3315" spans="1:1" x14ac:dyDescent="0.25">
      <c r="A3315">
        <v>22.2222222222222</v>
      </c>
    </row>
    <row r="3316" spans="1:1" x14ac:dyDescent="0.25">
      <c r="A3316">
        <v>22.2222222222222</v>
      </c>
    </row>
    <row r="3317" spans="1:1" x14ac:dyDescent="0.25">
      <c r="A3317">
        <v>22.2222222222222</v>
      </c>
    </row>
    <row r="3318" spans="1:1" x14ac:dyDescent="0.25">
      <c r="A3318">
        <v>22.2222222222222</v>
      </c>
    </row>
    <row r="3319" spans="1:1" x14ac:dyDescent="0.25">
      <c r="A3319">
        <v>22.2222222222222</v>
      </c>
    </row>
    <row r="3320" spans="1:1" x14ac:dyDescent="0.25">
      <c r="A3320">
        <v>22.2222222222222</v>
      </c>
    </row>
    <row r="3321" spans="1:1" x14ac:dyDescent="0.25">
      <c r="A3321">
        <v>22.2222222222222</v>
      </c>
    </row>
    <row r="3322" spans="1:1" x14ac:dyDescent="0.25">
      <c r="A3322">
        <v>22.2222222222222</v>
      </c>
    </row>
    <row r="3323" spans="1:1" x14ac:dyDescent="0.25">
      <c r="A3323">
        <v>22.2222222222222</v>
      </c>
    </row>
    <row r="3324" spans="1:1" x14ac:dyDescent="0.25">
      <c r="A3324">
        <v>22.2222222222222</v>
      </c>
    </row>
    <row r="3325" spans="1:1" x14ac:dyDescent="0.25">
      <c r="A3325">
        <v>22.2222222222222</v>
      </c>
    </row>
    <row r="3326" spans="1:1" x14ac:dyDescent="0.25">
      <c r="A3326">
        <v>22.2222222222222</v>
      </c>
    </row>
    <row r="3327" spans="1:1" x14ac:dyDescent="0.25">
      <c r="A3327">
        <v>22.2222222222222</v>
      </c>
    </row>
    <row r="3328" spans="1:1" x14ac:dyDescent="0.25">
      <c r="A3328">
        <v>22.2222222222222</v>
      </c>
    </row>
    <row r="3329" spans="1:1" x14ac:dyDescent="0.25">
      <c r="A3329">
        <v>22.2222222222222</v>
      </c>
    </row>
    <row r="3330" spans="1:1" x14ac:dyDescent="0.25">
      <c r="A3330">
        <v>22.2222222222222</v>
      </c>
    </row>
    <row r="3331" spans="1:1" x14ac:dyDescent="0.25">
      <c r="A3331">
        <v>22.2222222222222</v>
      </c>
    </row>
    <row r="3332" spans="1:1" x14ac:dyDescent="0.25">
      <c r="A3332">
        <v>22.2222222222222</v>
      </c>
    </row>
    <row r="3333" spans="1:1" x14ac:dyDescent="0.25">
      <c r="A3333">
        <v>22.2222222222222</v>
      </c>
    </row>
    <row r="3334" spans="1:1" x14ac:dyDescent="0.25">
      <c r="A3334">
        <v>22.2222222222222</v>
      </c>
    </row>
    <row r="3335" spans="1:1" x14ac:dyDescent="0.25">
      <c r="A3335">
        <v>22.2222222222222</v>
      </c>
    </row>
    <row r="3336" spans="1:1" x14ac:dyDescent="0.25">
      <c r="A3336">
        <v>22.2222222222222</v>
      </c>
    </row>
    <row r="3337" spans="1:1" x14ac:dyDescent="0.25">
      <c r="A3337">
        <v>22.2222222222222</v>
      </c>
    </row>
    <row r="3338" spans="1:1" x14ac:dyDescent="0.25">
      <c r="A3338">
        <v>22.2222222222222</v>
      </c>
    </row>
    <row r="3339" spans="1:1" x14ac:dyDescent="0.25">
      <c r="A3339">
        <v>22.2222222222222</v>
      </c>
    </row>
    <row r="3340" spans="1:1" x14ac:dyDescent="0.25">
      <c r="A3340">
        <v>22.2222222222222</v>
      </c>
    </row>
    <row r="3341" spans="1:1" x14ac:dyDescent="0.25">
      <c r="A3341">
        <v>22.2222222222222</v>
      </c>
    </row>
    <row r="3342" spans="1:1" x14ac:dyDescent="0.25">
      <c r="A3342">
        <v>22.2222222222222</v>
      </c>
    </row>
    <row r="3343" spans="1:1" x14ac:dyDescent="0.25">
      <c r="A3343">
        <v>22.2222222222222</v>
      </c>
    </row>
    <row r="3344" spans="1:1" x14ac:dyDescent="0.25">
      <c r="A3344">
        <v>22.2222222222222</v>
      </c>
    </row>
    <row r="3345" spans="1:1" x14ac:dyDescent="0.25">
      <c r="A3345">
        <v>22.2222222222222</v>
      </c>
    </row>
    <row r="3346" spans="1:1" x14ac:dyDescent="0.25">
      <c r="A3346">
        <v>22.2222222222222</v>
      </c>
    </row>
    <row r="3347" spans="1:1" x14ac:dyDescent="0.25">
      <c r="A3347">
        <v>22.2222222222222</v>
      </c>
    </row>
    <row r="3348" spans="1:1" x14ac:dyDescent="0.25">
      <c r="A3348">
        <v>22.2222222222222</v>
      </c>
    </row>
    <row r="3349" spans="1:1" x14ac:dyDescent="0.25">
      <c r="A3349">
        <v>22.2222222222222</v>
      </c>
    </row>
    <row r="3350" spans="1:1" x14ac:dyDescent="0.25">
      <c r="A3350">
        <v>22.2222222222222</v>
      </c>
    </row>
    <row r="3351" spans="1:1" x14ac:dyDescent="0.25">
      <c r="A3351">
        <v>22.2222222222222</v>
      </c>
    </row>
    <row r="3352" spans="1:1" x14ac:dyDescent="0.25">
      <c r="A3352">
        <v>22.2222222222222</v>
      </c>
    </row>
    <row r="3353" spans="1:1" x14ac:dyDescent="0.25">
      <c r="A3353">
        <v>22.2222222222222</v>
      </c>
    </row>
    <row r="3354" spans="1:1" x14ac:dyDescent="0.25">
      <c r="A3354">
        <v>22.2222222222222</v>
      </c>
    </row>
    <row r="3355" spans="1:1" x14ac:dyDescent="0.25">
      <c r="A3355">
        <v>22.2222222222222</v>
      </c>
    </row>
    <row r="3356" spans="1:1" x14ac:dyDescent="0.25">
      <c r="A3356">
        <v>22.2222222222222</v>
      </c>
    </row>
    <row r="3357" spans="1:1" x14ac:dyDescent="0.25">
      <c r="A3357">
        <v>22.2222222222222</v>
      </c>
    </row>
    <row r="3358" spans="1:1" x14ac:dyDescent="0.25">
      <c r="A3358">
        <v>22.2222222222222</v>
      </c>
    </row>
    <row r="3359" spans="1:1" x14ac:dyDescent="0.25">
      <c r="A3359">
        <v>22.2222222222222</v>
      </c>
    </row>
    <row r="3360" spans="1:1" x14ac:dyDescent="0.25">
      <c r="A3360">
        <v>22.2222222222222</v>
      </c>
    </row>
    <row r="3361" spans="1:1" x14ac:dyDescent="0.25">
      <c r="A3361">
        <v>22.2222222222222</v>
      </c>
    </row>
    <row r="3362" spans="1:1" x14ac:dyDescent="0.25">
      <c r="A3362">
        <v>22.2222222222222</v>
      </c>
    </row>
    <row r="3363" spans="1:1" x14ac:dyDescent="0.25">
      <c r="A3363">
        <v>22.2222222222222</v>
      </c>
    </row>
    <row r="3364" spans="1:1" x14ac:dyDescent="0.25">
      <c r="A3364">
        <v>22.2222222222222</v>
      </c>
    </row>
    <row r="3365" spans="1:1" x14ac:dyDescent="0.25">
      <c r="A3365">
        <v>22.2222222222222</v>
      </c>
    </row>
    <row r="3366" spans="1:1" x14ac:dyDescent="0.25">
      <c r="A3366">
        <v>22.2222222222222</v>
      </c>
    </row>
    <row r="3367" spans="1:1" x14ac:dyDescent="0.25">
      <c r="A3367">
        <v>22.2222222222222</v>
      </c>
    </row>
    <row r="3368" spans="1:1" x14ac:dyDescent="0.25">
      <c r="A3368">
        <v>22.2222222222222</v>
      </c>
    </row>
    <row r="3369" spans="1:1" x14ac:dyDescent="0.25">
      <c r="A3369">
        <v>22.2222222222222</v>
      </c>
    </row>
    <row r="3370" spans="1:1" x14ac:dyDescent="0.25">
      <c r="A3370">
        <v>22.2222222222222</v>
      </c>
    </row>
    <row r="3371" spans="1:1" x14ac:dyDescent="0.25">
      <c r="A3371">
        <v>22.2222222222222</v>
      </c>
    </row>
    <row r="3372" spans="1:1" x14ac:dyDescent="0.25">
      <c r="A3372">
        <v>22.2222222222222</v>
      </c>
    </row>
    <row r="3373" spans="1:1" x14ac:dyDescent="0.25">
      <c r="A3373">
        <v>22.2222222222222</v>
      </c>
    </row>
    <row r="3374" spans="1:1" x14ac:dyDescent="0.25">
      <c r="A3374">
        <v>22.2222222222222</v>
      </c>
    </row>
    <row r="3375" spans="1:1" x14ac:dyDescent="0.25">
      <c r="A3375">
        <v>22.2222222222222</v>
      </c>
    </row>
    <row r="3376" spans="1:1" x14ac:dyDescent="0.25">
      <c r="A3376">
        <v>22.2222222222222</v>
      </c>
    </row>
    <row r="3377" spans="1:1" x14ac:dyDescent="0.25">
      <c r="A3377">
        <v>22.2222222222222</v>
      </c>
    </row>
    <row r="3378" spans="1:1" x14ac:dyDescent="0.25">
      <c r="A3378">
        <v>22.2222222222222</v>
      </c>
    </row>
    <row r="3379" spans="1:1" x14ac:dyDescent="0.25">
      <c r="A3379">
        <v>22.2222222222222</v>
      </c>
    </row>
    <row r="3380" spans="1:1" x14ac:dyDescent="0.25">
      <c r="A3380">
        <v>22.2222222222222</v>
      </c>
    </row>
    <row r="3381" spans="1:1" x14ac:dyDescent="0.25">
      <c r="A3381">
        <v>22.2222222222222</v>
      </c>
    </row>
    <row r="3382" spans="1:1" x14ac:dyDescent="0.25">
      <c r="A3382">
        <v>22.2222222222222</v>
      </c>
    </row>
    <row r="3383" spans="1:1" x14ac:dyDescent="0.25">
      <c r="A3383">
        <v>22.2222222222222</v>
      </c>
    </row>
    <row r="3384" spans="1:1" x14ac:dyDescent="0.25">
      <c r="A3384">
        <v>22.2222222222222</v>
      </c>
    </row>
    <row r="3385" spans="1:1" x14ac:dyDescent="0.25">
      <c r="A3385">
        <v>22.2222222222222</v>
      </c>
    </row>
    <row r="3386" spans="1:1" x14ac:dyDescent="0.25">
      <c r="A3386">
        <v>22.2222222222222</v>
      </c>
    </row>
    <row r="3387" spans="1:1" x14ac:dyDescent="0.25">
      <c r="A3387">
        <v>22.2222222222222</v>
      </c>
    </row>
    <row r="3388" spans="1:1" x14ac:dyDescent="0.25">
      <c r="A3388">
        <v>22.2222222222222</v>
      </c>
    </row>
    <row r="3389" spans="1:1" x14ac:dyDescent="0.25">
      <c r="A3389">
        <v>22.2222222222222</v>
      </c>
    </row>
    <row r="3390" spans="1:1" x14ac:dyDescent="0.25">
      <c r="A3390">
        <v>22.2222222222222</v>
      </c>
    </row>
    <row r="3391" spans="1:1" x14ac:dyDescent="0.25">
      <c r="A3391">
        <v>22.2222222222222</v>
      </c>
    </row>
    <row r="3392" spans="1:1" x14ac:dyDescent="0.25">
      <c r="A3392">
        <v>22.2222222222222</v>
      </c>
    </row>
    <row r="3393" spans="1:1" x14ac:dyDescent="0.25">
      <c r="A3393">
        <v>22.2222222222222</v>
      </c>
    </row>
    <row r="3394" spans="1:1" x14ac:dyDescent="0.25">
      <c r="A3394">
        <v>22.2222222222222</v>
      </c>
    </row>
    <row r="3395" spans="1:1" x14ac:dyDescent="0.25">
      <c r="A3395">
        <v>22.2222222222222</v>
      </c>
    </row>
    <row r="3396" spans="1:1" x14ac:dyDescent="0.25">
      <c r="A3396">
        <v>22.2222222222222</v>
      </c>
    </row>
    <row r="3397" spans="1:1" x14ac:dyDescent="0.25">
      <c r="A3397">
        <v>22.2222222222222</v>
      </c>
    </row>
    <row r="3398" spans="1:1" x14ac:dyDescent="0.25">
      <c r="A3398">
        <v>22.2222222222222</v>
      </c>
    </row>
    <row r="3399" spans="1:1" x14ac:dyDescent="0.25">
      <c r="A3399">
        <v>22.2222222222222</v>
      </c>
    </row>
    <row r="3400" spans="1:1" x14ac:dyDescent="0.25">
      <c r="A3400">
        <v>22.2222222222222</v>
      </c>
    </row>
    <row r="3401" spans="1:1" x14ac:dyDescent="0.25">
      <c r="A3401">
        <v>22.2222222222222</v>
      </c>
    </row>
    <row r="3402" spans="1:1" x14ac:dyDescent="0.25">
      <c r="A3402">
        <v>22.2222222222222</v>
      </c>
    </row>
    <row r="3403" spans="1:1" x14ac:dyDescent="0.25">
      <c r="A3403">
        <v>22.2222222222222</v>
      </c>
    </row>
    <row r="3404" spans="1:1" x14ac:dyDescent="0.25">
      <c r="A3404">
        <v>22.2222222222222</v>
      </c>
    </row>
    <row r="3405" spans="1:1" x14ac:dyDescent="0.25">
      <c r="A3405">
        <v>22.2222222222222</v>
      </c>
    </row>
    <row r="3406" spans="1:1" x14ac:dyDescent="0.25">
      <c r="A3406">
        <v>22.2222222222222</v>
      </c>
    </row>
    <row r="3407" spans="1:1" x14ac:dyDescent="0.25">
      <c r="A3407">
        <v>22.2222222222222</v>
      </c>
    </row>
    <row r="3408" spans="1:1" x14ac:dyDescent="0.25">
      <c r="A3408">
        <v>22.2222222222222</v>
      </c>
    </row>
    <row r="3409" spans="1:1" x14ac:dyDescent="0.25">
      <c r="A3409">
        <v>22.2222222222222</v>
      </c>
    </row>
    <row r="3410" spans="1:1" x14ac:dyDescent="0.25">
      <c r="A3410">
        <v>22.2222222222222</v>
      </c>
    </row>
    <row r="3411" spans="1:1" x14ac:dyDescent="0.25">
      <c r="A3411">
        <v>22.2222222222222</v>
      </c>
    </row>
    <row r="3412" spans="1:1" x14ac:dyDescent="0.25">
      <c r="A3412">
        <v>22.2222222222222</v>
      </c>
    </row>
    <row r="3413" spans="1:1" x14ac:dyDescent="0.25">
      <c r="A3413">
        <v>22.2222222222222</v>
      </c>
    </row>
    <row r="3414" spans="1:1" x14ac:dyDescent="0.25">
      <c r="A3414">
        <v>22.2222222222222</v>
      </c>
    </row>
    <row r="3415" spans="1:1" x14ac:dyDescent="0.25">
      <c r="A3415">
        <v>22.2222222222222</v>
      </c>
    </row>
    <row r="3416" spans="1:1" x14ac:dyDescent="0.25">
      <c r="A3416">
        <v>22.2222222222222</v>
      </c>
    </row>
    <row r="3417" spans="1:1" x14ac:dyDescent="0.25">
      <c r="A3417">
        <v>22.2222222222222</v>
      </c>
    </row>
    <row r="3418" spans="1:1" x14ac:dyDescent="0.25">
      <c r="A3418">
        <v>22.2222222222222</v>
      </c>
    </row>
    <row r="3419" spans="1:1" x14ac:dyDescent="0.25">
      <c r="A3419">
        <v>22.2222222222222</v>
      </c>
    </row>
    <row r="3420" spans="1:1" x14ac:dyDescent="0.25">
      <c r="A3420">
        <v>22.2222222222222</v>
      </c>
    </row>
    <row r="3421" spans="1:1" x14ac:dyDescent="0.25">
      <c r="A3421">
        <v>22.2222222222222</v>
      </c>
    </row>
    <row r="3422" spans="1:1" x14ac:dyDescent="0.25">
      <c r="A3422">
        <v>22.2222222222222</v>
      </c>
    </row>
    <row r="3423" spans="1:1" x14ac:dyDescent="0.25">
      <c r="A3423">
        <v>22.2222222222222</v>
      </c>
    </row>
    <row r="3424" spans="1:1" x14ac:dyDescent="0.25">
      <c r="A3424">
        <v>22.2222222222222</v>
      </c>
    </row>
    <row r="3425" spans="1:1" x14ac:dyDescent="0.25">
      <c r="A3425">
        <v>22.2222222222222</v>
      </c>
    </row>
    <row r="3426" spans="1:1" x14ac:dyDescent="0.25">
      <c r="A3426">
        <v>22.2222222222222</v>
      </c>
    </row>
    <row r="3427" spans="1:1" x14ac:dyDescent="0.25">
      <c r="A3427">
        <v>22.2222222222222</v>
      </c>
    </row>
    <row r="3428" spans="1:1" x14ac:dyDescent="0.25">
      <c r="A3428">
        <v>22.2222222222222</v>
      </c>
    </row>
    <row r="3429" spans="1:1" x14ac:dyDescent="0.25">
      <c r="A3429">
        <v>22.2222222222222</v>
      </c>
    </row>
    <row r="3430" spans="1:1" x14ac:dyDescent="0.25">
      <c r="A3430">
        <v>22.2222222222222</v>
      </c>
    </row>
    <row r="3431" spans="1:1" x14ac:dyDescent="0.25">
      <c r="A3431">
        <v>22.2222222222222</v>
      </c>
    </row>
    <row r="3432" spans="1:1" x14ac:dyDescent="0.25">
      <c r="A3432">
        <v>22.2222222222222</v>
      </c>
    </row>
    <row r="3433" spans="1:1" x14ac:dyDescent="0.25">
      <c r="A3433">
        <v>22.2222222222222</v>
      </c>
    </row>
    <row r="3434" spans="1:1" x14ac:dyDescent="0.25">
      <c r="A3434">
        <v>22.2222222222222</v>
      </c>
    </row>
    <row r="3435" spans="1:1" x14ac:dyDescent="0.25">
      <c r="A3435">
        <v>22.2222222222222</v>
      </c>
    </row>
    <row r="3436" spans="1:1" x14ac:dyDescent="0.25">
      <c r="A3436">
        <v>22.2222222222222</v>
      </c>
    </row>
    <row r="3437" spans="1:1" x14ac:dyDescent="0.25">
      <c r="A3437">
        <v>22.2222222222222</v>
      </c>
    </row>
    <row r="3438" spans="1:1" x14ac:dyDescent="0.25">
      <c r="A3438">
        <v>22.2222222222222</v>
      </c>
    </row>
    <row r="3439" spans="1:1" x14ac:dyDescent="0.25">
      <c r="A3439">
        <v>22.2222222222222</v>
      </c>
    </row>
    <row r="3440" spans="1:1" x14ac:dyDescent="0.25">
      <c r="A3440">
        <v>22.2222222222222</v>
      </c>
    </row>
    <row r="3441" spans="1:1" x14ac:dyDescent="0.25">
      <c r="A3441">
        <v>22.2222222222222</v>
      </c>
    </row>
    <row r="3442" spans="1:1" x14ac:dyDescent="0.25">
      <c r="A3442">
        <v>22.2222222222222</v>
      </c>
    </row>
    <row r="3443" spans="1:1" x14ac:dyDescent="0.25">
      <c r="A3443">
        <v>22.2222222222222</v>
      </c>
    </row>
    <row r="3444" spans="1:1" x14ac:dyDescent="0.25">
      <c r="A3444">
        <v>22.2222222222222</v>
      </c>
    </row>
    <row r="3445" spans="1:1" x14ac:dyDescent="0.25">
      <c r="A3445">
        <v>22.2222222222222</v>
      </c>
    </row>
    <row r="3446" spans="1:1" x14ac:dyDescent="0.25">
      <c r="A3446">
        <v>22.2222222222222</v>
      </c>
    </row>
    <row r="3447" spans="1:1" x14ac:dyDescent="0.25">
      <c r="A3447">
        <v>22.2222222222222</v>
      </c>
    </row>
    <row r="3448" spans="1:1" x14ac:dyDescent="0.25">
      <c r="A3448">
        <v>22.2222222222222</v>
      </c>
    </row>
    <row r="3449" spans="1:1" x14ac:dyDescent="0.25">
      <c r="A3449">
        <v>22.2222222222222</v>
      </c>
    </row>
    <row r="3450" spans="1:1" x14ac:dyDescent="0.25">
      <c r="A3450">
        <v>22.2222222222222</v>
      </c>
    </row>
    <row r="3451" spans="1:1" x14ac:dyDescent="0.25">
      <c r="A3451">
        <v>22.2222222222222</v>
      </c>
    </row>
    <row r="3452" spans="1:1" x14ac:dyDescent="0.25">
      <c r="A3452">
        <v>22.2222222222222</v>
      </c>
    </row>
    <row r="3453" spans="1:1" x14ac:dyDescent="0.25">
      <c r="A3453">
        <v>22.2222222222222</v>
      </c>
    </row>
    <row r="3454" spans="1:1" x14ac:dyDescent="0.25">
      <c r="A3454">
        <v>22.2222222222222</v>
      </c>
    </row>
    <row r="3455" spans="1:1" x14ac:dyDescent="0.25">
      <c r="A3455">
        <v>22.2222222222222</v>
      </c>
    </row>
    <row r="3456" spans="1:1" x14ac:dyDescent="0.25">
      <c r="A3456">
        <v>22.2222222222222</v>
      </c>
    </row>
    <row r="3457" spans="1:1" x14ac:dyDescent="0.25">
      <c r="A3457">
        <v>22.2222222222222</v>
      </c>
    </row>
    <row r="3458" spans="1:1" x14ac:dyDescent="0.25">
      <c r="A3458">
        <v>22.2222222222222</v>
      </c>
    </row>
    <row r="3459" spans="1:1" x14ac:dyDescent="0.25">
      <c r="A3459">
        <v>22.2222222222222</v>
      </c>
    </row>
    <row r="3460" spans="1:1" x14ac:dyDescent="0.25">
      <c r="A3460">
        <v>22.2222222222222</v>
      </c>
    </row>
    <row r="3461" spans="1:1" x14ac:dyDescent="0.25">
      <c r="A3461">
        <v>22.2222222222222</v>
      </c>
    </row>
    <row r="3462" spans="1:1" x14ac:dyDescent="0.25">
      <c r="A3462">
        <v>22.2222222222222</v>
      </c>
    </row>
    <row r="3463" spans="1:1" x14ac:dyDescent="0.25">
      <c r="A3463">
        <v>22.2222222222222</v>
      </c>
    </row>
    <row r="3464" spans="1:1" x14ac:dyDescent="0.25">
      <c r="A3464">
        <v>22.2222222222222</v>
      </c>
    </row>
    <row r="3465" spans="1:1" x14ac:dyDescent="0.25">
      <c r="A3465">
        <v>22.2222222222222</v>
      </c>
    </row>
    <row r="3466" spans="1:1" x14ac:dyDescent="0.25">
      <c r="A3466">
        <v>22.2222222222222</v>
      </c>
    </row>
    <row r="3467" spans="1:1" x14ac:dyDescent="0.25">
      <c r="A3467">
        <v>22.2222222222222</v>
      </c>
    </row>
    <row r="3468" spans="1:1" x14ac:dyDescent="0.25">
      <c r="A3468">
        <v>22.2222222222222</v>
      </c>
    </row>
    <row r="3469" spans="1:1" x14ac:dyDescent="0.25">
      <c r="A3469">
        <v>22.2222222222222</v>
      </c>
    </row>
    <row r="3470" spans="1:1" x14ac:dyDescent="0.25">
      <c r="A3470">
        <v>22.2222222222222</v>
      </c>
    </row>
    <row r="3471" spans="1:1" x14ac:dyDescent="0.25">
      <c r="A3471">
        <v>22.2222222222222</v>
      </c>
    </row>
    <row r="3472" spans="1:1" x14ac:dyDescent="0.25">
      <c r="A3472">
        <v>22.2222222222222</v>
      </c>
    </row>
    <row r="3473" spans="1:1" x14ac:dyDescent="0.25">
      <c r="A3473">
        <v>22.2222222222222</v>
      </c>
    </row>
    <row r="3474" spans="1:1" x14ac:dyDescent="0.25">
      <c r="A3474">
        <v>22.2222222222222</v>
      </c>
    </row>
    <row r="3475" spans="1:1" x14ac:dyDescent="0.25">
      <c r="A3475">
        <v>22.2222222222222</v>
      </c>
    </row>
    <row r="3476" spans="1:1" x14ac:dyDescent="0.25">
      <c r="A3476">
        <v>22.2222222222222</v>
      </c>
    </row>
    <row r="3477" spans="1:1" x14ac:dyDescent="0.25">
      <c r="A3477">
        <v>22.2222222222222</v>
      </c>
    </row>
    <row r="3478" spans="1:1" x14ac:dyDescent="0.25">
      <c r="A3478">
        <v>22.2222222222222</v>
      </c>
    </row>
    <row r="3479" spans="1:1" x14ac:dyDescent="0.25">
      <c r="A3479">
        <v>22.2222222222222</v>
      </c>
    </row>
    <row r="3480" spans="1:1" x14ac:dyDescent="0.25">
      <c r="A3480">
        <v>22.2222222222222</v>
      </c>
    </row>
    <row r="3481" spans="1:1" x14ac:dyDescent="0.25">
      <c r="A3481">
        <v>22.2222222222222</v>
      </c>
    </row>
    <row r="3482" spans="1:1" x14ac:dyDescent="0.25">
      <c r="A3482">
        <v>22.2222222222222</v>
      </c>
    </row>
    <row r="3483" spans="1:1" x14ac:dyDescent="0.25">
      <c r="A3483">
        <v>22.2222222222222</v>
      </c>
    </row>
    <row r="3484" spans="1:1" x14ac:dyDescent="0.25">
      <c r="A3484">
        <v>22.2222222222222</v>
      </c>
    </row>
    <row r="3485" spans="1:1" x14ac:dyDescent="0.25">
      <c r="A3485">
        <v>22.2222222222222</v>
      </c>
    </row>
    <row r="3486" spans="1:1" x14ac:dyDescent="0.25">
      <c r="A3486">
        <v>22.2222222222222</v>
      </c>
    </row>
    <row r="3487" spans="1:1" x14ac:dyDescent="0.25">
      <c r="A3487">
        <v>22.2222222222222</v>
      </c>
    </row>
    <row r="3488" spans="1:1" x14ac:dyDescent="0.25">
      <c r="A3488">
        <v>22.2222222222222</v>
      </c>
    </row>
    <row r="3489" spans="1:1" x14ac:dyDescent="0.25">
      <c r="A3489">
        <v>22.2222222222222</v>
      </c>
    </row>
    <row r="3490" spans="1:1" x14ac:dyDescent="0.25">
      <c r="A3490">
        <v>22.2222222222222</v>
      </c>
    </row>
    <row r="3491" spans="1:1" x14ac:dyDescent="0.25">
      <c r="A3491">
        <v>22.2222222222222</v>
      </c>
    </row>
    <row r="3492" spans="1:1" x14ac:dyDescent="0.25">
      <c r="A3492">
        <v>22.2222222222222</v>
      </c>
    </row>
    <row r="3493" spans="1:1" x14ac:dyDescent="0.25">
      <c r="A3493">
        <v>22.2222222222222</v>
      </c>
    </row>
    <row r="3494" spans="1:1" x14ac:dyDescent="0.25">
      <c r="A3494">
        <v>22.2222222222222</v>
      </c>
    </row>
    <row r="3495" spans="1:1" x14ac:dyDescent="0.25">
      <c r="A3495">
        <v>22.2222222222222</v>
      </c>
    </row>
    <row r="3496" spans="1:1" x14ac:dyDescent="0.25">
      <c r="A3496">
        <v>22.2222222222222</v>
      </c>
    </row>
    <row r="3497" spans="1:1" x14ac:dyDescent="0.25">
      <c r="A3497">
        <v>22.2222222222222</v>
      </c>
    </row>
    <row r="3498" spans="1:1" x14ac:dyDescent="0.25">
      <c r="A3498">
        <v>22.2222222222222</v>
      </c>
    </row>
    <row r="3499" spans="1:1" x14ac:dyDescent="0.25">
      <c r="A3499">
        <v>22.2222222222222</v>
      </c>
    </row>
    <row r="3500" spans="1:1" x14ac:dyDescent="0.25">
      <c r="A3500">
        <v>22.2222222222222</v>
      </c>
    </row>
    <row r="3501" spans="1:1" x14ac:dyDescent="0.25">
      <c r="A3501">
        <v>22.2222222222222</v>
      </c>
    </row>
    <row r="3502" spans="1:1" x14ac:dyDescent="0.25">
      <c r="A3502">
        <v>22.2222222222222</v>
      </c>
    </row>
    <row r="3503" spans="1:1" x14ac:dyDescent="0.25">
      <c r="A3503">
        <v>22.2222222222222</v>
      </c>
    </row>
    <row r="3504" spans="1:1" x14ac:dyDescent="0.25">
      <c r="A3504">
        <v>22.2222222222222</v>
      </c>
    </row>
    <row r="3505" spans="1:1" x14ac:dyDescent="0.25">
      <c r="A3505">
        <v>22.2222222222222</v>
      </c>
    </row>
    <row r="3506" spans="1:1" x14ac:dyDescent="0.25">
      <c r="A3506">
        <v>22.2222222222222</v>
      </c>
    </row>
    <row r="3507" spans="1:1" x14ac:dyDescent="0.25">
      <c r="A3507">
        <v>22.2222222222222</v>
      </c>
    </row>
    <row r="3508" spans="1:1" x14ac:dyDescent="0.25">
      <c r="A3508">
        <v>22.2222222222222</v>
      </c>
    </row>
    <row r="3509" spans="1:1" x14ac:dyDescent="0.25">
      <c r="A3509">
        <v>22.2222222222222</v>
      </c>
    </row>
    <row r="3510" spans="1:1" x14ac:dyDescent="0.25">
      <c r="A3510">
        <v>22.2222222222222</v>
      </c>
    </row>
    <row r="3511" spans="1:1" x14ac:dyDescent="0.25">
      <c r="A3511">
        <v>22.2222222222222</v>
      </c>
    </row>
    <row r="3512" spans="1:1" x14ac:dyDescent="0.25">
      <c r="A3512">
        <v>22.2222222222222</v>
      </c>
    </row>
    <row r="3513" spans="1:1" x14ac:dyDescent="0.25">
      <c r="A3513">
        <v>22.2222222222222</v>
      </c>
    </row>
    <row r="3514" spans="1:1" x14ac:dyDescent="0.25">
      <c r="A3514">
        <v>22.2222222222222</v>
      </c>
    </row>
    <row r="3515" spans="1:1" x14ac:dyDescent="0.25">
      <c r="A3515">
        <v>22.2222222222222</v>
      </c>
    </row>
    <row r="3516" spans="1:1" x14ac:dyDescent="0.25">
      <c r="A3516">
        <v>22.2222222222222</v>
      </c>
    </row>
    <row r="3517" spans="1:1" x14ac:dyDescent="0.25">
      <c r="A3517">
        <v>22.2222222222222</v>
      </c>
    </row>
    <row r="3518" spans="1:1" x14ac:dyDescent="0.25">
      <c r="A3518">
        <v>22.2222222222222</v>
      </c>
    </row>
    <row r="3519" spans="1:1" x14ac:dyDescent="0.25">
      <c r="A3519">
        <v>22.2222222222222</v>
      </c>
    </row>
    <row r="3520" spans="1:1" x14ac:dyDescent="0.25">
      <c r="A3520">
        <v>22.2222222222222</v>
      </c>
    </row>
    <row r="3521" spans="1:1" x14ac:dyDescent="0.25">
      <c r="A3521">
        <v>22.2222222222222</v>
      </c>
    </row>
    <row r="3522" spans="1:1" x14ac:dyDescent="0.25">
      <c r="A3522">
        <v>22.2222222222222</v>
      </c>
    </row>
    <row r="3523" spans="1:1" x14ac:dyDescent="0.25">
      <c r="A3523">
        <v>22.2222222222222</v>
      </c>
    </row>
    <row r="3524" spans="1:1" x14ac:dyDescent="0.25">
      <c r="A3524">
        <v>22.2222222222222</v>
      </c>
    </row>
    <row r="3525" spans="1:1" x14ac:dyDescent="0.25">
      <c r="A3525">
        <v>22.2222222222222</v>
      </c>
    </row>
    <row r="3526" spans="1:1" x14ac:dyDescent="0.25">
      <c r="A3526">
        <v>22.2222222222222</v>
      </c>
    </row>
    <row r="3527" spans="1:1" x14ac:dyDescent="0.25">
      <c r="A3527">
        <v>22.2222222222222</v>
      </c>
    </row>
    <row r="3528" spans="1:1" x14ac:dyDescent="0.25">
      <c r="A3528">
        <v>22.2222222222222</v>
      </c>
    </row>
    <row r="3529" spans="1:1" x14ac:dyDescent="0.25">
      <c r="A3529">
        <v>22.2222222222222</v>
      </c>
    </row>
    <row r="3530" spans="1:1" x14ac:dyDescent="0.25">
      <c r="A3530">
        <v>22.2222222222222</v>
      </c>
    </row>
    <row r="3531" spans="1:1" x14ac:dyDescent="0.25">
      <c r="A3531">
        <v>22.2222222222222</v>
      </c>
    </row>
    <row r="3532" spans="1:1" x14ac:dyDescent="0.25">
      <c r="A3532">
        <v>22.2222222222222</v>
      </c>
    </row>
    <row r="3533" spans="1:1" x14ac:dyDescent="0.25">
      <c r="A3533">
        <v>22.2222222222222</v>
      </c>
    </row>
    <row r="3534" spans="1:1" x14ac:dyDescent="0.25">
      <c r="A3534">
        <v>22.2222222222222</v>
      </c>
    </row>
    <row r="3535" spans="1:1" x14ac:dyDescent="0.25">
      <c r="A3535">
        <v>22.2222222222222</v>
      </c>
    </row>
    <row r="3536" spans="1:1" x14ac:dyDescent="0.25">
      <c r="A3536">
        <v>22.2222222222222</v>
      </c>
    </row>
    <row r="3537" spans="1:1" x14ac:dyDescent="0.25">
      <c r="A3537">
        <v>22.2222222222222</v>
      </c>
    </row>
    <row r="3538" spans="1:1" x14ac:dyDescent="0.25">
      <c r="A3538">
        <v>22.2222222222222</v>
      </c>
    </row>
    <row r="3539" spans="1:1" x14ac:dyDescent="0.25">
      <c r="A3539">
        <v>22.2222222222222</v>
      </c>
    </row>
    <row r="3540" spans="1:1" x14ac:dyDescent="0.25">
      <c r="A3540">
        <v>22.2222222222222</v>
      </c>
    </row>
    <row r="3541" spans="1:1" x14ac:dyDescent="0.25">
      <c r="A3541">
        <v>22.2222222222222</v>
      </c>
    </row>
    <row r="3542" spans="1:1" x14ac:dyDescent="0.25">
      <c r="A3542">
        <v>22.2222222222222</v>
      </c>
    </row>
    <row r="3543" spans="1:1" x14ac:dyDescent="0.25">
      <c r="A3543">
        <v>22.2222222222222</v>
      </c>
    </row>
    <row r="3544" spans="1:1" x14ac:dyDescent="0.25">
      <c r="A3544">
        <v>22.2222222222222</v>
      </c>
    </row>
    <row r="3545" spans="1:1" x14ac:dyDescent="0.25">
      <c r="A3545">
        <v>22.2222222222222</v>
      </c>
    </row>
    <row r="3546" spans="1:1" x14ac:dyDescent="0.25">
      <c r="A3546">
        <v>22.2222222222222</v>
      </c>
    </row>
    <row r="3547" spans="1:1" x14ac:dyDescent="0.25">
      <c r="A3547">
        <v>22.2222222222222</v>
      </c>
    </row>
    <row r="3548" spans="1:1" x14ac:dyDescent="0.25">
      <c r="A3548">
        <v>22.2222222222222</v>
      </c>
    </row>
    <row r="3549" spans="1:1" x14ac:dyDescent="0.25">
      <c r="A3549">
        <v>22.2222222222222</v>
      </c>
    </row>
    <row r="3550" spans="1:1" x14ac:dyDescent="0.25">
      <c r="A3550">
        <v>22.2222222222222</v>
      </c>
    </row>
    <row r="3551" spans="1:1" x14ac:dyDescent="0.25">
      <c r="A3551">
        <v>22.2222222222222</v>
      </c>
    </row>
    <row r="3552" spans="1:1" x14ac:dyDescent="0.25">
      <c r="A3552">
        <v>22.2222222222222</v>
      </c>
    </row>
    <row r="3553" spans="1:1" x14ac:dyDescent="0.25">
      <c r="A3553">
        <v>22.2222222222222</v>
      </c>
    </row>
    <row r="3554" spans="1:1" x14ac:dyDescent="0.25">
      <c r="A3554">
        <v>22.2222222222222</v>
      </c>
    </row>
    <row r="3555" spans="1:1" x14ac:dyDescent="0.25">
      <c r="A3555">
        <v>22.2222222222222</v>
      </c>
    </row>
    <row r="3556" spans="1:1" x14ac:dyDescent="0.25">
      <c r="A3556">
        <v>22.2222222222222</v>
      </c>
    </row>
    <row r="3557" spans="1:1" x14ac:dyDescent="0.25">
      <c r="A3557">
        <v>22.2222222222222</v>
      </c>
    </row>
    <row r="3558" spans="1:1" x14ac:dyDescent="0.25">
      <c r="A3558">
        <v>22.2222222222222</v>
      </c>
    </row>
    <row r="3559" spans="1:1" x14ac:dyDescent="0.25">
      <c r="A3559">
        <v>22.2222222222222</v>
      </c>
    </row>
    <row r="3560" spans="1:1" x14ac:dyDescent="0.25">
      <c r="A3560">
        <v>22.2222222222222</v>
      </c>
    </row>
    <row r="3561" spans="1:1" x14ac:dyDescent="0.25">
      <c r="A3561">
        <v>22.2222222222222</v>
      </c>
    </row>
    <row r="3562" spans="1:1" x14ac:dyDescent="0.25">
      <c r="A3562">
        <v>22.2222222222222</v>
      </c>
    </row>
    <row r="3563" spans="1:1" x14ac:dyDescent="0.25">
      <c r="A3563">
        <v>22.2222222222222</v>
      </c>
    </row>
    <row r="3564" spans="1:1" x14ac:dyDescent="0.25">
      <c r="A3564">
        <v>22.2222222222222</v>
      </c>
    </row>
    <row r="3565" spans="1:1" x14ac:dyDescent="0.25">
      <c r="A3565">
        <v>22.2222222222222</v>
      </c>
    </row>
    <row r="3566" spans="1:1" x14ac:dyDescent="0.25">
      <c r="A3566">
        <v>22.2222222222222</v>
      </c>
    </row>
    <row r="3567" spans="1:1" x14ac:dyDescent="0.25">
      <c r="A3567">
        <v>22.2222222222222</v>
      </c>
    </row>
    <row r="3568" spans="1:1" x14ac:dyDescent="0.25">
      <c r="A3568">
        <v>22.2222222222222</v>
      </c>
    </row>
    <row r="3569" spans="1:1" x14ac:dyDescent="0.25">
      <c r="A3569">
        <v>22.2222222222222</v>
      </c>
    </row>
    <row r="3570" spans="1:1" x14ac:dyDescent="0.25">
      <c r="A3570">
        <v>22.2222222222222</v>
      </c>
    </row>
    <row r="3571" spans="1:1" x14ac:dyDescent="0.25">
      <c r="A3571">
        <v>22.2222222222222</v>
      </c>
    </row>
    <row r="3572" spans="1:1" x14ac:dyDescent="0.25">
      <c r="A3572">
        <v>22.2222222222222</v>
      </c>
    </row>
    <row r="3573" spans="1:1" x14ac:dyDescent="0.25">
      <c r="A3573">
        <v>22.2222222222222</v>
      </c>
    </row>
    <row r="3574" spans="1:1" x14ac:dyDescent="0.25">
      <c r="A3574">
        <v>22.2222222222222</v>
      </c>
    </row>
    <row r="3575" spans="1:1" x14ac:dyDescent="0.25">
      <c r="A3575">
        <v>22.2222222222222</v>
      </c>
    </row>
    <row r="3576" spans="1:1" x14ac:dyDescent="0.25">
      <c r="A3576">
        <v>22.2222222222222</v>
      </c>
    </row>
    <row r="3577" spans="1:1" x14ac:dyDescent="0.25">
      <c r="A3577">
        <v>22.2222222222222</v>
      </c>
    </row>
    <row r="3578" spans="1:1" x14ac:dyDescent="0.25">
      <c r="A3578">
        <v>22.2222222222222</v>
      </c>
    </row>
    <row r="3579" spans="1:1" x14ac:dyDescent="0.25">
      <c r="A3579">
        <v>22.2222222222222</v>
      </c>
    </row>
    <row r="3580" spans="1:1" x14ac:dyDescent="0.25">
      <c r="A3580">
        <v>22.2222222222222</v>
      </c>
    </row>
    <row r="3581" spans="1:1" x14ac:dyDescent="0.25">
      <c r="A3581">
        <v>22.2222222222222</v>
      </c>
    </row>
    <row r="3582" spans="1:1" x14ac:dyDescent="0.25">
      <c r="A3582">
        <v>22.2222222222222</v>
      </c>
    </row>
    <row r="3583" spans="1:1" x14ac:dyDescent="0.25">
      <c r="A3583">
        <v>22.2222222222222</v>
      </c>
    </row>
    <row r="3584" spans="1:1" x14ac:dyDescent="0.25">
      <c r="A3584">
        <v>22.2222222222222</v>
      </c>
    </row>
    <row r="3585" spans="1:1" x14ac:dyDescent="0.25">
      <c r="A3585">
        <v>22.2222222222222</v>
      </c>
    </row>
    <row r="3586" spans="1:1" x14ac:dyDescent="0.25">
      <c r="A3586">
        <v>22.2222222222222</v>
      </c>
    </row>
    <row r="3587" spans="1:1" x14ac:dyDescent="0.25">
      <c r="A3587">
        <v>22.2222222222222</v>
      </c>
    </row>
    <row r="3588" spans="1:1" x14ac:dyDescent="0.25">
      <c r="A3588">
        <v>22.2222222222222</v>
      </c>
    </row>
    <row r="3589" spans="1:1" x14ac:dyDescent="0.25">
      <c r="A3589">
        <v>22.2222222222222</v>
      </c>
    </row>
    <row r="3590" spans="1:1" x14ac:dyDescent="0.25">
      <c r="A3590">
        <v>22.2222222222222</v>
      </c>
    </row>
    <row r="3591" spans="1:1" x14ac:dyDescent="0.25">
      <c r="A3591">
        <v>22.2222222222222</v>
      </c>
    </row>
    <row r="3592" spans="1:1" x14ac:dyDescent="0.25">
      <c r="A3592">
        <v>22.2222222222222</v>
      </c>
    </row>
    <row r="3593" spans="1:1" x14ac:dyDescent="0.25">
      <c r="A3593">
        <v>22.2222222222222</v>
      </c>
    </row>
    <row r="3594" spans="1:1" x14ac:dyDescent="0.25">
      <c r="A3594">
        <v>22.2222222222222</v>
      </c>
    </row>
    <row r="3595" spans="1:1" x14ac:dyDescent="0.25">
      <c r="A3595">
        <v>22.2222222222222</v>
      </c>
    </row>
    <row r="3596" spans="1:1" x14ac:dyDescent="0.25">
      <c r="A3596">
        <v>22.2222222222222</v>
      </c>
    </row>
    <row r="3597" spans="1:1" x14ac:dyDescent="0.25">
      <c r="A3597">
        <v>22.2222222222222</v>
      </c>
    </row>
    <row r="3598" spans="1:1" x14ac:dyDescent="0.25">
      <c r="A3598">
        <v>22.2222222222222</v>
      </c>
    </row>
    <row r="3599" spans="1:1" x14ac:dyDescent="0.25">
      <c r="A3599">
        <v>22.2222222222222</v>
      </c>
    </row>
    <row r="3600" spans="1:1" x14ac:dyDescent="0.25">
      <c r="A3600">
        <v>22.2222222222222</v>
      </c>
    </row>
    <row r="3601" spans="1:1" x14ac:dyDescent="0.25">
      <c r="A3601">
        <v>22.2222222222222</v>
      </c>
    </row>
    <row r="3602" spans="1:1" x14ac:dyDescent="0.25">
      <c r="A3602">
        <v>22.2222222222222</v>
      </c>
    </row>
    <row r="3603" spans="1:1" x14ac:dyDescent="0.25">
      <c r="A3603">
        <v>22.2222222222222</v>
      </c>
    </row>
    <row r="3604" spans="1:1" x14ac:dyDescent="0.25">
      <c r="A3604">
        <v>22.2222222222222</v>
      </c>
    </row>
    <row r="3605" spans="1:1" x14ac:dyDescent="0.25">
      <c r="A3605">
        <v>22.2222222222222</v>
      </c>
    </row>
    <row r="3606" spans="1:1" x14ac:dyDescent="0.25">
      <c r="A3606">
        <v>22.2222222222222</v>
      </c>
    </row>
    <row r="3607" spans="1:1" x14ac:dyDescent="0.25">
      <c r="A3607">
        <v>22.2222222222222</v>
      </c>
    </row>
    <row r="3608" spans="1:1" x14ac:dyDescent="0.25">
      <c r="A3608">
        <v>22.2222222222222</v>
      </c>
    </row>
    <row r="3609" spans="1:1" x14ac:dyDescent="0.25">
      <c r="A3609">
        <v>22.2222222222222</v>
      </c>
    </row>
    <row r="3610" spans="1:1" x14ac:dyDescent="0.25">
      <c r="A3610">
        <v>22.2222222222222</v>
      </c>
    </row>
    <row r="3611" spans="1:1" x14ac:dyDescent="0.25">
      <c r="A3611">
        <v>22.2222222222222</v>
      </c>
    </row>
    <row r="3612" spans="1:1" x14ac:dyDescent="0.25">
      <c r="A3612">
        <v>22.2222222222222</v>
      </c>
    </row>
    <row r="3613" spans="1:1" x14ac:dyDescent="0.25">
      <c r="A3613">
        <v>22.2222222222222</v>
      </c>
    </row>
    <row r="3614" spans="1:1" x14ac:dyDescent="0.25">
      <c r="A3614">
        <v>22.2222222222222</v>
      </c>
    </row>
    <row r="3615" spans="1:1" x14ac:dyDescent="0.25">
      <c r="A3615">
        <v>22.2222222222222</v>
      </c>
    </row>
    <row r="3616" spans="1:1" x14ac:dyDescent="0.25">
      <c r="A3616">
        <v>22.2222222222222</v>
      </c>
    </row>
    <row r="3617" spans="1:1" x14ac:dyDescent="0.25">
      <c r="A3617">
        <v>22.2222222222222</v>
      </c>
    </row>
    <row r="3618" spans="1:1" x14ac:dyDescent="0.25">
      <c r="A3618">
        <v>22.2222222222222</v>
      </c>
    </row>
    <row r="3619" spans="1:1" x14ac:dyDescent="0.25">
      <c r="A3619">
        <v>22.2222222222222</v>
      </c>
    </row>
    <row r="3620" spans="1:1" x14ac:dyDescent="0.25">
      <c r="A3620">
        <v>22.2222222222222</v>
      </c>
    </row>
    <row r="3621" spans="1:1" x14ac:dyDescent="0.25">
      <c r="A3621">
        <v>22.2222222222222</v>
      </c>
    </row>
    <row r="3622" spans="1:1" x14ac:dyDescent="0.25">
      <c r="A3622">
        <v>22.2222222222222</v>
      </c>
    </row>
    <row r="3623" spans="1:1" x14ac:dyDescent="0.25">
      <c r="A3623">
        <v>22.2222222222222</v>
      </c>
    </row>
    <row r="3624" spans="1:1" x14ac:dyDescent="0.25">
      <c r="A3624">
        <v>22.2222222222222</v>
      </c>
    </row>
    <row r="3625" spans="1:1" x14ac:dyDescent="0.25">
      <c r="A3625">
        <v>22.2222222222222</v>
      </c>
    </row>
    <row r="3626" spans="1:1" x14ac:dyDescent="0.25">
      <c r="A3626">
        <v>22.2222222222222</v>
      </c>
    </row>
    <row r="3627" spans="1:1" x14ac:dyDescent="0.25">
      <c r="A3627">
        <v>22.2222222222222</v>
      </c>
    </row>
    <row r="3628" spans="1:1" x14ac:dyDescent="0.25">
      <c r="A3628">
        <v>22.2222222222222</v>
      </c>
    </row>
    <row r="3629" spans="1:1" x14ac:dyDescent="0.25">
      <c r="A3629">
        <v>22.2222222222222</v>
      </c>
    </row>
    <row r="3630" spans="1:1" x14ac:dyDescent="0.25">
      <c r="A3630">
        <v>22.2222222222222</v>
      </c>
    </row>
    <row r="3631" spans="1:1" x14ac:dyDescent="0.25">
      <c r="A3631">
        <v>22.2222222222222</v>
      </c>
    </row>
    <row r="3632" spans="1:1" x14ac:dyDescent="0.25">
      <c r="A3632">
        <v>22.2222222222222</v>
      </c>
    </row>
    <row r="3633" spans="1:1" x14ac:dyDescent="0.25">
      <c r="A3633">
        <v>22.2222222222222</v>
      </c>
    </row>
    <row r="3634" spans="1:1" x14ac:dyDescent="0.25">
      <c r="A3634">
        <v>22.2222222222222</v>
      </c>
    </row>
    <row r="3635" spans="1:1" x14ac:dyDescent="0.25">
      <c r="A3635">
        <v>22.2222222222222</v>
      </c>
    </row>
    <row r="3636" spans="1:1" x14ac:dyDescent="0.25">
      <c r="A3636">
        <v>22.2222222222222</v>
      </c>
    </row>
    <row r="3637" spans="1:1" x14ac:dyDescent="0.25">
      <c r="A3637">
        <v>22.2222222222222</v>
      </c>
    </row>
    <row r="3638" spans="1:1" x14ac:dyDescent="0.25">
      <c r="A3638">
        <v>22.2222222222222</v>
      </c>
    </row>
    <row r="3639" spans="1:1" x14ac:dyDescent="0.25">
      <c r="A3639">
        <v>18.75</v>
      </c>
    </row>
    <row r="3640" spans="1:1" x14ac:dyDescent="0.25">
      <c r="A3640">
        <v>16.6666666666667</v>
      </c>
    </row>
    <row r="3641" spans="1:1" x14ac:dyDescent="0.25">
      <c r="A3641">
        <v>16.6666666666667</v>
      </c>
    </row>
    <row r="3642" spans="1:1" x14ac:dyDescent="0.25">
      <c r="A3642">
        <v>16.6666666666667</v>
      </c>
    </row>
    <row r="3643" spans="1:1" x14ac:dyDescent="0.25">
      <c r="A3643">
        <v>16.6666666666667</v>
      </c>
    </row>
    <row r="3644" spans="1:1" x14ac:dyDescent="0.25">
      <c r="A3644">
        <v>16.6666666666667</v>
      </c>
    </row>
    <row r="3645" spans="1:1" x14ac:dyDescent="0.25">
      <c r="A3645">
        <v>16.6666666666667</v>
      </c>
    </row>
    <row r="3646" spans="1:1" x14ac:dyDescent="0.25">
      <c r="A3646">
        <v>16.6666666666667</v>
      </c>
    </row>
    <row r="3647" spans="1:1" x14ac:dyDescent="0.25">
      <c r="A3647">
        <v>16.6666666666667</v>
      </c>
    </row>
    <row r="3648" spans="1:1" x14ac:dyDescent="0.25">
      <c r="A3648">
        <v>16.6666666666667</v>
      </c>
    </row>
    <row r="3649" spans="1:1" x14ac:dyDescent="0.25">
      <c r="A3649">
        <v>16.6666666666667</v>
      </c>
    </row>
    <row r="3650" spans="1:1" x14ac:dyDescent="0.25">
      <c r="A3650">
        <v>16.6666666666667</v>
      </c>
    </row>
    <row r="3651" spans="1:1" x14ac:dyDescent="0.25">
      <c r="A3651">
        <v>16.6666666666667</v>
      </c>
    </row>
    <row r="3652" spans="1:1" x14ac:dyDescent="0.25">
      <c r="A3652">
        <v>16.6666666666667</v>
      </c>
    </row>
    <row r="3653" spans="1:1" x14ac:dyDescent="0.25">
      <c r="A3653">
        <v>16.6666666666667</v>
      </c>
    </row>
    <row r="3654" spans="1:1" x14ac:dyDescent="0.25">
      <c r="A3654">
        <v>16.6666666666667</v>
      </c>
    </row>
    <row r="3655" spans="1:1" x14ac:dyDescent="0.25">
      <c r="A3655">
        <v>16.6666666666667</v>
      </c>
    </row>
    <row r="3656" spans="1:1" x14ac:dyDescent="0.25">
      <c r="A3656">
        <v>16.6666666666667</v>
      </c>
    </row>
    <row r="3657" spans="1:1" x14ac:dyDescent="0.25">
      <c r="A3657">
        <v>16.6666666666667</v>
      </c>
    </row>
    <row r="3658" spans="1:1" x14ac:dyDescent="0.25">
      <c r="A3658">
        <v>16.6666666666667</v>
      </c>
    </row>
    <row r="3659" spans="1:1" x14ac:dyDescent="0.25">
      <c r="A3659">
        <v>16.6666666666667</v>
      </c>
    </row>
    <row r="3660" spans="1:1" x14ac:dyDescent="0.25">
      <c r="A3660">
        <v>16.6666666666667</v>
      </c>
    </row>
    <row r="3661" spans="1:1" x14ac:dyDescent="0.25">
      <c r="A3661">
        <v>16.6666666666667</v>
      </c>
    </row>
    <row r="3662" spans="1:1" x14ac:dyDescent="0.25">
      <c r="A3662">
        <v>16.6666666666667</v>
      </c>
    </row>
    <row r="3663" spans="1:1" x14ac:dyDescent="0.25">
      <c r="A3663">
        <v>16.6666666666667</v>
      </c>
    </row>
    <row r="3664" spans="1:1" x14ac:dyDescent="0.25">
      <c r="A3664">
        <v>16.6666666666667</v>
      </c>
    </row>
    <row r="3665" spans="1:1" x14ac:dyDescent="0.25">
      <c r="A3665">
        <v>16.6666666666667</v>
      </c>
    </row>
    <row r="3666" spans="1:1" x14ac:dyDescent="0.25">
      <c r="A3666">
        <v>16.6666666666667</v>
      </c>
    </row>
    <row r="3667" spans="1:1" x14ac:dyDescent="0.25">
      <c r="A3667">
        <v>16.6666666666667</v>
      </c>
    </row>
    <row r="3668" spans="1:1" x14ac:dyDescent="0.25">
      <c r="A3668">
        <v>16.6666666666667</v>
      </c>
    </row>
    <row r="3669" spans="1:1" x14ac:dyDescent="0.25">
      <c r="A3669">
        <v>16.6666666666667</v>
      </c>
    </row>
    <row r="3670" spans="1:1" x14ac:dyDescent="0.25">
      <c r="A3670">
        <v>16.6666666666667</v>
      </c>
    </row>
    <row r="3671" spans="1:1" x14ac:dyDescent="0.25">
      <c r="A3671">
        <v>16.6666666666667</v>
      </c>
    </row>
    <row r="3672" spans="1:1" x14ac:dyDescent="0.25">
      <c r="A3672">
        <v>16.6666666666667</v>
      </c>
    </row>
    <row r="3673" spans="1:1" x14ac:dyDescent="0.25">
      <c r="A3673">
        <v>16.6666666666667</v>
      </c>
    </row>
    <row r="3674" spans="1:1" x14ac:dyDescent="0.25">
      <c r="A3674">
        <v>16.6666666666667</v>
      </c>
    </row>
    <row r="3675" spans="1:1" x14ac:dyDescent="0.25">
      <c r="A3675">
        <v>16.6666666666667</v>
      </c>
    </row>
    <row r="3676" spans="1:1" x14ac:dyDescent="0.25">
      <c r="A3676">
        <v>16.6666666666667</v>
      </c>
    </row>
    <row r="3677" spans="1:1" x14ac:dyDescent="0.25">
      <c r="A3677">
        <v>16.6666666666667</v>
      </c>
    </row>
    <row r="3678" spans="1:1" x14ac:dyDescent="0.25">
      <c r="A3678">
        <v>16.6666666666667</v>
      </c>
    </row>
    <row r="3679" spans="1:1" x14ac:dyDescent="0.25">
      <c r="A3679">
        <v>16.6666666666667</v>
      </c>
    </row>
    <row r="3680" spans="1:1" x14ac:dyDescent="0.25">
      <c r="A3680">
        <v>16.6666666666667</v>
      </c>
    </row>
    <row r="3681" spans="1:1" x14ac:dyDescent="0.25">
      <c r="A3681">
        <v>16.6666666666667</v>
      </c>
    </row>
    <row r="3682" spans="1:1" x14ac:dyDescent="0.25">
      <c r="A3682">
        <v>16.6666666666667</v>
      </c>
    </row>
    <row r="3683" spans="1:1" x14ac:dyDescent="0.25">
      <c r="A3683">
        <v>16.6666666666667</v>
      </c>
    </row>
    <row r="3684" spans="1:1" x14ac:dyDescent="0.25">
      <c r="A3684">
        <v>16.6666666666667</v>
      </c>
    </row>
    <row r="3685" spans="1:1" x14ac:dyDescent="0.25">
      <c r="A3685">
        <v>16.6666666666667</v>
      </c>
    </row>
    <row r="3686" spans="1:1" x14ac:dyDescent="0.25">
      <c r="A3686">
        <v>16.6666666666667</v>
      </c>
    </row>
    <row r="3687" spans="1:1" x14ac:dyDescent="0.25">
      <c r="A3687">
        <v>16.6666666666667</v>
      </c>
    </row>
    <row r="3688" spans="1:1" x14ac:dyDescent="0.25">
      <c r="A3688">
        <v>16.6666666666667</v>
      </c>
    </row>
    <row r="3689" spans="1:1" x14ac:dyDescent="0.25">
      <c r="A3689">
        <v>16.6666666666667</v>
      </c>
    </row>
    <row r="3690" spans="1:1" x14ac:dyDescent="0.25">
      <c r="A3690">
        <v>16.6666666666667</v>
      </c>
    </row>
    <row r="3691" spans="1:1" x14ac:dyDescent="0.25">
      <c r="A3691">
        <v>16.6666666666667</v>
      </c>
    </row>
    <row r="3692" spans="1:1" x14ac:dyDescent="0.25">
      <c r="A3692">
        <v>16.6666666666667</v>
      </c>
    </row>
    <row r="3693" spans="1:1" x14ac:dyDescent="0.25">
      <c r="A3693">
        <v>16.6666666666667</v>
      </c>
    </row>
    <row r="3694" spans="1:1" x14ac:dyDescent="0.25">
      <c r="A3694">
        <v>16.6666666666667</v>
      </c>
    </row>
    <row r="3695" spans="1:1" x14ac:dyDescent="0.25">
      <c r="A3695">
        <v>16.6666666666667</v>
      </c>
    </row>
    <row r="3696" spans="1:1" x14ac:dyDescent="0.25">
      <c r="A3696">
        <v>16.6666666666667</v>
      </c>
    </row>
    <row r="3697" spans="1:1" x14ac:dyDescent="0.25">
      <c r="A3697">
        <v>16.6666666666667</v>
      </c>
    </row>
    <row r="3698" spans="1:1" x14ac:dyDescent="0.25">
      <c r="A3698">
        <v>16.6666666666667</v>
      </c>
    </row>
    <row r="3699" spans="1:1" x14ac:dyDescent="0.25">
      <c r="A3699">
        <v>16.6666666666667</v>
      </c>
    </row>
    <row r="3700" spans="1:1" x14ac:dyDescent="0.25">
      <c r="A3700">
        <v>16.6666666666667</v>
      </c>
    </row>
    <row r="3701" spans="1:1" x14ac:dyDescent="0.25">
      <c r="A3701">
        <v>16.6666666666667</v>
      </c>
    </row>
    <row r="3702" spans="1:1" x14ac:dyDescent="0.25">
      <c r="A3702">
        <v>16.6666666666667</v>
      </c>
    </row>
    <row r="3703" spans="1:1" x14ac:dyDescent="0.25">
      <c r="A3703">
        <v>16.6666666666667</v>
      </c>
    </row>
    <row r="3704" spans="1:1" x14ac:dyDescent="0.25">
      <c r="A3704">
        <v>16.6666666666667</v>
      </c>
    </row>
    <row r="3705" spans="1:1" x14ac:dyDescent="0.25">
      <c r="A3705">
        <v>16.6666666666667</v>
      </c>
    </row>
    <row r="3706" spans="1:1" x14ac:dyDescent="0.25">
      <c r="A3706">
        <v>16.6666666666667</v>
      </c>
    </row>
    <row r="3707" spans="1:1" x14ac:dyDescent="0.25">
      <c r="A3707">
        <v>16.6666666666667</v>
      </c>
    </row>
    <row r="3708" spans="1:1" x14ac:dyDescent="0.25">
      <c r="A3708">
        <v>16.6666666666667</v>
      </c>
    </row>
    <row r="3709" spans="1:1" x14ac:dyDescent="0.25">
      <c r="A3709">
        <v>16.6666666666667</v>
      </c>
    </row>
    <row r="3710" spans="1:1" x14ac:dyDescent="0.25">
      <c r="A3710">
        <v>16.6666666666667</v>
      </c>
    </row>
    <row r="3711" spans="1:1" x14ac:dyDescent="0.25">
      <c r="A3711">
        <v>16.6666666666667</v>
      </c>
    </row>
    <row r="3712" spans="1:1" x14ac:dyDescent="0.25">
      <c r="A3712">
        <v>16.6666666666667</v>
      </c>
    </row>
    <row r="3713" spans="1:1" x14ac:dyDescent="0.25">
      <c r="A3713">
        <v>16.6666666666667</v>
      </c>
    </row>
    <row r="3714" spans="1:1" x14ac:dyDescent="0.25">
      <c r="A3714">
        <v>16.6666666666667</v>
      </c>
    </row>
    <row r="3715" spans="1:1" x14ac:dyDescent="0.25">
      <c r="A3715">
        <v>16.6666666666667</v>
      </c>
    </row>
    <row r="3716" spans="1:1" x14ac:dyDescent="0.25">
      <c r="A3716">
        <v>16.6666666666667</v>
      </c>
    </row>
    <row r="3717" spans="1:1" x14ac:dyDescent="0.25">
      <c r="A3717">
        <v>16.6666666666667</v>
      </c>
    </row>
    <row r="3718" spans="1:1" x14ac:dyDescent="0.25">
      <c r="A3718">
        <v>16.6666666666667</v>
      </c>
    </row>
    <row r="3719" spans="1:1" x14ac:dyDescent="0.25">
      <c r="A3719">
        <v>16.6666666666667</v>
      </c>
    </row>
    <row r="3720" spans="1:1" x14ac:dyDescent="0.25">
      <c r="A3720">
        <v>16.6666666666667</v>
      </c>
    </row>
    <row r="3721" spans="1:1" x14ac:dyDescent="0.25">
      <c r="A3721">
        <v>16.6666666666667</v>
      </c>
    </row>
    <row r="3722" spans="1:1" x14ac:dyDescent="0.25">
      <c r="A3722">
        <v>16.6666666666667</v>
      </c>
    </row>
    <row r="3723" spans="1:1" x14ac:dyDescent="0.25">
      <c r="A3723">
        <v>16.6666666666667</v>
      </c>
    </row>
    <row r="3724" spans="1:1" x14ac:dyDescent="0.25">
      <c r="A3724">
        <v>16.6666666666667</v>
      </c>
    </row>
    <row r="3725" spans="1:1" x14ac:dyDescent="0.25">
      <c r="A3725">
        <v>16.6666666666667</v>
      </c>
    </row>
    <row r="3726" spans="1:1" x14ac:dyDescent="0.25">
      <c r="A3726">
        <v>16.6666666666667</v>
      </c>
    </row>
    <row r="3727" spans="1:1" x14ac:dyDescent="0.25">
      <c r="A3727">
        <v>16.6666666666667</v>
      </c>
    </row>
    <row r="3728" spans="1:1" x14ac:dyDescent="0.25">
      <c r="A3728">
        <v>16.6666666666667</v>
      </c>
    </row>
    <row r="3729" spans="1:1" x14ac:dyDescent="0.25">
      <c r="A3729">
        <v>16.6666666666667</v>
      </c>
    </row>
    <row r="3730" spans="1:1" x14ac:dyDescent="0.25">
      <c r="A3730">
        <v>16.6666666666667</v>
      </c>
    </row>
    <row r="3731" spans="1:1" x14ac:dyDescent="0.25">
      <c r="A3731">
        <v>16.6666666666667</v>
      </c>
    </row>
    <row r="3732" spans="1:1" x14ac:dyDescent="0.25">
      <c r="A3732">
        <v>16.6666666666667</v>
      </c>
    </row>
    <row r="3733" spans="1:1" x14ac:dyDescent="0.25">
      <c r="A3733">
        <v>16.6666666666667</v>
      </c>
    </row>
    <row r="3734" spans="1:1" x14ac:dyDescent="0.25">
      <c r="A3734">
        <v>16.6666666666667</v>
      </c>
    </row>
    <row r="3735" spans="1:1" x14ac:dyDescent="0.25">
      <c r="A3735">
        <v>16.6666666666667</v>
      </c>
    </row>
    <row r="3736" spans="1:1" x14ac:dyDescent="0.25">
      <c r="A3736">
        <v>16.6666666666667</v>
      </c>
    </row>
    <row r="3737" spans="1:1" x14ac:dyDescent="0.25">
      <c r="A3737">
        <v>16.6666666666667</v>
      </c>
    </row>
    <row r="3738" spans="1:1" x14ac:dyDescent="0.25">
      <c r="A3738">
        <v>16.6666666666667</v>
      </c>
    </row>
    <row r="3739" spans="1:1" x14ac:dyDescent="0.25">
      <c r="A3739">
        <v>16.6666666666667</v>
      </c>
    </row>
    <row r="3740" spans="1:1" x14ac:dyDescent="0.25">
      <c r="A3740">
        <v>16.6666666666667</v>
      </c>
    </row>
    <row r="3741" spans="1:1" x14ac:dyDescent="0.25">
      <c r="A3741">
        <v>16.6666666666667</v>
      </c>
    </row>
    <row r="3742" spans="1:1" x14ac:dyDescent="0.25">
      <c r="A3742">
        <v>16.6666666666667</v>
      </c>
    </row>
    <row r="3743" spans="1:1" x14ac:dyDescent="0.25">
      <c r="A3743">
        <v>16.6666666666667</v>
      </c>
    </row>
    <row r="3744" spans="1:1" x14ac:dyDescent="0.25">
      <c r="A3744">
        <v>16.6666666666667</v>
      </c>
    </row>
    <row r="3745" spans="1:1" x14ac:dyDescent="0.25">
      <c r="A3745">
        <v>16.6666666666667</v>
      </c>
    </row>
    <row r="3746" spans="1:1" x14ac:dyDescent="0.25">
      <c r="A3746">
        <v>16.6666666666667</v>
      </c>
    </row>
    <row r="3747" spans="1:1" x14ac:dyDescent="0.25">
      <c r="A3747">
        <v>16.6666666666667</v>
      </c>
    </row>
    <row r="3748" spans="1:1" x14ac:dyDescent="0.25">
      <c r="A3748">
        <v>16.6666666666667</v>
      </c>
    </row>
    <row r="3749" spans="1:1" x14ac:dyDescent="0.25">
      <c r="A3749">
        <v>16.6666666666667</v>
      </c>
    </row>
    <row r="3750" spans="1:1" x14ac:dyDescent="0.25">
      <c r="A3750">
        <v>16.6666666666667</v>
      </c>
    </row>
    <row r="3751" spans="1:1" x14ac:dyDescent="0.25">
      <c r="A3751">
        <v>16.6666666666667</v>
      </c>
    </row>
    <row r="3752" spans="1:1" x14ac:dyDescent="0.25">
      <c r="A3752">
        <v>16.6666666666667</v>
      </c>
    </row>
    <row r="3753" spans="1:1" x14ac:dyDescent="0.25">
      <c r="A3753">
        <v>16.6666666666667</v>
      </c>
    </row>
    <row r="3754" spans="1:1" x14ac:dyDescent="0.25">
      <c r="A3754">
        <v>16.6666666666667</v>
      </c>
    </row>
    <row r="3755" spans="1:1" x14ac:dyDescent="0.25">
      <c r="A3755">
        <v>16.6666666666667</v>
      </c>
    </row>
    <row r="3756" spans="1:1" x14ac:dyDescent="0.25">
      <c r="A3756">
        <v>16.6666666666667</v>
      </c>
    </row>
    <row r="3757" spans="1:1" x14ac:dyDescent="0.25">
      <c r="A3757">
        <v>16.6666666666667</v>
      </c>
    </row>
    <row r="3758" spans="1:1" x14ac:dyDescent="0.25">
      <c r="A3758">
        <v>16.6666666666667</v>
      </c>
    </row>
    <row r="3759" spans="1:1" x14ac:dyDescent="0.25">
      <c r="A3759">
        <v>16.6666666666667</v>
      </c>
    </row>
    <row r="3760" spans="1:1" x14ac:dyDescent="0.25">
      <c r="A3760">
        <v>16.6666666666667</v>
      </c>
    </row>
    <row r="3761" spans="1:1" x14ac:dyDescent="0.25">
      <c r="A3761">
        <v>16.6666666666667</v>
      </c>
    </row>
    <row r="3762" spans="1:1" x14ac:dyDescent="0.25">
      <c r="A3762">
        <v>16.6666666666667</v>
      </c>
    </row>
    <row r="3763" spans="1:1" x14ac:dyDescent="0.25">
      <c r="A3763">
        <v>16.6666666666667</v>
      </c>
    </row>
    <row r="3764" spans="1:1" x14ac:dyDescent="0.25">
      <c r="A3764">
        <v>16.6666666666667</v>
      </c>
    </row>
    <row r="3765" spans="1:1" x14ac:dyDescent="0.25">
      <c r="A3765">
        <v>16.6666666666667</v>
      </c>
    </row>
    <row r="3766" spans="1:1" x14ac:dyDescent="0.25">
      <c r="A3766">
        <v>16.6666666666667</v>
      </c>
    </row>
    <row r="3767" spans="1:1" x14ac:dyDescent="0.25">
      <c r="A3767">
        <v>16.6666666666667</v>
      </c>
    </row>
    <row r="3768" spans="1:1" x14ac:dyDescent="0.25">
      <c r="A3768">
        <v>16.6666666666667</v>
      </c>
    </row>
    <row r="3769" spans="1:1" x14ac:dyDescent="0.25">
      <c r="A3769">
        <v>16.6666666666667</v>
      </c>
    </row>
    <row r="3770" spans="1:1" x14ac:dyDescent="0.25">
      <c r="A3770">
        <v>16.6666666666667</v>
      </c>
    </row>
    <row r="3771" spans="1:1" x14ac:dyDescent="0.25">
      <c r="A3771">
        <v>16.6666666666667</v>
      </c>
    </row>
    <row r="3772" spans="1:1" x14ac:dyDescent="0.25">
      <c r="A3772">
        <v>16.6666666666667</v>
      </c>
    </row>
    <row r="3773" spans="1:1" x14ac:dyDescent="0.25">
      <c r="A3773">
        <v>16.6666666666667</v>
      </c>
    </row>
    <row r="3774" spans="1:1" x14ac:dyDescent="0.25">
      <c r="A3774">
        <v>16.6666666666667</v>
      </c>
    </row>
    <row r="3775" spans="1:1" x14ac:dyDescent="0.25">
      <c r="A3775">
        <v>16.6666666666667</v>
      </c>
    </row>
    <row r="3776" spans="1:1" x14ac:dyDescent="0.25">
      <c r="A3776">
        <v>16.6666666666667</v>
      </c>
    </row>
    <row r="3777" spans="1:1" x14ac:dyDescent="0.25">
      <c r="A3777">
        <v>16.6666666666667</v>
      </c>
    </row>
    <row r="3778" spans="1:1" x14ac:dyDescent="0.25">
      <c r="A3778">
        <v>16.6666666666667</v>
      </c>
    </row>
    <row r="3779" spans="1:1" x14ac:dyDescent="0.25">
      <c r="A3779">
        <v>16.6666666666667</v>
      </c>
    </row>
    <row r="3780" spans="1:1" x14ac:dyDescent="0.25">
      <c r="A3780">
        <v>16.6666666666667</v>
      </c>
    </row>
    <row r="3781" spans="1:1" x14ac:dyDescent="0.25">
      <c r="A3781">
        <v>16.6666666666667</v>
      </c>
    </row>
    <row r="3782" spans="1:1" x14ac:dyDescent="0.25">
      <c r="A3782">
        <v>16.6666666666667</v>
      </c>
    </row>
    <row r="3783" spans="1:1" x14ac:dyDescent="0.25">
      <c r="A3783">
        <v>16.6666666666667</v>
      </c>
    </row>
    <row r="3784" spans="1:1" x14ac:dyDescent="0.25">
      <c r="A3784">
        <v>16.6666666666667</v>
      </c>
    </row>
    <row r="3785" spans="1:1" x14ac:dyDescent="0.25">
      <c r="A3785">
        <v>16.6666666666667</v>
      </c>
    </row>
    <row r="3786" spans="1:1" x14ac:dyDescent="0.25">
      <c r="A3786">
        <v>16.6666666666667</v>
      </c>
    </row>
    <row r="3787" spans="1:1" x14ac:dyDescent="0.25">
      <c r="A3787">
        <v>16.6666666666667</v>
      </c>
    </row>
    <row r="3788" spans="1:1" x14ac:dyDescent="0.25">
      <c r="A3788">
        <v>16.6666666666667</v>
      </c>
    </row>
    <row r="3789" spans="1:1" x14ac:dyDescent="0.25">
      <c r="A3789">
        <v>16.6666666666667</v>
      </c>
    </row>
    <row r="3790" spans="1:1" x14ac:dyDescent="0.25">
      <c r="A3790">
        <v>16.6666666666667</v>
      </c>
    </row>
    <row r="3791" spans="1:1" x14ac:dyDescent="0.25">
      <c r="A3791">
        <v>16.6666666666667</v>
      </c>
    </row>
    <row r="3792" spans="1:1" x14ac:dyDescent="0.25">
      <c r="A3792">
        <v>16.6666666666667</v>
      </c>
    </row>
    <row r="3793" spans="1:1" x14ac:dyDescent="0.25">
      <c r="A3793">
        <v>16.6666666666667</v>
      </c>
    </row>
    <row r="3794" spans="1:1" x14ac:dyDescent="0.25">
      <c r="A3794">
        <v>16.6666666666667</v>
      </c>
    </row>
    <row r="3795" spans="1:1" x14ac:dyDescent="0.25">
      <c r="A3795">
        <v>16.6666666666667</v>
      </c>
    </row>
    <row r="3796" spans="1:1" x14ac:dyDescent="0.25">
      <c r="A3796">
        <v>16.6666666666667</v>
      </c>
    </row>
    <row r="3797" spans="1:1" x14ac:dyDescent="0.25">
      <c r="A3797">
        <v>16.6666666666667</v>
      </c>
    </row>
    <row r="3798" spans="1:1" x14ac:dyDescent="0.25">
      <c r="A3798">
        <v>16.6666666666667</v>
      </c>
    </row>
    <row r="3799" spans="1:1" x14ac:dyDescent="0.25">
      <c r="A3799">
        <v>16.6666666666667</v>
      </c>
    </row>
    <row r="3800" spans="1:1" x14ac:dyDescent="0.25">
      <c r="A3800">
        <v>16.6666666666667</v>
      </c>
    </row>
    <row r="3801" spans="1:1" x14ac:dyDescent="0.25">
      <c r="A3801">
        <v>16.6666666666667</v>
      </c>
    </row>
    <row r="3802" spans="1:1" x14ac:dyDescent="0.25">
      <c r="A3802">
        <v>16.6666666666667</v>
      </c>
    </row>
    <row r="3803" spans="1:1" x14ac:dyDescent="0.25">
      <c r="A3803">
        <v>16.6666666666667</v>
      </c>
    </row>
    <row r="3804" spans="1:1" x14ac:dyDescent="0.25">
      <c r="A3804">
        <v>16.6666666666667</v>
      </c>
    </row>
    <row r="3805" spans="1:1" x14ac:dyDescent="0.25">
      <c r="A3805">
        <v>16.6666666666667</v>
      </c>
    </row>
    <row r="3806" spans="1:1" x14ac:dyDescent="0.25">
      <c r="A3806">
        <v>16.6666666666667</v>
      </c>
    </row>
    <row r="3807" spans="1:1" x14ac:dyDescent="0.25">
      <c r="A3807">
        <v>16.6666666666667</v>
      </c>
    </row>
    <row r="3808" spans="1:1" x14ac:dyDescent="0.25">
      <c r="A3808">
        <v>16.6666666666667</v>
      </c>
    </row>
    <row r="3809" spans="1:1" x14ac:dyDescent="0.25">
      <c r="A3809">
        <v>16.6666666666667</v>
      </c>
    </row>
    <row r="3810" spans="1:1" x14ac:dyDescent="0.25">
      <c r="A3810">
        <v>16.6666666666667</v>
      </c>
    </row>
    <row r="3811" spans="1:1" x14ac:dyDescent="0.25">
      <c r="A3811">
        <v>16.6666666666667</v>
      </c>
    </row>
    <row r="3812" spans="1:1" x14ac:dyDescent="0.25">
      <c r="A3812">
        <v>16.6666666666667</v>
      </c>
    </row>
    <row r="3813" spans="1:1" x14ac:dyDescent="0.25">
      <c r="A3813">
        <v>16.6666666666667</v>
      </c>
    </row>
    <row r="3814" spans="1:1" x14ac:dyDescent="0.25">
      <c r="A3814">
        <v>16.6666666666667</v>
      </c>
    </row>
    <row r="3815" spans="1:1" x14ac:dyDescent="0.25">
      <c r="A3815">
        <v>16.6666666666667</v>
      </c>
    </row>
    <row r="3816" spans="1:1" x14ac:dyDescent="0.25">
      <c r="A3816">
        <v>16.6666666666667</v>
      </c>
    </row>
    <row r="3817" spans="1:1" x14ac:dyDescent="0.25">
      <c r="A3817">
        <v>16.6666666666667</v>
      </c>
    </row>
    <row r="3818" spans="1:1" x14ac:dyDescent="0.25">
      <c r="A3818">
        <v>16.6666666666667</v>
      </c>
    </row>
    <row r="3819" spans="1:1" x14ac:dyDescent="0.25">
      <c r="A3819">
        <v>16.6666666666667</v>
      </c>
    </row>
    <row r="3820" spans="1:1" x14ac:dyDescent="0.25">
      <c r="A3820">
        <v>16.6666666666667</v>
      </c>
    </row>
    <row r="3821" spans="1:1" x14ac:dyDescent="0.25">
      <c r="A3821">
        <v>16.6666666666667</v>
      </c>
    </row>
    <row r="3822" spans="1:1" x14ac:dyDescent="0.25">
      <c r="A3822">
        <v>16.6666666666667</v>
      </c>
    </row>
    <row r="3823" spans="1:1" x14ac:dyDescent="0.25">
      <c r="A3823">
        <v>16.6666666666667</v>
      </c>
    </row>
    <row r="3824" spans="1:1" x14ac:dyDescent="0.25">
      <c r="A3824">
        <v>16.6666666666667</v>
      </c>
    </row>
    <row r="3825" spans="1:1" x14ac:dyDescent="0.25">
      <c r="A3825">
        <v>16.6666666666667</v>
      </c>
    </row>
    <row r="3826" spans="1:1" x14ac:dyDescent="0.25">
      <c r="A3826">
        <v>16.6666666666667</v>
      </c>
    </row>
    <row r="3827" spans="1:1" x14ac:dyDescent="0.25">
      <c r="A3827">
        <v>16.6666666666667</v>
      </c>
    </row>
    <row r="3828" spans="1:1" x14ac:dyDescent="0.25">
      <c r="A3828">
        <v>16.6666666666667</v>
      </c>
    </row>
    <row r="3829" spans="1:1" x14ac:dyDescent="0.25">
      <c r="A3829">
        <v>16.6666666666667</v>
      </c>
    </row>
    <row r="3830" spans="1:1" x14ac:dyDescent="0.25">
      <c r="A3830">
        <v>16.6666666666667</v>
      </c>
    </row>
    <row r="3831" spans="1:1" x14ac:dyDescent="0.25">
      <c r="A3831">
        <v>16.6666666666667</v>
      </c>
    </row>
    <row r="3832" spans="1:1" x14ac:dyDescent="0.25">
      <c r="A3832">
        <v>16.6666666666667</v>
      </c>
    </row>
    <row r="3833" spans="1:1" x14ac:dyDescent="0.25">
      <c r="A3833">
        <v>16.6666666666667</v>
      </c>
    </row>
    <row r="3834" spans="1:1" x14ac:dyDescent="0.25">
      <c r="A3834">
        <v>16.6666666666667</v>
      </c>
    </row>
    <row r="3835" spans="1:1" x14ac:dyDescent="0.25">
      <c r="A3835">
        <v>16.6666666666667</v>
      </c>
    </row>
    <row r="3836" spans="1:1" x14ac:dyDescent="0.25">
      <c r="A3836">
        <v>16.6666666666667</v>
      </c>
    </row>
    <row r="3837" spans="1:1" x14ac:dyDescent="0.25">
      <c r="A3837">
        <v>16.6666666666667</v>
      </c>
    </row>
    <row r="3838" spans="1:1" x14ac:dyDescent="0.25">
      <c r="A3838">
        <v>16.6666666666667</v>
      </c>
    </row>
    <row r="3839" spans="1:1" x14ac:dyDescent="0.25">
      <c r="A3839">
        <v>16.6666666666667</v>
      </c>
    </row>
    <row r="3840" spans="1:1" x14ac:dyDescent="0.25">
      <c r="A3840">
        <v>16.6666666666667</v>
      </c>
    </row>
    <row r="3841" spans="1:1" x14ac:dyDescent="0.25">
      <c r="A3841">
        <v>16.6666666666667</v>
      </c>
    </row>
    <row r="3842" spans="1:1" x14ac:dyDescent="0.25">
      <c r="A3842">
        <v>16.6666666666667</v>
      </c>
    </row>
    <row r="3843" spans="1:1" x14ac:dyDescent="0.25">
      <c r="A3843">
        <v>16.6666666666667</v>
      </c>
    </row>
    <row r="3844" spans="1:1" x14ac:dyDescent="0.25">
      <c r="A3844">
        <v>16.6666666666667</v>
      </c>
    </row>
    <row r="3845" spans="1:1" x14ac:dyDescent="0.25">
      <c r="A3845">
        <v>16.6666666666667</v>
      </c>
    </row>
    <row r="3846" spans="1:1" x14ac:dyDescent="0.25">
      <c r="A3846">
        <v>16.6666666666667</v>
      </c>
    </row>
    <row r="3847" spans="1:1" x14ac:dyDescent="0.25">
      <c r="A3847">
        <v>16.6666666666667</v>
      </c>
    </row>
    <row r="3848" spans="1:1" x14ac:dyDescent="0.25">
      <c r="A3848">
        <v>16.6666666666667</v>
      </c>
    </row>
    <row r="3849" spans="1:1" x14ac:dyDescent="0.25">
      <c r="A3849">
        <v>16.6666666666667</v>
      </c>
    </row>
    <row r="3850" spans="1:1" x14ac:dyDescent="0.25">
      <c r="A3850">
        <v>16.6666666666667</v>
      </c>
    </row>
    <row r="3851" spans="1:1" x14ac:dyDescent="0.25">
      <c r="A3851">
        <v>16.6666666666667</v>
      </c>
    </row>
    <row r="3852" spans="1:1" x14ac:dyDescent="0.25">
      <c r="A3852">
        <v>16.6666666666667</v>
      </c>
    </row>
    <row r="3853" spans="1:1" x14ac:dyDescent="0.25">
      <c r="A3853">
        <v>16.6666666666667</v>
      </c>
    </row>
    <row r="3854" spans="1:1" x14ac:dyDescent="0.25">
      <c r="A3854">
        <v>16.6666666666667</v>
      </c>
    </row>
    <row r="3855" spans="1:1" x14ac:dyDescent="0.25">
      <c r="A3855">
        <v>16.6666666666667</v>
      </c>
    </row>
    <row r="3856" spans="1:1" x14ac:dyDescent="0.25">
      <c r="A3856">
        <v>16.6666666666667</v>
      </c>
    </row>
    <row r="3857" spans="1:1" x14ac:dyDescent="0.25">
      <c r="A3857">
        <v>16.6666666666667</v>
      </c>
    </row>
    <row r="3858" spans="1:1" x14ac:dyDescent="0.25">
      <c r="A3858">
        <v>16.6666666666667</v>
      </c>
    </row>
    <row r="3859" spans="1:1" x14ac:dyDescent="0.25">
      <c r="A3859">
        <v>16.6666666666667</v>
      </c>
    </row>
    <row r="3860" spans="1:1" x14ac:dyDescent="0.25">
      <c r="A3860">
        <v>16.6666666666667</v>
      </c>
    </row>
    <row r="3861" spans="1:1" x14ac:dyDescent="0.25">
      <c r="A3861">
        <v>16.6666666666667</v>
      </c>
    </row>
    <row r="3862" spans="1:1" x14ac:dyDescent="0.25">
      <c r="A3862">
        <v>16.6666666666667</v>
      </c>
    </row>
    <row r="3863" spans="1:1" x14ac:dyDescent="0.25">
      <c r="A3863">
        <v>16.6666666666667</v>
      </c>
    </row>
    <row r="3864" spans="1:1" x14ac:dyDescent="0.25">
      <c r="A3864">
        <v>16.6666666666667</v>
      </c>
    </row>
    <row r="3865" spans="1:1" x14ac:dyDescent="0.25">
      <c r="A3865">
        <v>16.6666666666667</v>
      </c>
    </row>
    <row r="3866" spans="1:1" x14ac:dyDescent="0.25">
      <c r="A3866">
        <v>16.6666666666667</v>
      </c>
    </row>
    <row r="3867" spans="1:1" x14ac:dyDescent="0.25">
      <c r="A3867">
        <v>16.6666666666667</v>
      </c>
    </row>
    <row r="3868" spans="1:1" x14ac:dyDescent="0.25">
      <c r="A3868">
        <v>16.6666666666667</v>
      </c>
    </row>
    <row r="3869" spans="1:1" x14ac:dyDescent="0.25">
      <c r="A3869">
        <v>16.6666666666667</v>
      </c>
    </row>
    <row r="3870" spans="1:1" x14ac:dyDescent="0.25">
      <c r="A3870">
        <v>16.6666666666667</v>
      </c>
    </row>
    <row r="3871" spans="1:1" x14ac:dyDescent="0.25">
      <c r="A3871">
        <v>16.6666666666667</v>
      </c>
    </row>
    <row r="3872" spans="1:1" x14ac:dyDescent="0.25">
      <c r="A3872">
        <v>16.6666666666667</v>
      </c>
    </row>
    <row r="3873" spans="1:1" x14ac:dyDescent="0.25">
      <c r="A3873">
        <v>16.6666666666667</v>
      </c>
    </row>
    <row r="3874" spans="1:1" x14ac:dyDescent="0.25">
      <c r="A3874">
        <v>16.6666666666667</v>
      </c>
    </row>
    <row r="3875" spans="1:1" x14ac:dyDescent="0.25">
      <c r="A3875">
        <v>16.6666666666667</v>
      </c>
    </row>
    <row r="3876" spans="1:1" x14ac:dyDescent="0.25">
      <c r="A3876">
        <v>16.6666666666667</v>
      </c>
    </row>
    <row r="3877" spans="1:1" x14ac:dyDescent="0.25">
      <c r="A3877">
        <v>16.6666666666667</v>
      </c>
    </row>
    <row r="3878" spans="1:1" x14ac:dyDescent="0.25">
      <c r="A3878">
        <v>16.6666666666667</v>
      </c>
    </row>
    <row r="3879" spans="1:1" x14ac:dyDescent="0.25">
      <c r="A3879">
        <v>16.6666666666667</v>
      </c>
    </row>
    <row r="3880" spans="1:1" x14ac:dyDescent="0.25">
      <c r="A3880">
        <v>16.6666666666667</v>
      </c>
    </row>
    <row r="3881" spans="1:1" x14ac:dyDescent="0.25">
      <c r="A3881">
        <v>16.6666666666667</v>
      </c>
    </row>
    <row r="3882" spans="1:1" x14ac:dyDescent="0.25">
      <c r="A3882">
        <v>16.6666666666667</v>
      </c>
    </row>
    <row r="3883" spans="1:1" x14ac:dyDescent="0.25">
      <c r="A3883">
        <v>16.6666666666667</v>
      </c>
    </row>
    <row r="3884" spans="1:1" x14ac:dyDescent="0.25">
      <c r="A3884">
        <v>16.6666666666667</v>
      </c>
    </row>
    <row r="3885" spans="1:1" x14ac:dyDescent="0.25">
      <c r="A3885">
        <v>16.6666666666667</v>
      </c>
    </row>
    <row r="3886" spans="1:1" x14ac:dyDescent="0.25">
      <c r="A3886">
        <v>16.6666666666667</v>
      </c>
    </row>
    <row r="3887" spans="1:1" x14ac:dyDescent="0.25">
      <c r="A3887">
        <v>16.6666666666667</v>
      </c>
    </row>
    <row r="3888" spans="1:1" x14ac:dyDescent="0.25">
      <c r="A3888">
        <v>16.6666666666667</v>
      </c>
    </row>
    <row r="3889" spans="1:1" x14ac:dyDescent="0.25">
      <c r="A3889">
        <v>16.6666666666667</v>
      </c>
    </row>
    <row r="3890" spans="1:1" x14ac:dyDescent="0.25">
      <c r="A3890">
        <v>16.6666666666667</v>
      </c>
    </row>
    <row r="3891" spans="1:1" x14ac:dyDescent="0.25">
      <c r="A3891">
        <v>16.6666666666667</v>
      </c>
    </row>
    <row r="3892" spans="1:1" x14ac:dyDescent="0.25">
      <c r="A3892">
        <v>16.6666666666667</v>
      </c>
    </row>
    <row r="3893" spans="1:1" x14ac:dyDescent="0.25">
      <c r="A3893">
        <v>16.6666666666667</v>
      </c>
    </row>
    <row r="3894" spans="1:1" x14ac:dyDescent="0.25">
      <c r="A3894">
        <v>16.6666666666667</v>
      </c>
    </row>
    <row r="3895" spans="1:1" x14ac:dyDescent="0.25">
      <c r="A3895">
        <v>16.6666666666667</v>
      </c>
    </row>
    <row r="3896" spans="1:1" x14ac:dyDescent="0.25">
      <c r="A3896">
        <v>16.6666666666667</v>
      </c>
    </row>
    <row r="3897" spans="1:1" x14ac:dyDescent="0.25">
      <c r="A3897">
        <v>16.6666666666667</v>
      </c>
    </row>
    <row r="3898" spans="1:1" x14ac:dyDescent="0.25">
      <c r="A3898">
        <v>16.6666666666667</v>
      </c>
    </row>
    <row r="3899" spans="1:1" x14ac:dyDescent="0.25">
      <c r="A3899">
        <v>16.6666666666667</v>
      </c>
    </row>
    <row r="3900" spans="1:1" x14ac:dyDescent="0.25">
      <c r="A3900">
        <v>16.6666666666667</v>
      </c>
    </row>
    <row r="3901" spans="1:1" x14ac:dyDescent="0.25">
      <c r="A3901">
        <v>16.6666666666667</v>
      </c>
    </row>
    <row r="3902" spans="1:1" x14ac:dyDescent="0.25">
      <c r="A3902">
        <v>16.6666666666667</v>
      </c>
    </row>
    <row r="3903" spans="1:1" x14ac:dyDescent="0.25">
      <c r="A3903">
        <v>16.6666666666667</v>
      </c>
    </row>
    <row r="3904" spans="1:1" x14ac:dyDescent="0.25">
      <c r="A3904">
        <v>16.6666666666667</v>
      </c>
    </row>
    <row r="3905" spans="1:1" x14ac:dyDescent="0.25">
      <c r="A3905">
        <v>16.6666666666667</v>
      </c>
    </row>
    <row r="3906" spans="1:1" x14ac:dyDescent="0.25">
      <c r="A3906">
        <v>16.6666666666667</v>
      </c>
    </row>
    <row r="3907" spans="1:1" x14ac:dyDescent="0.25">
      <c r="A3907">
        <v>16.6666666666667</v>
      </c>
    </row>
    <row r="3908" spans="1:1" x14ac:dyDescent="0.25">
      <c r="A3908">
        <v>16.6666666666667</v>
      </c>
    </row>
    <row r="3909" spans="1:1" x14ac:dyDescent="0.25">
      <c r="A3909">
        <v>16.6666666666667</v>
      </c>
    </row>
    <row r="3910" spans="1:1" x14ac:dyDescent="0.25">
      <c r="A3910">
        <v>16.6666666666667</v>
      </c>
    </row>
    <row r="3911" spans="1:1" x14ac:dyDescent="0.25">
      <c r="A3911">
        <v>16.6666666666667</v>
      </c>
    </row>
    <row r="3912" spans="1:1" x14ac:dyDescent="0.25">
      <c r="A3912">
        <v>16.6666666666667</v>
      </c>
    </row>
    <row r="3913" spans="1:1" x14ac:dyDescent="0.25">
      <c r="A3913">
        <v>16.6666666666667</v>
      </c>
    </row>
    <row r="3914" spans="1:1" x14ac:dyDescent="0.25">
      <c r="A3914">
        <v>16.6666666666667</v>
      </c>
    </row>
    <row r="3915" spans="1:1" x14ac:dyDescent="0.25">
      <c r="A3915">
        <v>16.6666666666667</v>
      </c>
    </row>
    <row r="3916" spans="1:1" x14ac:dyDescent="0.25">
      <c r="A3916">
        <v>16.6666666666667</v>
      </c>
    </row>
    <row r="3917" spans="1:1" x14ac:dyDescent="0.25">
      <c r="A3917">
        <v>16.6666666666667</v>
      </c>
    </row>
    <row r="3918" spans="1:1" x14ac:dyDescent="0.25">
      <c r="A3918">
        <v>16.6666666666667</v>
      </c>
    </row>
    <row r="3919" spans="1:1" x14ac:dyDescent="0.25">
      <c r="A3919">
        <v>16.6666666666667</v>
      </c>
    </row>
    <row r="3920" spans="1:1" x14ac:dyDescent="0.25">
      <c r="A3920">
        <v>16.6666666666667</v>
      </c>
    </row>
    <row r="3921" spans="1:1" x14ac:dyDescent="0.25">
      <c r="A3921">
        <v>16.6666666666667</v>
      </c>
    </row>
    <row r="3922" spans="1:1" x14ac:dyDescent="0.25">
      <c r="A3922">
        <v>16.6666666666667</v>
      </c>
    </row>
    <row r="3923" spans="1:1" x14ac:dyDescent="0.25">
      <c r="A3923">
        <v>16.6666666666667</v>
      </c>
    </row>
    <row r="3924" spans="1:1" x14ac:dyDescent="0.25">
      <c r="A3924">
        <v>16.6666666666667</v>
      </c>
    </row>
    <row r="3925" spans="1:1" x14ac:dyDescent="0.25">
      <c r="A3925">
        <v>16.6666666666667</v>
      </c>
    </row>
    <row r="3926" spans="1:1" x14ac:dyDescent="0.25">
      <c r="A3926">
        <v>16.6666666666667</v>
      </c>
    </row>
    <row r="3927" spans="1:1" x14ac:dyDescent="0.25">
      <c r="A3927">
        <v>16.6666666666667</v>
      </c>
    </row>
    <row r="3928" spans="1:1" x14ac:dyDescent="0.25">
      <c r="A3928">
        <v>16.6666666666667</v>
      </c>
    </row>
    <row r="3929" spans="1:1" x14ac:dyDescent="0.25">
      <c r="A3929">
        <v>16.6666666666667</v>
      </c>
    </row>
    <row r="3930" spans="1:1" x14ac:dyDescent="0.25">
      <c r="A3930">
        <v>16.6666666666667</v>
      </c>
    </row>
    <row r="3931" spans="1:1" x14ac:dyDescent="0.25">
      <c r="A3931">
        <v>16.6666666666667</v>
      </c>
    </row>
    <row r="3932" spans="1:1" x14ac:dyDescent="0.25">
      <c r="A3932">
        <v>16.6666666666667</v>
      </c>
    </row>
    <row r="3933" spans="1:1" x14ac:dyDescent="0.25">
      <c r="A3933">
        <v>16.6666666666667</v>
      </c>
    </row>
    <row r="3934" spans="1:1" x14ac:dyDescent="0.25">
      <c r="A3934">
        <v>16.6666666666667</v>
      </c>
    </row>
    <row r="3935" spans="1:1" x14ac:dyDescent="0.25">
      <c r="A3935">
        <v>16.6666666666667</v>
      </c>
    </row>
    <row r="3936" spans="1:1" x14ac:dyDescent="0.25">
      <c r="A3936">
        <v>16.6666666666667</v>
      </c>
    </row>
    <row r="3937" spans="1:1" x14ac:dyDescent="0.25">
      <c r="A3937">
        <v>16.6666666666667</v>
      </c>
    </row>
    <row r="3938" spans="1:1" x14ac:dyDescent="0.25">
      <c r="A3938">
        <v>16.6666666666667</v>
      </c>
    </row>
    <row r="3939" spans="1:1" x14ac:dyDescent="0.25">
      <c r="A3939">
        <v>16.6666666666667</v>
      </c>
    </row>
    <row r="3940" spans="1:1" x14ac:dyDescent="0.25">
      <c r="A3940">
        <v>16.6666666666667</v>
      </c>
    </row>
    <row r="3941" spans="1:1" x14ac:dyDescent="0.25">
      <c r="A3941">
        <v>16.6666666666667</v>
      </c>
    </row>
    <row r="3942" spans="1:1" x14ac:dyDescent="0.25">
      <c r="A3942">
        <v>16.6666666666667</v>
      </c>
    </row>
    <row r="3943" spans="1:1" x14ac:dyDescent="0.25">
      <c r="A3943">
        <v>16.6666666666667</v>
      </c>
    </row>
    <row r="3944" spans="1:1" x14ac:dyDescent="0.25">
      <c r="A3944">
        <v>16.6666666666667</v>
      </c>
    </row>
    <row r="3945" spans="1:1" x14ac:dyDescent="0.25">
      <c r="A3945">
        <v>16.6666666666667</v>
      </c>
    </row>
    <row r="3946" spans="1:1" x14ac:dyDescent="0.25">
      <c r="A3946">
        <v>16.6666666666667</v>
      </c>
    </row>
    <row r="3947" spans="1:1" x14ac:dyDescent="0.25">
      <c r="A3947">
        <v>16.6666666666667</v>
      </c>
    </row>
    <row r="3948" spans="1:1" x14ac:dyDescent="0.25">
      <c r="A3948">
        <v>16.6666666666667</v>
      </c>
    </row>
    <row r="3949" spans="1:1" x14ac:dyDescent="0.25">
      <c r="A3949">
        <v>16.6666666666667</v>
      </c>
    </row>
    <row r="3950" spans="1:1" x14ac:dyDescent="0.25">
      <c r="A3950">
        <v>16.6666666666667</v>
      </c>
    </row>
    <row r="3951" spans="1:1" x14ac:dyDescent="0.25">
      <c r="A3951">
        <v>16.6666666666667</v>
      </c>
    </row>
    <row r="3952" spans="1:1" x14ac:dyDescent="0.25">
      <c r="A3952">
        <v>16.6666666666667</v>
      </c>
    </row>
    <row r="3953" spans="1:1" x14ac:dyDescent="0.25">
      <c r="A3953">
        <v>16.6666666666667</v>
      </c>
    </row>
    <row r="3954" spans="1:1" x14ac:dyDescent="0.25">
      <c r="A3954">
        <v>16.6666666666667</v>
      </c>
    </row>
    <row r="3955" spans="1:1" x14ac:dyDescent="0.25">
      <c r="A3955">
        <v>16.6666666666667</v>
      </c>
    </row>
    <row r="3956" spans="1:1" x14ac:dyDescent="0.25">
      <c r="A3956">
        <v>16.6666666666667</v>
      </c>
    </row>
    <row r="3957" spans="1:1" x14ac:dyDescent="0.25">
      <c r="A3957">
        <v>16.6666666666667</v>
      </c>
    </row>
    <row r="3958" spans="1:1" x14ac:dyDescent="0.25">
      <c r="A3958">
        <v>16.6666666666667</v>
      </c>
    </row>
    <row r="3959" spans="1:1" x14ac:dyDescent="0.25">
      <c r="A3959">
        <v>16.6666666666667</v>
      </c>
    </row>
    <row r="3960" spans="1:1" x14ac:dyDescent="0.25">
      <c r="A3960">
        <v>16.6666666666667</v>
      </c>
    </row>
    <row r="3961" spans="1:1" x14ac:dyDescent="0.25">
      <c r="A3961">
        <v>16.6666666666667</v>
      </c>
    </row>
    <row r="3962" spans="1:1" x14ac:dyDescent="0.25">
      <c r="A3962">
        <v>16.6666666666667</v>
      </c>
    </row>
    <row r="3963" spans="1:1" x14ac:dyDescent="0.25">
      <c r="A3963">
        <v>16.6666666666667</v>
      </c>
    </row>
    <row r="3964" spans="1:1" x14ac:dyDescent="0.25">
      <c r="A3964">
        <v>16.6666666666667</v>
      </c>
    </row>
    <row r="3965" spans="1:1" x14ac:dyDescent="0.25">
      <c r="A3965">
        <v>16.6666666666667</v>
      </c>
    </row>
    <row r="3966" spans="1:1" x14ac:dyDescent="0.25">
      <c r="A3966">
        <v>16.6666666666667</v>
      </c>
    </row>
    <row r="3967" spans="1:1" x14ac:dyDescent="0.25">
      <c r="A3967">
        <v>16.6666666666667</v>
      </c>
    </row>
    <row r="3968" spans="1:1" x14ac:dyDescent="0.25">
      <c r="A3968">
        <v>16.6666666666667</v>
      </c>
    </row>
    <row r="3969" spans="1:1" x14ac:dyDescent="0.25">
      <c r="A3969">
        <v>16.6666666666667</v>
      </c>
    </row>
    <row r="3970" spans="1:1" x14ac:dyDescent="0.25">
      <c r="A3970">
        <v>16.6666666666667</v>
      </c>
    </row>
    <row r="3971" spans="1:1" x14ac:dyDescent="0.25">
      <c r="A3971">
        <v>16.6666666666667</v>
      </c>
    </row>
    <row r="3972" spans="1:1" x14ac:dyDescent="0.25">
      <c r="A3972">
        <v>16.6666666666667</v>
      </c>
    </row>
    <row r="3973" spans="1:1" x14ac:dyDescent="0.25">
      <c r="A3973">
        <v>16.6666666666667</v>
      </c>
    </row>
    <row r="3974" spans="1:1" x14ac:dyDescent="0.25">
      <c r="A3974">
        <v>16.6666666666667</v>
      </c>
    </row>
    <row r="3975" spans="1:1" x14ac:dyDescent="0.25">
      <c r="A3975">
        <v>16.6666666666667</v>
      </c>
    </row>
    <row r="3976" spans="1:1" x14ac:dyDescent="0.25">
      <c r="A3976">
        <v>16.6666666666667</v>
      </c>
    </row>
    <row r="3977" spans="1:1" x14ac:dyDescent="0.25">
      <c r="A3977">
        <v>16.6666666666667</v>
      </c>
    </row>
    <row r="3978" spans="1:1" x14ac:dyDescent="0.25">
      <c r="A3978">
        <v>16.6666666666667</v>
      </c>
    </row>
    <row r="3979" spans="1:1" x14ac:dyDescent="0.25">
      <c r="A3979">
        <v>16.6666666666667</v>
      </c>
    </row>
    <row r="3980" spans="1:1" x14ac:dyDescent="0.25">
      <c r="A3980">
        <v>16.6666666666667</v>
      </c>
    </row>
    <row r="3981" spans="1:1" x14ac:dyDescent="0.25">
      <c r="A3981">
        <v>16.6666666666667</v>
      </c>
    </row>
    <row r="3982" spans="1:1" x14ac:dyDescent="0.25">
      <c r="A3982">
        <v>16.6666666666667</v>
      </c>
    </row>
    <row r="3983" spans="1:1" x14ac:dyDescent="0.25">
      <c r="A3983">
        <v>16.6666666666667</v>
      </c>
    </row>
    <row r="3984" spans="1:1" x14ac:dyDescent="0.25">
      <c r="A3984">
        <v>16.6666666666667</v>
      </c>
    </row>
    <row r="3985" spans="1:1" x14ac:dyDescent="0.25">
      <c r="A3985">
        <v>16.6666666666667</v>
      </c>
    </row>
    <row r="3986" spans="1:1" x14ac:dyDescent="0.25">
      <c r="A3986">
        <v>16.6666666666667</v>
      </c>
    </row>
    <row r="3987" spans="1:1" x14ac:dyDescent="0.25">
      <c r="A3987">
        <v>16.6666666666667</v>
      </c>
    </row>
    <row r="3988" spans="1:1" x14ac:dyDescent="0.25">
      <c r="A3988">
        <v>16.6666666666667</v>
      </c>
    </row>
    <row r="3989" spans="1:1" x14ac:dyDescent="0.25">
      <c r="A3989">
        <v>16.6666666666667</v>
      </c>
    </row>
    <row r="3990" spans="1:1" x14ac:dyDescent="0.25">
      <c r="A3990">
        <v>16.6666666666667</v>
      </c>
    </row>
    <row r="3991" spans="1:1" x14ac:dyDescent="0.25">
      <c r="A3991">
        <v>16.6666666666667</v>
      </c>
    </row>
    <row r="3992" spans="1:1" x14ac:dyDescent="0.25">
      <c r="A3992">
        <v>16.6666666666667</v>
      </c>
    </row>
    <row r="3993" spans="1:1" x14ac:dyDescent="0.25">
      <c r="A3993">
        <v>16.6666666666667</v>
      </c>
    </row>
    <row r="3994" spans="1:1" x14ac:dyDescent="0.25">
      <c r="A3994">
        <v>16.6666666666667</v>
      </c>
    </row>
    <row r="3995" spans="1:1" x14ac:dyDescent="0.25">
      <c r="A3995">
        <v>16.6666666666667</v>
      </c>
    </row>
    <row r="3996" spans="1:1" x14ac:dyDescent="0.25">
      <c r="A3996">
        <v>16.6666666666667</v>
      </c>
    </row>
    <row r="3997" spans="1:1" x14ac:dyDescent="0.25">
      <c r="A3997">
        <v>16.6666666666667</v>
      </c>
    </row>
    <row r="3998" spans="1:1" x14ac:dyDescent="0.25">
      <c r="A3998">
        <v>16.6666666666667</v>
      </c>
    </row>
    <row r="3999" spans="1:1" x14ac:dyDescent="0.25">
      <c r="A3999">
        <v>16.6666666666667</v>
      </c>
    </row>
    <row r="4000" spans="1:1" x14ac:dyDescent="0.25">
      <c r="A4000">
        <v>16.6666666666667</v>
      </c>
    </row>
    <row r="4001" spans="1:1" x14ac:dyDescent="0.25">
      <c r="A4001">
        <v>16.6666666666667</v>
      </c>
    </row>
    <row r="4002" spans="1:1" x14ac:dyDescent="0.25">
      <c r="A4002">
        <v>16.6666666666667</v>
      </c>
    </row>
    <row r="4003" spans="1:1" x14ac:dyDescent="0.25">
      <c r="A4003">
        <v>16.6666666666667</v>
      </c>
    </row>
    <row r="4004" spans="1:1" x14ac:dyDescent="0.25">
      <c r="A4004">
        <v>16.6666666666667</v>
      </c>
    </row>
    <row r="4005" spans="1:1" x14ac:dyDescent="0.25">
      <c r="A4005">
        <v>16.6666666666667</v>
      </c>
    </row>
    <row r="4006" spans="1:1" x14ac:dyDescent="0.25">
      <c r="A4006">
        <v>16.6666666666667</v>
      </c>
    </row>
    <row r="4007" spans="1:1" x14ac:dyDescent="0.25">
      <c r="A4007">
        <v>16.6666666666667</v>
      </c>
    </row>
    <row r="4008" spans="1:1" x14ac:dyDescent="0.25">
      <c r="A4008">
        <v>16.6666666666667</v>
      </c>
    </row>
    <row r="4009" spans="1:1" x14ac:dyDescent="0.25">
      <c r="A4009">
        <v>16.6666666666667</v>
      </c>
    </row>
    <row r="4010" spans="1:1" x14ac:dyDescent="0.25">
      <c r="A4010">
        <v>16.6666666666667</v>
      </c>
    </row>
    <row r="4011" spans="1:1" x14ac:dyDescent="0.25">
      <c r="A4011">
        <v>16.6666666666667</v>
      </c>
    </row>
    <row r="4012" spans="1:1" x14ac:dyDescent="0.25">
      <c r="A4012">
        <v>16.6666666666667</v>
      </c>
    </row>
    <row r="4013" spans="1:1" x14ac:dyDescent="0.25">
      <c r="A4013">
        <v>16.6666666666667</v>
      </c>
    </row>
    <row r="4014" spans="1:1" x14ac:dyDescent="0.25">
      <c r="A4014">
        <v>16.6666666666667</v>
      </c>
    </row>
    <row r="4015" spans="1:1" x14ac:dyDescent="0.25">
      <c r="A4015">
        <v>16.6666666666667</v>
      </c>
    </row>
    <row r="4016" spans="1:1" x14ac:dyDescent="0.25">
      <c r="A4016">
        <v>16.6666666666667</v>
      </c>
    </row>
    <row r="4017" spans="1:1" x14ac:dyDescent="0.25">
      <c r="A4017">
        <v>16.6666666666667</v>
      </c>
    </row>
    <row r="4018" spans="1:1" x14ac:dyDescent="0.25">
      <c r="A4018">
        <v>16.6666666666667</v>
      </c>
    </row>
    <row r="4019" spans="1:1" x14ac:dyDescent="0.25">
      <c r="A4019">
        <v>16.6666666666667</v>
      </c>
    </row>
    <row r="4020" spans="1:1" x14ac:dyDescent="0.25">
      <c r="A4020">
        <v>16.6666666666667</v>
      </c>
    </row>
    <row r="4021" spans="1:1" x14ac:dyDescent="0.25">
      <c r="A4021">
        <v>16.6666666666667</v>
      </c>
    </row>
    <row r="4022" spans="1:1" x14ac:dyDescent="0.25">
      <c r="A4022">
        <v>16.6666666666667</v>
      </c>
    </row>
    <row r="4023" spans="1:1" x14ac:dyDescent="0.25">
      <c r="A4023">
        <v>16.6666666666667</v>
      </c>
    </row>
    <row r="4024" spans="1:1" x14ac:dyDescent="0.25">
      <c r="A4024">
        <v>16.6666666666667</v>
      </c>
    </row>
    <row r="4025" spans="1:1" x14ac:dyDescent="0.25">
      <c r="A4025">
        <v>16.6666666666667</v>
      </c>
    </row>
    <row r="4026" spans="1:1" x14ac:dyDescent="0.25">
      <c r="A4026">
        <v>16.6666666666667</v>
      </c>
    </row>
    <row r="4027" spans="1:1" x14ac:dyDescent="0.25">
      <c r="A4027">
        <v>16.6666666666667</v>
      </c>
    </row>
    <row r="4028" spans="1:1" x14ac:dyDescent="0.25">
      <c r="A4028">
        <v>16.6666666666667</v>
      </c>
    </row>
    <row r="4029" spans="1:1" x14ac:dyDescent="0.25">
      <c r="A4029">
        <v>16.6666666666667</v>
      </c>
    </row>
    <row r="4030" spans="1:1" x14ac:dyDescent="0.25">
      <c r="A4030">
        <v>16.6666666666667</v>
      </c>
    </row>
    <row r="4031" spans="1:1" x14ac:dyDescent="0.25">
      <c r="A4031">
        <v>16.6666666666667</v>
      </c>
    </row>
    <row r="4032" spans="1:1" x14ac:dyDescent="0.25">
      <c r="A4032">
        <v>16.6666666666667</v>
      </c>
    </row>
    <row r="4033" spans="1:1" x14ac:dyDescent="0.25">
      <c r="A4033">
        <v>16.6666666666667</v>
      </c>
    </row>
    <row r="4034" spans="1:1" x14ac:dyDescent="0.25">
      <c r="A4034">
        <v>16.6666666666667</v>
      </c>
    </row>
    <row r="4035" spans="1:1" x14ac:dyDescent="0.25">
      <c r="A4035">
        <v>16.6666666666667</v>
      </c>
    </row>
    <row r="4036" spans="1:1" x14ac:dyDescent="0.25">
      <c r="A4036">
        <v>16.6666666666667</v>
      </c>
    </row>
    <row r="4037" spans="1:1" x14ac:dyDescent="0.25">
      <c r="A4037">
        <v>16.6666666666667</v>
      </c>
    </row>
    <row r="4038" spans="1:1" x14ac:dyDescent="0.25">
      <c r="A4038">
        <v>16.6666666666667</v>
      </c>
    </row>
    <row r="4039" spans="1:1" x14ac:dyDescent="0.25">
      <c r="A4039">
        <v>16.6666666666667</v>
      </c>
    </row>
    <row r="4040" spans="1:1" x14ac:dyDescent="0.25">
      <c r="A4040">
        <v>16.6666666666667</v>
      </c>
    </row>
    <row r="4041" spans="1:1" x14ac:dyDescent="0.25">
      <c r="A4041">
        <v>16.6666666666667</v>
      </c>
    </row>
    <row r="4042" spans="1:1" x14ac:dyDescent="0.25">
      <c r="A4042">
        <v>16.6666666666667</v>
      </c>
    </row>
    <row r="4043" spans="1:1" x14ac:dyDescent="0.25">
      <c r="A4043">
        <v>16.6666666666667</v>
      </c>
    </row>
    <row r="4044" spans="1:1" x14ac:dyDescent="0.25">
      <c r="A4044">
        <v>16.6666666666667</v>
      </c>
    </row>
    <row r="4045" spans="1:1" x14ac:dyDescent="0.25">
      <c r="A4045">
        <v>16.6666666666667</v>
      </c>
    </row>
    <row r="4046" spans="1:1" x14ac:dyDescent="0.25">
      <c r="A4046">
        <v>16.6666666666667</v>
      </c>
    </row>
    <row r="4047" spans="1:1" x14ac:dyDescent="0.25">
      <c r="A4047">
        <v>16.6666666666667</v>
      </c>
    </row>
    <row r="4048" spans="1:1" x14ac:dyDescent="0.25">
      <c r="A4048">
        <v>16.6666666666667</v>
      </c>
    </row>
    <row r="4049" spans="1:1" x14ac:dyDescent="0.25">
      <c r="A4049">
        <v>16.6666666666667</v>
      </c>
    </row>
    <row r="4050" spans="1:1" x14ac:dyDescent="0.25">
      <c r="A4050">
        <v>16.6666666666667</v>
      </c>
    </row>
    <row r="4051" spans="1:1" x14ac:dyDescent="0.25">
      <c r="A4051">
        <v>16.6666666666667</v>
      </c>
    </row>
    <row r="4052" spans="1:1" x14ac:dyDescent="0.25">
      <c r="A4052">
        <v>16.6666666666667</v>
      </c>
    </row>
    <row r="4053" spans="1:1" x14ac:dyDescent="0.25">
      <c r="A4053">
        <v>16.6666666666667</v>
      </c>
    </row>
    <row r="4054" spans="1:1" x14ac:dyDescent="0.25">
      <c r="A4054">
        <v>16.6666666666667</v>
      </c>
    </row>
    <row r="4055" spans="1:1" x14ac:dyDescent="0.25">
      <c r="A4055">
        <v>16.6666666666667</v>
      </c>
    </row>
    <row r="4056" spans="1:1" x14ac:dyDescent="0.25">
      <c r="A4056">
        <v>16.6666666666667</v>
      </c>
    </row>
    <row r="4057" spans="1:1" x14ac:dyDescent="0.25">
      <c r="A4057">
        <v>16.6666666666667</v>
      </c>
    </row>
    <row r="4058" spans="1:1" x14ac:dyDescent="0.25">
      <c r="A4058">
        <v>16.6666666666667</v>
      </c>
    </row>
    <row r="4059" spans="1:1" x14ac:dyDescent="0.25">
      <c r="A4059">
        <v>16.6666666666667</v>
      </c>
    </row>
    <row r="4060" spans="1:1" x14ac:dyDescent="0.25">
      <c r="A4060">
        <v>16.6666666666667</v>
      </c>
    </row>
    <row r="4061" spans="1:1" x14ac:dyDescent="0.25">
      <c r="A4061">
        <v>16.6666666666667</v>
      </c>
    </row>
    <row r="4062" spans="1:1" x14ac:dyDescent="0.25">
      <c r="A4062">
        <v>16.6666666666667</v>
      </c>
    </row>
    <row r="4063" spans="1:1" x14ac:dyDescent="0.25">
      <c r="A4063">
        <v>16.6666666666667</v>
      </c>
    </row>
    <row r="4064" spans="1:1" x14ac:dyDescent="0.25">
      <c r="A4064">
        <v>16.6666666666667</v>
      </c>
    </row>
    <row r="4065" spans="1:1" x14ac:dyDescent="0.25">
      <c r="A4065">
        <v>16.6666666666667</v>
      </c>
    </row>
    <row r="4066" spans="1:1" x14ac:dyDescent="0.25">
      <c r="A4066">
        <v>16.6666666666667</v>
      </c>
    </row>
    <row r="4067" spans="1:1" x14ac:dyDescent="0.25">
      <c r="A4067">
        <v>16.6666666666667</v>
      </c>
    </row>
    <row r="4068" spans="1:1" x14ac:dyDescent="0.25">
      <c r="A4068">
        <v>16.6666666666667</v>
      </c>
    </row>
    <row r="4069" spans="1:1" x14ac:dyDescent="0.25">
      <c r="A4069">
        <v>16.6666666666667</v>
      </c>
    </row>
    <row r="4070" spans="1:1" x14ac:dyDescent="0.25">
      <c r="A4070">
        <v>16.6666666666667</v>
      </c>
    </row>
    <row r="4071" spans="1:1" x14ac:dyDescent="0.25">
      <c r="A4071">
        <v>16.6666666666667</v>
      </c>
    </row>
    <row r="4072" spans="1:1" x14ac:dyDescent="0.25">
      <c r="A4072">
        <v>16.6666666666667</v>
      </c>
    </row>
    <row r="4073" spans="1:1" x14ac:dyDescent="0.25">
      <c r="A4073">
        <v>16.6666666666667</v>
      </c>
    </row>
    <row r="4074" spans="1:1" x14ac:dyDescent="0.25">
      <c r="A4074">
        <v>16.6666666666667</v>
      </c>
    </row>
    <row r="4075" spans="1:1" x14ac:dyDescent="0.25">
      <c r="A4075">
        <v>16.6666666666667</v>
      </c>
    </row>
    <row r="4076" spans="1:1" x14ac:dyDescent="0.25">
      <c r="A4076">
        <v>16.6666666666667</v>
      </c>
    </row>
    <row r="4077" spans="1:1" x14ac:dyDescent="0.25">
      <c r="A4077">
        <v>16.6666666666667</v>
      </c>
    </row>
    <row r="4078" spans="1:1" x14ac:dyDescent="0.25">
      <c r="A4078">
        <v>16.6666666666667</v>
      </c>
    </row>
    <row r="4079" spans="1:1" x14ac:dyDescent="0.25">
      <c r="A4079">
        <v>16.6666666666667</v>
      </c>
    </row>
    <row r="4080" spans="1:1" x14ac:dyDescent="0.25">
      <c r="A4080">
        <v>16.6666666666667</v>
      </c>
    </row>
    <row r="4081" spans="1:1" x14ac:dyDescent="0.25">
      <c r="A4081">
        <v>16.6666666666667</v>
      </c>
    </row>
    <row r="4082" spans="1:1" x14ac:dyDescent="0.25">
      <c r="A4082">
        <v>16.6666666666667</v>
      </c>
    </row>
    <row r="4083" spans="1:1" x14ac:dyDescent="0.25">
      <c r="A4083">
        <v>16.6666666666667</v>
      </c>
    </row>
    <row r="4084" spans="1:1" x14ac:dyDescent="0.25">
      <c r="A4084">
        <v>16.6666666666667</v>
      </c>
    </row>
    <row r="4085" spans="1:1" x14ac:dyDescent="0.25">
      <c r="A4085">
        <v>16.6666666666667</v>
      </c>
    </row>
    <row r="4086" spans="1:1" x14ac:dyDescent="0.25">
      <c r="A4086">
        <v>16.6666666666667</v>
      </c>
    </row>
    <row r="4087" spans="1:1" x14ac:dyDescent="0.25">
      <c r="A4087">
        <v>16.6666666666667</v>
      </c>
    </row>
    <row r="4088" spans="1:1" x14ac:dyDescent="0.25">
      <c r="A4088">
        <v>16.6666666666667</v>
      </c>
    </row>
    <row r="4089" spans="1:1" x14ac:dyDescent="0.25">
      <c r="A4089">
        <v>16.6666666666667</v>
      </c>
    </row>
    <row r="4090" spans="1:1" x14ac:dyDescent="0.25">
      <c r="A4090">
        <v>16.6666666666667</v>
      </c>
    </row>
    <row r="4091" spans="1:1" x14ac:dyDescent="0.25">
      <c r="A4091">
        <v>16.6666666666667</v>
      </c>
    </row>
    <row r="4092" spans="1:1" x14ac:dyDescent="0.25">
      <c r="A4092">
        <v>16.6666666666667</v>
      </c>
    </row>
    <row r="4093" spans="1:1" x14ac:dyDescent="0.25">
      <c r="A4093">
        <v>16.6666666666667</v>
      </c>
    </row>
    <row r="4094" spans="1:1" x14ac:dyDescent="0.25">
      <c r="A4094">
        <v>16.6666666666667</v>
      </c>
    </row>
    <row r="4095" spans="1:1" x14ac:dyDescent="0.25">
      <c r="A4095">
        <v>16.6666666666667</v>
      </c>
    </row>
    <row r="4096" spans="1:1" x14ac:dyDescent="0.25">
      <c r="A4096">
        <v>16.6666666666667</v>
      </c>
    </row>
    <row r="4097" spans="1:1" x14ac:dyDescent="0.25">
      <c r="A4097">
        <v>16.6666666666667</v>
      </c>
    </row>
    <row r="4098" spans="1:1" x14ac:dyDescent="0.25">
      <c r="A4098">
        <v>16.6666666666667</v>
      </c>
    </row>
    <row r="4099" spans="1:1" x14ac:dyDescent="0.25">
      <c r="A4099">
        <v>16.6666666666667</v>
      </c>
    </row>
    <row r="4100" spans="1:1" x14ac:dyDescent="0.25">
      <c r="A4100">
        <v>16.6666666666667</v>
      </c>
    </row>
    <row r="4101" spans="1:1" x14ac:dyDescent="0.25">
      <c r="A4101">
        <v>16.6666666666667</v>
      </c>
    </row>
    <row r="4102" spans="1:1" x14ac:dyDescent="0.25">
      <c r="A4102">
        <v>16.6666666666667</v>
      </c>
    </row>
    <row r="4103" spans="1:1" x14ac:dyDescent="0.25">
      <c r="A4103">
        <v>16.6666666666667</v>
      </c>
    </row>
    <row r="4104" spans="1:1" x14ac:dyDescent="0.25">
      <c r="A4104">
        <v>16.6666666666667</v>
      </c>
    </row>
    <row r="4105" spans="1:1" x14ac:dyDescent="0.25">
      <c r="A4105">
        <v>16.6666666666667</v>
      </c>
    </row>
    <row r="4106" spans="1:1" x14ac:dyDescent="0.25">
      <c r="A4106">
        <v>16.6666666666667</v>
      </c>
    </row>
    <row r="4107" spans="1:1" x14ac:dyDescent="0.25">
      <c r="A4107">
        <v>16.6666666666667</v>
      </c>
    </row>
    <row r="4108" spans="1:1" x14ac:dyDescent="0.25">
      <c r="A4108">
        <v>16.6666666666667</v>
      </c>
    </row>
    <row r="4109" spans="1:1" x14ac:dyDescent="0.25">
      <c r="A4109">
        <v>16.6666666666667</v>
      </c>
    </row>
    <row r="4110" spans="1:1" x14ac:dyDescent="0.25">
      <c r="A4110">
        <v>16.6666666666667</v>
      </c>
    </row>
    <row r="4111" spans="1:1" x14ac:dyDescent="0.25">
      <c r="A4111">
        <v>16.6666666666667</v>
      </c>
    </row>
    <row r="4112" spans="1:1" x14ac:dyDescent="0.25">
      <c r="A4112">
        <v>16.6666666666667</v>
      </c>
    </row>
    <row r="4113" spans="1:1" x14ac:dyDescent="0.25">
      <c r="A4113">
        <v>16.6666666666667</v>
      </c>
    </row>
    <row r="4114" spans="1:1" x14ac:dyDescent="0.25">
      <c r="A4114">
        <v>16.6666666666667</v>
      </c>
    </row>
    <row r="4115" spans="1:1" x14ac:dyDescent="0.25">
      <c r="A4115">
        <v>16.6666666666667</v>
      </c>
    </row>
    <row r="4116" spans="1:1" x14ac:dyDescent="0.25">
      <c r="A4116">
        <v>16.6666666666667</v>
      </c>
    </row>
    <row r="4117" spans="1:1" x14ac:dyDescent="0.25">
      <c r="A4117">
        <v>16.6666666666667</v>
      </c>
    </row>
    <row r="4118" spans="1:1" x14ac:dyDescent="0.25">
      <c r="A4118">
        <v>16.6666666666667</v>
      </c>
    </row>
    <row r="4119" spans="1:1" x14ac:dyDescent="0.25">
      <c r="A4119">
        <v>16.6666666666667</v>
      </c>
    </row>
    <row r="4120" spans="1:1" x14ac:dyDescent="0.25">
      <c r="A4120">
        <v>16.6666666666667</v>
      </c>
    </row>
    <row r="4121" spans="1:1" x14ac:dyDescent="0.25">
      <c r="A4121">
        <v>16.6666666666667</v>
      </c>
    </row>
    <row r="4122" spans="1:1" x14ac:dyDescent="0.25">
      <c r="A4122">
        <v>16.6666666666667</v>
      </c>
    </row>
    <row r="4123" spans="1:1" x14ac:dyDescent="0.25">
      <c r="A4123">
        <v>16.6666666666667</v>
      </c>
    </row>
    <row r="4124" spans="1:1" x14ac:dyDescent="0.25">
      <c r="A4124">
        <v>16.6666666666667</v>
      </c>
    </row>
    <row r="4125" spans="1:1" x14ac:dyDescent="0.25">
      <c r="A4125">
        <v>16.6666666666667</v>
      </c>
    </row>
    <row r="4126" spans="1:1" x14ac:dyDescent="0.25">
      <c r="A4126">
        <v>16.6666666666667</v>
      </c>
    </row>
    <row r="4127" spans="1:1" x14ac:dyDescent="0.25">
      <c r="A4127">
        <v>16.6666666666667</v>
      </c>
    </row>
    <row r="4128" spans="1:1" x14ac:dyDescent="0.25">
      <c r="A4128">
        <v>16.6666666666667</v>
      </c>
    </row>
    <row r="4129" spans="1:1" x14ac:dyDescent="0.25">
      <c r="A4129">
        <v>16.6666666666667</v>
      </c>
    </row>
    <row r="4130" spans="1:1" x14ac:dyDescent="0.25">
      <c r="A4130">
        <v>16.6666666666667</v>
      </c>
    </row>
    <row r="4131" spans="1:1" x14ac:dyDescent="0.25">
      <c r="A4131">
        <v>16.6666666666667</v>
      </c>
    </row>
    <row r="4132" spans="1:1" x14ac:dyDescent="0.25">
      <c r="A4132">
        <v>16.6666666666667</v>
      </c>
    </row>
    <row r="4133" spans="1:1" x14ac:dyDescent="0.25">
      <c r="A4133">
        <v>16.6666666666667</v>
      </c>
    </row>
    <row r="4134" spans="1:1" x14ac:dyDescent="0.25">
      <c r="A4134">
        <v>16.6666666666667</v>
      </c>
    </row>
    <row r="4135" spans="1:1" x14ac:dyDescent="0.25">
      <c r="A4135">
        <v>16.6666666666667</v>
      </c>
    </row>
    <row r="4136" spans="1:1" x14ac:dyDescent="0.25">
      <c r="A4136">
        <v>16.6666666666667</v>
      </c>
    </row>
    <row r="4137" spans="1:1" x14ac:dyDescent="0.25">
      <c r="A4137">
        <v>16.6666666666667</v>
      </c>
    </row>
    <row r="4138" spans="1:1" x14ac:dyDescent="0.25">
      <c r="A4138">
        <v>16.6666666666667</v>
      </c>
    </row>
    <row r="4139" spans="1:1" x14ac:dyDescent="0.25">
      <c r="A4139">
        <v>16.6666666666667</v>
      </c>
    </row>
    <row r="4140" spans="1:1" x14ac:dyDescent="0.25">
      <c r="A4140">
        <v>16.6666666666667</v>
      </c>
    </row>
    <row r="4141" spans="1:1" x14ac:dyDescent="0.25">
      <c r="A4141">
        <v>16.6666666666667</v>
      </c>
    </row>
    <row r="4142" spans="1:1" x14ac:dyDescent="0.25">
      <c r="A4142">
        <v>16.6666666666667</v>
      </c>
    </row>
    <row r="4143" spans="1:1" x14ac:dyDescent="0.25">
      <c r="A4143">
        <v>16.6666666666667</v>
      </c>
    </row>
    <row r="4144" spans="1:1" x14ac:dyDescent="0.25">
      <c r="A4144">
        <v>16.6666666666667</v>
      </c>
    </row>
    <row r="4145" spans="1:1" x14ac:dyDescent="0.25">
      <c r="A4145">
        <v>16.6666666666667</v>
      </c>
    </row>
    <row r="4146" spans="1:1" x14ac:dyDescent="0.25">
      <c r="A4146">
        <v>16.6666666666667</v>
      </c>
    </row>
    <row r="4147" spans="1:1" x14ac:dyDescent="0.25">
      <c r="A4147">
        <v>16.6666666666667</v>
      </c>
    </row>
    <row r="4148" spans="1:1" x14ac:dyDescent="0.25">
      <c r="A4148">
        <v>16.6666666666667</v>
      </c>
    </row>
    <row r="4149" spans="1:1" x14ac:dyDescent="0.25">
      <c r="A4149">
        <v>16.6666666666667</v>
      </c>
    </row>
    <row r="4150" spans="1:1" x14ac:dyDescent="0.25">
      <c r="A4150">
        <v>16.6666666666667</v>
      </c>
    </row>
    <row r="4151" spans="1:1" x14ac:dyDescent="0.25">
      <c r="A4151">
        <v>16.6666666666667</v>
      </c>
    </row>
    <row r="4152" spans="1:1" x14ac:dyDescent="0.25">
      <c r="A4152">
        <v>16.6666666666667</v>
      </c>
    </row>
    <row r="4153" spans="1:1" x14ac:dyDescent="0.25">
      <c r="A4153">
        <v>16.6666666666667</v>
      </c>
    </row>
    <row r="4154" spans="1:1" x14ac:dyDescent="0.25">
      <c r="A4154">
        <v>16.6666666666667</v>
      </c>
    </row>
    <row r="4155" spans="1:1" x14ac:dyDescent="0.25">
      <c r="A4155">
        <v>16.6666666666667</v>
      </c>
    </row>
    <row r="4156" spans="1:1" x14ac:dyDescent="0.25">
      <c r="A4156">
        <v>16.6666666666667</v>
      </c>
    </row>
    <row r="4157" spans="1:1" x14ac:dyDescent="0.25">
      <c r="A4157">
        <v>16.6666666666667</v>
      </c>
    </row>
    <row r="4158" spans="1:1" x14ac:dyDescent="0.25">
      <c r="A4158">
        <v>16.6666666666667</v>
      </c>
    </row>
    <row r="4159" spans="1:1" x14ac:dyDescent="0.25">
      <c r="A4159">
        <v>16.6666666666667</v>
      </c>
    </row>
    <row r="4160" spans="1:1" x14ac:dyDescent="0.25">
      <c r="A4160">
        <v>16.6666666666667</v>
      </c>
    </row>
    <row r="4161" spans="1:1" x14ac:dyDescent="0.25">
      <c r="A4161">
        <v>16.6666666666667</v>
      </c>
    </row>
    <row r="4162" spans="1:1" x14ac:dyDescent="0.25">
      <c r="A4162">
        <v>16.6666666666667</v>
      </c>
    </row>
    <row r="4163" spans="1:1" x14ac:dyDescent="0.25">
      <c r="A4163">
        <v>16.6666666666667</v>
      </c>
    </row>
    <row r="4164" spans="1:1" x14ac:dyDescent="0.25">
      <c r="A4164">
        <v>16.6666666666667</v>
      </c>
    </row>
    <row r="4165" spans="1:1" x14ac:dyDescent="0.25">
      <c r="A4165">
        <v>16.6666666666667</v>
      </c>
    </row>
    <row r="4166" spans="1:1" x14ac:dyDescent="0.25">
      <c r="A4166">
        <v>16.6666666666667</v>
      </c>
    </row>
    <row r="4167" spans="1:1" x14ac:dyDescent="0.25">
      <c r="A4167">
        <v>16.6666666666667</v>
      </c>
    </row>
    <row r="4168" spans="1:1" x14ac:dyDescent="0.25">
      <c r="A4168">
        <v>16.6666666666667</v>
      </c>
    </row>
    <row r="4169" spans="1:1" x14ac:dyDescent="0.25">
      <c r="A4169">
        <v>16.6666666666667</v>
      </c>
    </row>
    <row r="4170" spans="1:1" x14ac:dyDescent="0.25">
      <c r="A4170">
        <v>16.6666666666667</v>
      </c>
    </row>
    <row r="4171" spans="1:1" x14ac:dyDescent="0.25">
      <c r="A4171">
        <v>16.6666666666667</v>
      </c>
    </row>
    <row r="4172" spans="1:1" x14ac:dyDescent="0.25">
      <c r="A4172">
        <v>16.6666666666667</v>
      </c>
    </row>
    <row r="4173" spans="1:1" x14ac:dyDescent="0.25">
      <c r="A4173">
        <v>16.6666666666667</v>
      </c>
    </row>
    <row r="4174" spans="1:1" x14ac:dyDescent="0.25">
      <c r="A4174">
        <v>16.6666666666667</v>
      </c>
    </row>
    <row r="4175" spans="1:1" x14ac:dyDescent="0.25">
      <c r="A4175">
        <v>16.6666666666667</v>
      </c>
    </row>
    <row r="4176" spans="1:1" x14ac:dyDescent="0.25">
      <c r="A4176">
        <v>16.6666666666667</v>
      </c>
    </row>
    <row r="4177" spans="1:1" x14ac:dyDescent="0.25">
      <c r="A4177">
        <v>16.6666666666667</v>
      </c>
    </row>
    <row r="4178" spans="1:1" x14ac:dyDescent="0.25">
      <c r="A4178">
        <v>16.6666666666667</v>
      </c>
    </row>
    <row r="4179" spans="1:1" x14ac:dyDescent="0.25">
      <c r="A4179">
        <v>16.6666666666667</v>
      </c>
    </row>
    <row r="4180" spans="1:1" x14ac:dyDescent="0.25">
      <c r="A4180">
        <v>16.6666666666667</v>
      </c>
    </row>
    <row r="4181" spans="1:1" x14ac:dyDescent="0.25">
      <c r="A4181">
        <v>16.6666666666667</v>
      </c>
    </row>
    <row r="4182" spans="1:1" x14ac:dyDescent="0.25">
      <c r="A4182">
        <v>16.6666666666667</v>
      </c>
    </row>
    <row r="4183" spans="1:1" x14ac:dyDescent="0.25">
      <c r="A4183">
        <v>16.6666666666667</v>
      </c>
    </row>
    <row r="4184" spans="1:1" x14ac:dyDescent="0.25">
      <c r="A4184">
        <v>16.6666666666667</v>
      </c>
    </row>
    <row r="4185" spans="1:1" x14ac:dyDescent="0.25">
      <c r="A4185">
        <v>16.6666666666667</v>
      </c>
    </row>
    <row r="4186" spans="1:1" x14ac:dyDescent="0.25">
      <c r="A4186">
        <v>16.6666666666667</v>
      </c>
    </row>
    <row r="4187" spans="1:1" x14ac:dyDescent="0.25">
      <c r="A4187">
        <v>16.6666666666667</v>
      </c>
    </row>
    <row r="4188" spans="1:1" x14ac:dyDescent="0.25">
      <c r="A4188">
        <v>16.6666666666667</v>
      </c>
    </row>
    <row r="4189" spans="1:1" x14ac:dyDescent="0.25">
      <c r="A4189">
        <v>16.6666666666667</v>
      </c>
    </row>
    <row r="4190" spans="1:1" x14ac:dyDescent="0.25">
      <c r="A4190">
        <v>16.6666666666667</v>
      </c>
    </row>
    <row r="4191" spans="1:1" x14ac:dyDescent="0.25">
      <c r="A4191">
        <v>16.6666666666667</v>
      </c>
    </row>
    <row r="4192" spans="1:1" x14ac:dyDescent="0.25">
      <c r="A4192">
        <v>16.6666666666667</v>
      </c>
    </row>
    <row r="4193" spans="1:1" x14ac:dyDescent="0.25">
      <c r="A4193">
        <v>16.6666666666667</v>
      </c>
    </row>
    <row r="4194" spans="1:1" x14ac:dyDescent="0.25">
      <c r="A4194">
        <v>16.6666666666667</v>
      </c>
    </row>
    <row r="4195" spans="1:1" x14ac:dyDescent="0.25">
      <c r="A4195">
        <v>16.6666666666667</v>
      </c>
    </row>
    <row r="4196" spans="1:1" x14ac:dyDescent="0.25">
      <c r="A4196">
        <v>16.6666666666667</v>
      </c>
    </row>
    <row r="4197" spans="1:1" x14ac:dyDescent="0.25">
      <c r="A4197">
        <v>16.6666666666667</v>
      </c>
    </row>
    <row r="4198" spans="1:1" x14ac:dyDescent="0.25">
      <c r="A4198">
        <v>16.6666666666667</v>
      </c>
    </row>
    <row r="4199" spans="1:1" x14ac:dyDescent="0.25">
      <c r="A4199">
        <v>16.6666666666667</v>
      </c>
    </row>
    <row r="4200" spans="1:1" x14ac:dyDescent="0.25">
      <c r="A4200">
        <v>16.6666666666667</v>
      </c>
    </row>
    <row r="4201" spans="1:1" x14ac:dyDescent="0.25">
      <c r="A4201">
        <v>11.764705882352899</v>
      </c>
    </row>
    <row r="4202" spans="1:1" x14ac:dyDescent="0.25">
      <c r="A4202">
        <v>11.764705882352899</v>
      </c>
    </row>
    <row r="4203" spans="1:1" x14ac:dyDescent="0.25">
      <c r="A4203">
        <v>11.764705882352899</v>
      </c>
    </row>
    <row r="4204" spans="1:1" x14ac:dyDescent="0.25">
      <c r="A4204">
        <v>11.764705882352899</v>
      </c>
    </row>
    <row r="4205" spans="1:1" x14ac:dyDescent="0.25">
      <c r="A4205">
        <v>11.1111111111111</v>
      </c>
    </row>
    <row r="4206" spans="1:1" x14ac:dyDescent="0.25">
      <c r="A4206">
        <v>11.1111111111111</v>
      </c>
    </row>
    <row r="4207" spans="1:1" x14ac:dyDescent="0.25">
      <c r="A4207">
        <v>11.1111111111111</v>
      </c>
    </row>
    <row r="4208" spans="1:1" x14ac:dyDescent="0.25">
      <c r="A4208">
        <v>11.1111111111111</v>
      </c>
    </row>
    <row r="4209" spans="1:1" x14ac:dyDescent="0.25">
      <c r="A4209">
        <v>11.1111111111111</v>
      </c>
    </row>
    <row r="4210" spans="1:1" x14ac:dyDescent="0.25">
      <c r="A4210">
        <v>11.1111111111111</v>
      </c>
    </row>
    <row r="4211" spans="1:1" x14ac:dyDescent="0.25">
      <c r="A4211">
        <v>11.1111111111111</v>
      </c>
    </row>
    <row r="4212" spans="1:1" x14ac:dyDescent="0.25">
      <c r="A4212">
        <v>11.1111111111111</v>
      </c>
    </row>
    <row r="4213" spans="1:1" x14ac:dyDescent="0.25">
      <c r="A4213">
        <v>11.1111111111111</v>
      </c>
    </row>
    <row r="4214" spans="1:1" x14ac:dyDescent="0.25">
      <c r="A4214">
        <v>11.1111111111111</v>
      </c>
    </row>
    <row r="4215" spans="1:1" x14ac:dyDescent="0.25">
      <c r="A4215">
        <v>11.1111111111111</v>
      </c>
    </row>
    <row r="4216" spans="1:1" x14ac:dyDescent="0.25">
      <c r="A4216">
        <v>11.1111111111111</v>
      </c>
    </row>
    <row r="4217" spans="1:1" x14ac:dyDescent="0.25">
      <c r="A4217">
        <v>11.1111111111111</v>
      </c>
    </row>
    <row r="4218" spans="1:1" x14ac:dyDescent="0.25">
      <c r="A4218">
        <v>11.1111111111111</v>
      </c>
    </row>
    <row r="4219" spans="1:1" x14ac:dyDescent="0.25">
      <c r="A4219">
        <v>11.1111111111111</v>
      </c>
    </row>
    <row r="4220" spans="1:1" x14ac:dyDescent="0.25">
      <c r="A4220">
        <v>11.1111111111111</v>
      </c>
    </row>
    <row r="4221" spans="1:1" x14ac:dyDescent="0.25">
      <c r="A4221">
        <v>11.1111111111111</v>
      </c>
    </row>
    <row r="4222" spans="1:1" x14ac:dyDescent="0.25">
      <c r="A4222">
        <v>11.1111111111111</v>
      </c>
    </row>
    <row r="4223" spans="1:1" x14ac:dyDescent="0.25">
      <c r="A4223">
        <v>11.1111111111111</v>
      </c>
    </row>
    <row r="4224" spans="1:1" x14ac:dyDescent="0.25">
      <c r="A4224">
        <v>11.1111111111111</v>
      </c>
    </row>
    <row r="4225" spans="1:1" x14ac:dyDescent="0.25">
      <c r="A4225">
        <v>11.1111111111111</v>
      </c>
    </row>
    <row r="4226" spans="1:1" x14ac:dyDescent="0.25">
      <c r="A4226">
        <v>11.1111111111111</v>
      </c>
    </row>
    <row r="4227" spans="1:1" x14ac:dyDescent="0.25">
      <c r="A4227">
        <v>11.1111111111111</v>
      </c>
    </row>
    <row r="4228" spans="1:1" x14ac:dyDescent="0.25">
      <c r="A4228">
        <v>11.1111111111111</v>
      </c>
    </row>
    <row r="4229" spans="1:1" x14ac:dyDescent="0.25">
      <c r="A4229">
        <v>11.1111111111111</v>
      </c>
    </row>
    <row r="4230" spans="1:1" x14ac:dyDescent="0.25">
      <c r="A4230">
        <v>11.1111111111111</v>
      </c>
    </row>
    <row r="4231" spans="1:1" x14ac:dyDescent="0.25">
      <c r="A4231">
        <v>11.1111111111111</v>
      </c>
    </row>
    <row r="4232" spans="1:1" x14ac:dyDescent="0.25">
      <c r="A4232">
        <v>11.1111111111111</v>
      </c>
    </row>
    <row r="4233" spans="1:1" x14ac:dyDescent="0.25">
      <c r="A4233">
        <v>11.1111111111111</v>
      </c>
    </row>
    <row r="4234" spans="1:1" x14ac:dyDescent="0.25">
      <c r="A4234">
        <v>11.1111111111111</v>
      </c>
    </row>
    <row r="4235" spans="1:1" x14ac:dyDescent="0.25">
      <c r="A4235">
        <v>11.1111111111111</v>
      </c>
    </row>
    <row r="4236" spans="1:1" x14ac:dyDescent="0.25">
      <c r="A4236">
        <v>11.1111111111111</v>
      </c>
    </row>
    <row r="4237" spans="1:1" x14ac:dyDescent="0.25">
      <c r="A4237">
        <v>11.1111111111111</v>
      </c>
    </row>
    <row r="4238" spans="1:1" x14ac:dyDescent="0.25">
      <c r="A4238">
        <v>11.1111111111111</v>
      </c>
    </row>
    <row r="4239" spans="1:1" x14ac:dyDescent="0.25">
      <c r="A4239">
        <v>11.1111111111111</v>
      </c>
    </row>
    <row r="4240" spans="1:1" x14ac:dyDescent="0.25">
      <c r="A4240">
        <v>11.1111111111111</v>
      </c>
    </row>
    <row r="4241" spans="1:1" x14ac:dyDescent="0.25">
      <c r="A4241">
        <v>11.1111111111111</v>
      </c>
    </row>
    <row r="4242" spans="1:1" x14ac:dyDescent="0.25">
      <c r="A4242">
        <v>11.1111111111111</v>
      </c>
    </row>
    <row r="4243" spans="1:1" x14ac:dyDescent="0.25">
      <c r="A4243">
        <v>11.1111111111111</v>
      </c>
    </row>
    <row r="4244" spans="1:1" x14ac:dyDescent="0.25">
      <c r="A4244">
        <v>11.1111111111111</v>
      </c>
    </row>
    <row r="4245" spans="1:1" x14ac:dyDescent="0.25">
      <c r="A4245">
        <v>11.1111111111111</v>
      </c>
    </row>
    <row r="4246" spans="1:1" x14ac:dyDescent="0.25">
      <c r="A4246">
        <v>11.1111111111111</v>
      </c>
    </row>
    <row r="4247" spans="1:1" x14ac:dyDescent="0.25">
      <c r="A4247">
        <v>11.1111111111111</v>
      </c>
    </row>
    <row r="4248" spans="1:1" x14ac:dyDescent="0.25">
      <c r="A4248">
        <v>11.1111111111111</v>
      </c>
    </row>
    <row r="4249" spans="1:1" x14ac:dyDescent="0.25">
      <c r="A4249">
        <v>11.1111111111111</v>
      </c>
    </row>
    <row r="4250" spans="1:1" x14ac:dyDescent="0.25">
      <c r="A4250">
        <v>11.1111111111111</v>
      </c>
    </row>
    <row r="4251" spans="1:1" x14ac:dyDescent="0.25">
      <c r="A4251">
        <v>11.1111111111111</v>
      </c>
    </row>
    <row r="4252" spans="1:1" x14ac:dyDescent="0.25">
      <c r="A4252">
        <v>11.1111111111111</v>
      </c>
    </row>
    <row r="4253" spans="1:1" x14ac:dyDescent="0.25">
      <c r="A4253">
        <v>11.1111111111111</v>
      </c>
    </row>
    <row r="4254" spans="1:1" x14ac:dyDescent="0.25">
      <c r="A4254">
        <v>11.1111111111111</v>
      </c>
    </row>
    <row r="4255" spans="1:1" x14ac:dyDescent="0.25">
      <c r="A4255">
        <v>11.1111111111111</v>
      </c>
    </row>
    <row r="4256" spans="1:1" x14ac:dyDescent="0.25">
      <c r="A4256">
        <v>11.1111111111111</v>
      </c>
    </row>
    <row r="4257" spans="1:1" x14ac:dyDescent="0.25">
      <c r="A4257">
        <v>11.1111111111111</v>
      </c>
    </row>
    <row r="4258" spans="1:1" x14ac:dyDescent="0.25">
      <c r="A4258">
        <v>11.1111111111111</v>
      </c>
    </row>
    <row r="4259" spans="1:1" x14ac:dyDescent="0.25">
      <c r="A4259">
        <v>11.1111111111111</v>
      </c>
    </row>
    <row r="4260" spans="1:1" x14ac:dyDescent="0.25">
      <c r="A4260">
        <v>11.1111111111111</v>
      </c>
    </row>
    <row r="4261" spans="1:1" x14ac:dyDescent="0.25">
      <c r="A4261">
        <v>11.1111111111111</v>
      </c>
    </row>
    <row r="4262" spans="1:1" x14ac:dyDescent="0.25">
      <c r="A4262">
        <v>11.1111111111111</v>
      </c>
    </row>
    <row r="4263" spans="1:1" x14ac:dyDescent="0.25">
      <c r="A4263">
        <v>11.1111111111111</v>
      </c>
    </row>
    <row r="4264" spans="1:1" x14ac:dyDescent="0.25">
      <c r="A4264">
        <v>11.1111111111111</v>
      </c>
    </row>
    <row r="4265" spans="1:1" x14ac:dyDescent="0.25">
      <c r="A4265">
        <v>11.1111111111111</v>
      </c>
    </row>
    <row r="4266" spans="1:1" x14ac:dyDescent="0.25">
      <c r="A4266">
        <v>11.1111111111111</v>
      </c>
    </row>
    <row r="4267" spans="1:1" x14ac:dyDescent="0.25">
      <c r="A4267">
        <v>11.1111111111111</v>
      </c>
    </row>
    <row r="4268" spans="1:1" x14ac:dyDescent="0.25">
      <c r="A4268">
        <v>11.1111111111111</v>
      </c>
    </row>
    <row r="4269" spans="1:1" x14ac:dyDescent="0.25">
      <c r="A4269">
        <v>11.1111111111111</v>
      </c>
    </row>
    <row r="4270" spans="1:1" x14ac:dyDescent="0.25">
      <c r="A4270">
        <v>11.1111111111111</v>
      </c>
    </row>
    <row r="4271" spans="1:1" x14ac:dyDescent="0.25">
      <c r="A4271">
        <v>11.1111111111111</v>
      </c>
    </row>
    <row r="4272" spans="1:1" x14ac:dyDescent="0.25">
      <c r="A4272">
        <v>11.1111111111111</v>
      </c>
    </row>
    <row r="4273" spans="1:1" x14ac:dyDescent="0.25">
      <c r="A4273">
        <v>11.1111111111111</v>
      </c>
    </row>
    <row r="4274" spans="1:1" x14ac:dyDescent="0.25">
      <c r="A4274">
        <v>11.1111111111111</v>
      </c>
    </row>
    <row r="4275" spans="1:1" x14ac:dyDescent="0.25">
      <c r="A4275">
        <v>11.1111111111111</v>
      </c>
    </row>
    <row r="4276" spans="1:1" x14ac:dyDescent="0.25">
      <c r="A4276">
        <v>11.1111111111111</v>
      </c>
    </row>
    <row r="4277" spans="1:1" x14ac:dyDescent="0.25">
      <c r="A4277">
        <v>11.1111111111111</v>
      </c>
    </row>
    <row r="4278" spans="1:1" x14ac:dyDescent="0.25">
      <c r="A4278">
        <v>11.1111111111111</v>
      </c>
    </row>
    <row r="4279" spans="1:1" x14ac:dyDescent="0.25">
      <c r="A4279">
        <v>11.1111111111111</v>
      </c>
    </row>
    <row r="4280" spans="1:1" x14ac:dyDescent="0.25">
      <c r="A4280">
        <v>11.1111111111111</v>
      </c>
    </row>
    <row r="4281" spans="1:1" x14ac:dyDescent="0.25">
      <c r="A4281">
        <v>11.1111111111111</v>
      </c>
    </row>
    <row r="4282" spans="1:1" x14ac:dyDescent="0.25">
      <c r="A4282">
        <v>11.1111111111111</v>
      </c>
    </row>
    <row r="4283" spans="1:1" x14ac:dyDescent="0.25">
      <c r="A4283">
        <v>11.1111111111111</v>
      </c>
    </row>
    <row r="4284" spans="1:1" x14ac:dyDescent="0.25">
      <c r="A4284">
        <v>11.1111111111111</v>
      </c>
    </row>
    <row r="4285" spans="1:1" x14ac:dyDescent="0.25">
      <c r="A4285">
        <v>11.1111111111111</v>
      </c>
    </row>
    <row r="4286" spans="1:1" x14ac:dyDescent="0.25">
      <c r="A4286">
        <v>11.1111111111111</v>
      </c>
    </row>
    <row r="4287" spans="1:1" x14ac:dyDescent="0.25">
      <c r="A4287">
        <v>11.1111111111111</v>
      </c>
    </row>
    <row r="4288" spans="1:1" x14ac:dyDescent="0.25">
      <c r="A4288">
        <v>11.1111111111111</v>
      </c>
    </row>
    <row r="4289" spans="1:1" x14ac:dyDescent="0.25">
      <c r="A4289">
        <v>11.1111111111111</v>
      </c>
    </row>
    <row r="4290" spans="1:1" x14ac:dyDescent="0.25">
      <c r="A4290">
        <v>11.1111111111111</v>
      </c>
    </row>
    <row r="4291" spans="1:1" x14ac:dyDescent="0.25">
      <c r="A4291">
        <v>11.1111111111111</v>
      </c>
    </row>
    <row r="4292" spans="1:1" x14ac:dyDescent="0.25">
      <c r="A4292">
        <v>11.1111111111111</v>
      </c>
    </row>
    <row r="4293" spans="1:1" x14ac:dyDescent="0.25">
      <c r="A4293">
        <v>11.1111111111111</v>
      </c>
    </row>
    <row r="4294" spans="1:1" x14ac:dyDescent="0.25">
      <c r="A4294">
        <v>11.1111111111111</v>
      </c>
    </row>
    <row r="4295" spans="1:1" x14ac:dyDescent="0.25">
      <c r="A4295">
        <v>11.1111111111111</v>
      </c>
    </row>
    <row r="4296" spans="1:1" x14ac:dyDescent="0.25">
      <c r="A4296">
        <v>11.1111111111111</v>
      </c>
    </row>
    <row r="4297" spans="1:1" x14ac:dyDescent="0.25">
      <c r="A4297">
        <v>11.1111111111111</v>
      </c>
    </row>
    <row r="4298" spans="1:1" x14ac:dyDescent="0.25">
      <c r="A4298">
        <v>11.1111111111111</v>
      </c>
    </row>
    <row r="4299" spans="1:1" x14ac:dyDescent="0.25">
      <c r="A4299">
        <v>11.1111111111111</v>
      </c>
    </row>
    <row r="4300" spans="1:1" x14ac:dyDescent="0.25">
      <c r="A4300">
        <v>11.1111111111111</v>
      </c>
    </row>
    <row r="4301" spans="1:1" x14ac:dyDescent="0.25">
      <c r="A4301">
        <v>11.1111111111111</v>
      </c>
    </row>
    <row r="4302" spans="1:1" x14ac:dyDescent="0.25">
      <c r="A4302">
        <v>11.1111111111111</v>
      </c>
    </row>
    <row r="4303" spans="1:1" x14ac:dyDescent="0.25">
      <c r="A4303">
        <v>11.1111111111111</v>
      </c>
    </row>
    <row r="4304" spans="1:1" x14ac:dyDescent="0.25">
      <c r="A4304">
        <v>11.1111111111111</v>
      </c>
    </row>
    <row r="4305" spans="1:1" x14ac:dyDescent="0.25">
      <c r="A4305">
        <v>11.1111111111111</v>
      </c>
    </row>
    <row r="4306" spans="1:1" x14ac:dyDescent="0.25">
      <c r="A4306">
        <v>11.1111111111111</v>
      </c>
    </row>
    <row r="4307" spans="1:1" x14ac:dyDescent="0.25">
      <c r="A4307">
        <v>11.1111111111111</v>
      </c>
    </row>
    <row r="4308" spans="1:1" x14ac:dyDescent="0.25">
      <c r="A4308">
        <v>11.1111111111111</v>
      </c>
    </row>
    <row r="4309" spans="1:1" x14ac:dyDescent="0.25">
      <c r="A4309">
        <v>11.1111111111111</v>
      </c>
    </row>
    <row r="4310" spans="1:1" x14ac:dyDescent="0.25">
      <c r="A4310">
        <v>11.1111111111111</v>
      </c>
    </row>
    <row r="4311" spans="1:1" x14ac:dyDescent="0.25">
      <c r="A4311">
        <v>11.1111111111111</v>
      </c>
    </row>
    <row r="4312" spans="1:1" x14ac:dyDescent="0.25">
      <c r="A4312">
        <v>11.1111111111111</v>
      </c>
    </row>
    <row r="4313" spans="1:1" x14ac:dyDescent="0.25">
      <c r="A4313">
        <v>11.1111111111111</v>
      </c>
    </row>
    <row r="4314" spans="1:1" x14ac:dyDescent="0.25">
      <c r="A4314">
        <v>11.1111111111111</v>
      </c>
    </row>
    <row r="4315" spans="1:1" x14ac:dyDescent="0.25">
      <c r="A4315">
        <v>11.1111111111111</v>
      </c>
    </row>
    <row r="4316" spans="1:1" x14ac:dyDescent="0.25">
      <c r="A4316">
        <v>11.1111111111111</v>
      </c>
    </row>
    <row r="4317" spans="1:1" x14ac:dyDescent="0.25">
      <c r="A4317">
        <v>11.1111111111111</v>
      </c>
    </row>
    <row r="4318" spans="1:1" x14ac:dyDescent="0.25">
      <c r="A4318">
        <v>11.1111111111111</v>
      </c>
    </row>
    <row r="4319" spans="1:1" x14ac:dyDescent="0.25">
      <c r="A4319">
        <v>11.1111111111111</v>
      </c>
    </row>
    <row r="4320" spans="1:1" x14ac:dyDescent="0.25">
      <c r="A4320">
        <v>11.1111111111111</v>
      </c>
    </row>
    <row r="4321" spans="1:1" x14ac:dyDescent="0.25">
      <c r="A4321">
        <v>11.1111111111111</v>
      </c>
    </row>
    <row r="4322" spans="1:1" x14ac:dyDescent="0.25">
      <c r="A4322">
        <v>11.1111111111111</v>
      </c>
    </row>
    <row r="4323" spans="1:1" x14ac:dyDescent="0.25">
      <c r="A4323">
        <v>11.1111111111111</v>
      </c>
    </row>
    <row r="4324" spans="1:1" x14ac:dyDescent="0.25">
      <c r="A4324">
        <v>11.1111111111111</v>
      </c>
    </row>
    <row r="4325" spans="1:1" x14ac:dyDescent="0.25">
      <c r="A4325">
        <v>11.1111111111111</v>
      </c>
    </row>
    <row r="4326" spans="1:1" x14ac:dyDescent="0.25">
      <c r="A4326">
        <v>11.1111111111111</v>
      </c>
    </row>
    <row r="4327" spans="1:1" x14ac:dyDescent="0.25">
      <c r="A4327">
        <v>11.1111111111111</v>
      </c>
    </row>
    <row r="4328" spans="1:1" x14ac:dyDescent="0.25">
      <c r="A4328">
        <v>11.1111111111111</v>
      </c>
    </row>
    <row r="4329" spans="1:1" x14ac:dyDescent="0.25">
      <c r="A4329">
        <v>11.1111111111111</v>
      </c>
    </row>
    <row r="4330" spans="1:1" x14ac:dyDescent="0.25">
      <c r="A4330">
        <v>11.1111111111111</v>
      </c>
    </row>
    <row r="4331" spans="1:1" x14ac:dyDescent="0.25">
      <c r="A4331">
        <v>11.1111111111111</v>
      </c>
    </row>
    <row r="4332" spans="1:1" x14ac:dyDescent="0.25">
      <c r="A4332">
        <v>11.1111111111111</v>
      </c>
    </row>
    <row r="4333" spans="1:1" x14ac:dyDescent="0.25">
      <c r="A4333">
        <v>11.1111111111111</v>
      </c>
    </row>
    <row r="4334" spans="1:1" x14ac:dyDescent="0.25">
      <c r="A4334">
        <v>11.1111111111111</v>
      </c>
    </row>
    <row r="4335" spans="1:1" x14ac:dyDescent="0.25">
      <c r="A4335">
        <v>11.1111111111111</v>
      </c>
    </row>
    <row r="4336" spans="1:1" x14ac:dyDescent="0.25">
      <c r="A4336">
        <v>11.1111111111111</v>
      </c>
    </row>
    <row r="4337" spans="1:1" x14ac:dyDescent="0.25">
      <c r="A4337">
        <v>11.1111111111111</v>
      </c>
    </row>
    <row r="4338" spans="1:1" x14ac:dyDescent="0.25">
      <c r="A4338">
        <v>11.1111111111111</v>
      </c>
    </row>
    <row r="4339" spans="1:1" x14ac:dyDescent="0.25">
      <c r="A4339">
        <v>11.1111111111111</v>
      </c>
    </row>
    <row r="4340" spans="1:1" x14ac:dyDescent="0.25">
      <c r="A4340">
        <v>11.1111111111111</v>
      </c>
    </row>
    <row r="4341" spans="1:1" x14ac:dyDescent="0.25">
      <c r="A4341">
        <v>11.1111111111111</v>
      </c>
    </row>
    <row r="4342" spans="1:1" x14ac:dyDescent="0.25">
      <c r="A4342">
        <v>11.1111111111111</v>
      </c>
    </row>
    <row r="4343" spans="1:1" x14ac:dyDescent="0.25">
      <c r="A4343">
        <v>11.1111111111111</v>
      </c>
    </row>
    <row r="4344" spans="1:1" x14ac:dyDescent="0.25">
      <c r="A4344">
        <v>11.1111111111111</v>
      </c>
    </row>
    <row r="4345" spans="1:1" x14ac:dyDescent="0.25">
      <c r="A4345">
        <v>11.1111111111111</v>
      </c>
    </row>
    <row r="4346" spans="1:1" x14ac:dyDescent="0.25">
      <c r="A4346">
        <v>11.1111111111111</v>
      </c>
    </row>
    <row r="4347" spans="1:1" x14ac:dyDescent="0.25">
      <c r="A4347">
        <v>11.1111111111111</v>
      </c>
    </row>
    <row r="4348" spans="1:1" x14ac:dyDescent="0.25">
      <c r="A4348">
        <v>11.1111111111111</v>
      </c>
    </row>
    <row r="4349" spans="1:1" x14ac:dyDescent="0.25">
      <c r="A4349">
        <v>11.1111111111111</v>
      </c>
    </row>
    <row r="4350" spans="1:1" x14ac:dyDescent="0.25">
      <c r="A4350">
        <v>11.1111111111111</v>
      </c>
    </row>
    <row r="4351" spans="1:1" x14ac:dyDescent="0.25">
      <c r="A4351">
        <v>11.1111111111111</v>
      </c>
    </row>
    <row r="4352" spans="1:1" x14ac:dyDescent="0.25">
      <c r="A4352">
        <v>11.1111111111111</v>
      </c>
    </row>
    <row r="4353" spans="1:1" x14ac:dyDescent="0.25">
      <c r="A4353">
        <v>11.1111111111111</v>
      </c>
    </row>
    <row r="4354" spans="1:1" x14ac:dyDescent="0.25">
      <c r="A4354">
        <v>11.1111111111111</v>
      </c>
    </row>
    <row r="4355" spans="1:1" x14ac:dyDescent="0.25">
      <c r="A4355">
        <v>11.1111111111111</v>
      </c>
    </row>
    <row r="4356" spans="1:1" x14ac:dyDescent="0.25">
      <c r="A4356">
        <v>11.1111111111111</v>
      </c>
    </row>
    <row r="4357" spans="1:1" x14ac:dyDescent="0.25">
      <c r="A4357">
        <v>11.1111111111111</v>
      </c>
    </row>
    <row r="4358" spans="1:1" x14ac:dyDescent="0.25">
      <c r="A4358">
        <v>11.1111111111111</v>
      </c>
    </row>
    <row r="4359" spans="1:1" x14ac:dyDescent="0.25">
      <c r="A4359">
        <v>11.1111111111111</v>
      </c>
    </row>
    <row r="4360" spans="1:1" x14ac:dyDescent="0.25">
      <c r="A4360">
        <v>11.1111111111111</v>
      </c>
    </row>
    <row r="4361" spans="1:1" x14ac:dyDescent="0.25">
      <c r="A4361">
        <v>11.1111111111111</v>
      </c>
    </row>
    <row r="4362" spans="1:1" x14ac:dyDescent="0.25">
      <c r="A4362">
        <v>11.1111111111111</v>
      </c>
    </row>
    <row r="4363" spans="1:1" x14ac:dyDescent="0.25">
      <c r="A4363">
        <v>11.1111111111111</v>
      </c>
    </row>
    <row r="4364" spans="1:1" x14ac:dyDescent="0.25">
      <c r="A4364">
        <v>11.1111111111111</v>
      </c>
    </row>
    <row r="4365" spans="1:1" x14ac:dyDescent="0.25">
      <c r="A4365">
        <v>11.1111111111111</v>
      </c>
    </row>
    <row r="4366" spans="1:1" x14ac:dyDescent="0.25">
      <c r="A4366">
        <v>11.1111111111111</v>
      </c>
    </row>
    <row r="4367" spans="1:1" x14ac:dyDescent="0.25">
      <c r="A4367">
        <v>11.1111111111111</v>
      </c>
    </row>
    <row r="4368" spans="1:1" x14ac:dyDescent="0.25">
      <c r="A4368">
        <v>11.1111111111111</v>
      </c>
    </row>
    <row r="4369" spans="1:1" x14ac:dyDescent="0.25">
      <c r="A4369">
        <v>11.1111111111111</v>
      </c>
    </row>
    <row r="4370" spans="1:1" x14ac:dyDescent="0.25">
      <c r="A4370">
        <v>11.1111111111111</v>
      </c>
    </row>
    <row r="4371" spans="1:1" x14ac:dyDescent="0.25">
      <c r="A4371">
        <v>11.1111111111111</v>
      </c>
    </row>
    <row r="4372" spans="1:1" x14ac:dyDescent="0.25">
      <c r="A4372">
        <v>11.1111111111111</v>
      </c>
    </row>
    <row r="4373" spans="1:1" x14ac:dyDescent="0.25">
      <c r="A4373">
        <v>11.1111111111111</v>
      </c>
    </row>
    <row r="4374" spans="1:1" x14ac:dyDescent="0.25">
      <c r="A4374">
        <v>11.1111111111111</v>
      </c>
    </row>
    <row r="4375" spans="1:1" x14ac:dyDescent="0.25">
      <c r="A4375">
        <v>11.1111111111111</v>
      </c>
    </row>
    <row r="4376" spans="1:1" x14ac:dyDescent="0.25">
      <c r="A4376">
        <v>11.1111111111111</v>
      </c>
    </row>
    <row r="4377" spans="1:1" x14ac:dyDescent="0.25">
      <c r="A4377">
        <v>11.1111111111111</v>
      </c>
    </row>
    <row r="4378" spans="1:1" x14ac:dyDescent="0.25">
      <c r="A4378">
        <v>11.1111111111111</v>
      </c>
    </row>
    <row r="4379" spans="1:1" x14ac:dyDescent="0.25">
      <c r="A4379">
        <v>11.1111111111111</v>
      </c>
    </row>
    <row r="4380" spans="1:1" x14ac:dyDescent="0.25">
      <c r="A4380">
        <v>11.1111111111111</v>
      </c>
    </row>
    <row r="4381" spans="1:1" x14ac:dyDescent="0.25">
      <c r="A4381">
        <v>11.1111111111111</v>
      </c>
    </row>
    <row r="4382" spans="1:1" x14ac:dyDescent="0.25">
      <c r="A4382">
        <v>11.1111111111111</v>
      </c>
    </row>
    <row r="4383" spans="1:1" x14ac:dyDescent="0.25">
      <c r="A4383">
        <v>11.1111111111111</v>
      </c>
    </row>
    <row r="4384" spans="1:1" x14ac:dyDescent="0.25">
      <c r="A4384">
        <v>11.1111111111111</v>
      </c>
    </row>
    <row r="4385" spans="1:1" x14ac:dyDescent="0.25">
      <c r="A4385">
        <v>11.1111111111111</v>
      </c>
    </row>
    <row r="4386" spans="1:1" x14ac:dyDescent="0.25">
      <c r="A4386">
        <v>11.1111111111111</v>
      </c>
    </row>
    <row r="4387" spans="1:1" x14ac:dyDescent="0.25">
      <c r="A4387">
        <v>11.1111111111111</v>
      </c>
    </row>
    <row r="4388" spans="1:1" x14ac:dyDescent="0.25">
      <c r="A4388">
        <v>11.1111111111111</v>
      </c>
    </row>
    <row r="4389" spans="1:1" x14ac:dyDescent="0.25">
      <c r="A4389">
        <v>11.1111111111111</v>
      </c>
    </row>
    <row r="4390" spans="1:1" x14ac:dyDescent="0.25">
      <c r="A4390">
        <v>11.1111111111111</v>
      </c>
    </row>
    <row r="4391" spans="1:1" x14ac:dyDescent="0.25">
      <c r="A4391">
        <v>11.1111111111111</v>
      </c>
    </row>
    <row r="4392" spans="1:1" x14ac:dyDescent="0.25">
      <c r="A4392">
        <v>11.1111111111111</v>
      </c>
    </row>
    <row r="4393" spans="1:1" x14ac:dyDescent="0.25">
      <c r="A4393">
        <v>11.1111111111111</v>
      </c>
    </row>
    <row r="4394" spans="1:1" x14ac:dyDescent="0.25">
      <c r="A4394">
        <v>11.1111111111111</v>
      </c>
    </row>
    <row r="4395" spans="1:1" x14ac:dyDescent="0.25">
      <c r="A4395">
        <v>11.1111111111111</v>
      </c>
    </row>
    <row r="4396" spans="1:1" x14ac:dyDescent="0.25">
      <c r="A4396">
        <v>11.1111111111111</v>
      </c>
    </row>
    <row r="4397" spans="1:1" x14ac:dyDescent="0.25">
      <c r="A4397">
        <v>11.1111111111111</v>
      </c>
    </row>
    <row r="4398" spans="1:1" x14ac:dyDescent="0.25">
      <c r="A4398">
        <v>11.1111111111111</v>
      </c>
    </row>
    <row r="4399" spans="1:1" x14ac:dyDescent="0.25">
      <c r="A4399">
        <v>11.1111111111111</v>
      </c>
    </row>
    <row r="4400" spans="1:1" x14ac:dyDescent="0.25">
      <c r="A4400">
        <v>11.1111111111111</v>
      </c>
    </row>
    <row r="4401" spans="1:1" x14ac:dyDescent="0.25">
      <c r="A4401">
        <v>11.1111111111111</v>
      </c>
    </row>
    <row r="4402" spans="1:1" x14ac:dyDescent="0.25">
      <c r="A4402">
        <v>11.1111111111111</v>
      </c>
    </row>
    <row r="4403" spans="1:1" x14ac:dyDescent="0.25">
      <c r="A4403">
        <v>11.1111111111111</v>
      </c>
    </row>
    <row r="4404" spans="1:1" x14ac:dyDescent="0.25">
      <c r="A4404">
        <v>11.1111111111111</v>
      </c>
    </row>
    <row r="4405" spans="1:1" x14ac:dyDescent="0.25">
      <c r="A4405">
        <v>11.1111111111111</v>
      </c>
    </row>
    <row r="4406" spans="1:1" x14ac:dyDescent="0.25">
      <c r="A4406">
        <v>11.1111111111111</v>
      </c>
    </row>
    <row r="4407" spans="1:1" x14ac:dyDescent="0.25">
      <c r="A4407">
        <v>11.1111111111111</v>
      </c>
    </row>
    <row r="4408" spans="1:1" x14ac:dyDescent="0.25">
      <c r="A4408">
        <v>11.1111111111111</v>
      </c>
    </row>
    <row r="4409" spans="1:1" x14ac:dyDescent="0.25">
      <c r="A4409">
        <v>11.1111111111111</v>
      </c>
    </row>
    <row r="4410" spans="1:1" x14ac:dyDescent="0.25">
      <c r="A4410">
        <v>11.1111111111111</v>
      </c>
    </row>
    <row r="4411" spans="1:1" x14ac:dyDescent="0.25">
      <c r="A4411">
        <v>11.1111111111111</v>
      </c>
    </row>
    <row r="4412" spans="1:1" x14ac:dyDescent="0.25">
      <c r="A4412">
        <v>11.1111111111111</v>
      </c>
    </row>
    <row r="4413" spans="1:1" x14ac:dyDescent="0.25">
      <c r="A4413">
        <v>11.1111111111111</v>
      </c>
    </row>
    <row r="4414" spans="1:1" x14ac:dyDescent="0.25">
      <c r="A4414">
        <v>11.1111111111111</v>
      </c>
    </row>
    <row r="4415" spans="1:1" x14ac:dyDescent="0.25">
      <c r="A4415">
        <v>11.1111111111111</v>
      </c>
    </row>
    <row r="4416" spans="1:1" x14ac:dyDescent="0.25">
      <c r="A4416">
        <v>11.1111111111111</v>
      </c>
    </row>
    <row r="4417" spans="1:1" x14ac:dyDescent="0.25">
      <c r="A4417">
        <v>11.1111111111111</v>
      </c>
    </row>
    <row r="4418" spans="1:1" x14ac:dyDescent="0.25">
      <c r="A4418">
        <v>11.1111111111111</v>
      </c>
    </row>
    <row r="4419" spans="1:1" x14ac:dyDescent="0.25">
      <c r="A4419">
        <v>11.1111111111111</v>
      </c>
    </row>
    <row r="4420" spans="1:1" x14ac:dyDescent="0.25">
      <c r="A4420">
        <v>11.1111111111111</v>
      </c>
    </row>
    <row r="4421" spans="1:1" x14ac:dyDescent="0.25">
      <c r="A4421">
        <v>11.1111111111111</v>
      </c>
    </row>
    <row r="4422" spans="1:1" x14ac:dyDescent="0.25">
      <c r="A4422">
        <v>11.1111111111111</v>
      </c>
    </row>
    <row r="4423" spans="1:1" x14ac:dyDescent="0.25">
      <c r="A4423">
        <v>11.1111111111111</v>
      </c>
    </row>
    <row r="4424" spans="1:1" x14ac:dyDescent="0.25">
      <c r="A4424">
        <v>11.1111111111111</v>
      </c>
    </row>
    <row r="4425" spans="1:1" x14ac:dyDescent="0.25">
      <c r="A4425">
        <v>11.1111111111111</v>
      </c>
    </row>
    <row r="4426" spans="1:1" x14ac:dyDescent="0.25">
      <c r="A4426">
        <v>11.1111111111111</v>
      </c>
    </row>
    <row r="4427" spans="1:1" x14ac:dyDescent="0.25">
      <c r="A4427">
        <v>11.1111111111111</v>
      </c>
    </row>
    <row r="4428" spans="1:1" x14ac:dyDescent="0.25">
      <c r="A4428">
        <v>11.1111111111111</v>
      </c>
    </row>
    <row r="4429" spans="1:1" x14ac:dyDescent="0.25">
      <c r="A4429">
        <v>11.1111111111111</v>
      </c>
    </row>
    <row r="4430" spans="1:1" x14ac:dyDescent="0.25">
      <c r="A4430">
        <v>11.1111111111111</v>
      </c>
    </row>
    <row r="4431" spans="1:1" x14ac:dyDescent="0.25">
      <c r="A4431">
        <v>11.1111111111111</v>
      </c>
    </row>
    <row r="4432" spans="1:1" x14ac:dyDescent="0.25">
      <c r="A4432">
        <v>11.1111111111111</v>
      </c>
    </row>
    <row r="4433" spans="1:1" x14ac:dyDescent="0.25">
      <c r="A4433">
        <v>11.1111111111111</v>
      </c>
    </row>
    <row r="4434" spans="1:1" x14ac:dyDescent="0.25">
      <c r="A4434">
        <v>11.1111111111111</v>
      </c>
    </row>
    <row r="4435" spans="1:1" x14ac:dyDescent="0.25">
      <c r="A4435">
        <v>11.1111111111111</v>
      </c>
    </row>
    <row r="4436" spans="1:1" x14ac:dyDescent="0.25">
      <c r="A4436">
        <v>11.1111111111111</v>
      </c>
    </row>
    <row r="4437" spans="1:1" x14ac:dyDescent="0.25">
      <c r="A4437">
        <v>11.1111111111111</v>
      </c>
    </row>
    <row r="4438" spans="1:1" x14ac:dyDescent="0.25">
      <c r="A4438">
        <v>11.1111111111111</v>
      </c>
    </row>
    <row r="4439" spans="1:1" x14ac:dyDescent="0.25">
      <c r="A4439">
        <v>11.1111111111111</v>
      </c>
    </row>
    <row r="4440" spans="1:1" x14ac:dyDescent="0.25">
      <c r="A4440">
        <v>11.1111111111111</v>
      </c>
    </row>
    <row r="4441" spans="1:1" x14ac:dyDescent="0.25">
      <c r="A4441">
        <v>11.1111111111111</v>
      </c>
    </row>
    <row r="4442" spans="1:1" x14ac:dyDescent="0.25">
      <c r="A4442">
        <v>11.1111111111111</v>
      </c>
    </row>
    <row r="4443" spans="1:1" x14ac:dyDescent="0.25">
      <c r="A4443">
        <v>11.1111111111111</v>
      </c>
    </row>
    <row r="4444" spans="1:1" x14ac:dyDescent="0.25">
      <c r="A4444">
        <v>11.1111111111111</v>
      </c>
    </row>
    <row r="4445" spans="1:1" x14ac:dyDescent="0.25">
      <c r="A4445">
        <v>11.1111111111111</v>
      </c>
    </row>
    <row r="4446" spans="1:1" x14ac:dyDescent="0.25">
      <c r="A4446">
        <v>11.1111111111111</v>
      </c>
    </row>
    <row r="4447" spans="1:1" x14ac:dyDescent="0.25">
      <c r="A4447">
        <v>11.1111111111111</v>
      </c>
    </row>
    <row r="4448" spans="1:1" x14ac:dyDescent="0.25">
      <c r="A4448">
        <v>11.1111111111111</v>
      </c>
    </row>
    <row r="4449" spans="1:1" x14ac:dyDescent="0.25">
      <c r="A4449">
        <v>11.1111111111111</v>
      </c>
    </row>
    <row r="4450" spans="1:1" x14ac:dyDescent="0.25">
      <c r="A4450">
        <v>11.1111111111111</v>
      </c>
    </row>
    <row r="4451" spans="1:1" x14ac:dyDescent="0.25">
      <c r="A4451">
        <v>11.1111111111111</v>
      </c>
    </row>
    <row r="4452" spans="1:1" x14ac:dyDescent="0.25">
      <c r="A4452">
        <v>11.1111111111111</v>
      </c>
    </row>
    <row r="4453" spans="1:1" x14ac:dyDescent="0.25">
      <c r="A4453">
        <v>11.1111111111111</v>
      </c>
    </row>
    <row r="4454" spans="1:1" x14ac:dyDescent="0.25">
      <c r="A4454">
        <v>11.1111111111111</v>
      </c>
    </row>
    <row r="4455" spans="1:1" x14ac:dyDescent="0.25">
      <c r="A4455">
        <v>11.1111111111111</v>
      </c>
    </row>
    <row r="4456" spans="1:1" x14ac:dyDescent="0.25">
      <c r="A4456">
        <v>11.1111111111111</v>
      </c>
    </row>
    <row r="4457" spans="1:1" x14ac:dyDescent="0.25">
      <c r="A4457">
        <v>11.1111111111111</v>
      </c>
    </row>
    <row r="4458" spans="1:1" x14ac:dyDescent="0.25">
      <c r="A4458">
        <v>11.1111111111111</v>
      </c>
    </row>
    <row r="4459" spans="1:1" x14ac:dyDescent="0.25">
      <c r="A4459">
        <v>11.1111111111111</v>
      </c>
    </row>
    <row r="4460" spans="1:1" x14ac:dyDescent="0.25">
      <c r="A4460">
        <v>11.1111111111111</v>
      </c>
    </row>
    <row r="4461" spans="1:1" x14ac:dyDescent="0.25">
      <c r="A4461">
        <v>11.1111111111111</v>
      </c>
    </row>
    <row r="4462" spans="1:1" x14ac:dyDescent="0.25">
      <c r="A4462">
        <v>11.1111111111111</v>
      </c>
    </row>
    <row r="4463" spans="1:1" x14ac:dyDescent="0.25">
      <c r="A4463">
        <v>11.1111111111111</v>
      </c>
    </row>
    <row r="4464" spans="1:1" x14ac:dyDescent="0.25">
      <c r="A4464">
        <v>11.1111111111111</v>
      </c>
    </row>
    <row r="4465" spans="1:1" x14ac:dyDescent="0.25">
      <c r="A4465">
        <v>11.1111111111111</v>
      </c>
    </row>
    <row r="4466" spans="1:1" x14ac:dyDescent="0.25">
      <c r="A4466">
        <v>11.1111111111111</v>
      </c>
    </row>
    <row r="4467" spans="1:1" x14ac:dyDescent="0.25">
      <c r="A4467">
        <v>11.1111111111111</v>
      </c>
    </row>
    <row r="4468" spans="1:1" x14ac:dyDescent="0.25">
      <c r="A4468">
        <v>11.1111111111111</v>
      </c>
    </row>
    <row r="4469" spans="1:1" x14ac:dyDescent="0.25">
      <c r="A4469">
        <v>11.1111111111111</v>
      </c>
    </row>
    <row r="4470" spans="1:1" x14ac:dyDescent="0.25">
      <c r="A4470">
        <v>11.1111111111111</v>
      </c>
    </row>
    <row r="4471" spans="1:1" x14ac:dyDescent="0.25">
      <c r="A4471">
        <v>11.1111111111111</v>
      </c>
    </row>
    <row r="4472" spans="1:1" x14ac:dyDescent="0.25">
      <c r="A4472">
        <v>11.1111111111111</v>
      </c>
    </row>
    <row r="4473" spans="1:1" x14ac:dyDescent="0.25">
      <c r="A4473">
        <v>11.1111111111111</v>
      </c>
    </row>
    <row r="4474" spans="1:1" x14ac:dyDescent="0.25">
      <c r="A4474">
        <v>11.1111111111111</v>
      </c>
    </row>
    <row r="4475" spans="1:1" x14ac:dyDescent="0.25">
      <c r="A4475">
        <v>11.1111111111111</v>
      </c>
    </row>
    <row r="4476" spans="1:1" x14ac:dyDescent="0.25">
      <c r="A4476">
        <v>11.1111111111111</v>
      </c>
    </row>
    <row r="4477" spans="1:1" x14ac:dyDescent="0.25">
      <c r="A4477">
        <v>11.1111111111111</v>
      </c>
    </row>
    <row r="4478" spans="1:1" x14ac:dyDescent="0.25">
      <c r="A4478">
        <v>11.1111111111111</v>
      </c>
    </row>
    <row r="4479" spans="1:1" x14ac:dyDescent="0.25">
      <c r="A4479">
        <v>11.1111111111111</v>
      </c>
    </row>
    <row r="4480" spans="1:1" x14ac:dyDescent="0.25">
      <c r="A4480">
        <v>11.1111111111111</v>
      </c>
    </row>
    <row r="4481" spans="1:1" x14ac:dyDescent="0.25">
      <c r="A4481">
        <v>11.1111111111111</v>
      </c>
    </row>
    <row r="4482" spans="1:1" x14ac:dyDescent="0.25">
      <c r="A4482">
        <v>11.1111111111111</v>
      </c>
    </row>
    <row r="4483" spans="1:1" x14ac:dyDescent="0.25">
      <c r="A4483">
        <v>11.1111111111111</v>
      </c>
    </row>
    <row r="4484" spans="1:1" x14ac:dyDescent="0.25">
      <c r="A4484">
        <v>11.1111111111111</v>
      </c>
    </row>
    <row r="4485" spans="1:1" x14ac:dyDescent="0.25">
      <c r="A4485">
        <v>11.1111111111111</v>
      </c>
    </row>
    <row r="4486" spans="1:1" x14ac:dyDescent="0.25">
      <c r="A4486">
        <v>11.1111111111111</v>
      </c>
    </row>
    <row r="4487" spans="1:1" x14ac:dyDescent="0.25">
      <c r="A4487">
        <v>11.1111111111111</v>
      </c>
    </row>
    <row r="4488" spans="1:1" x14ac:dyDescent="0.25">
      <c r="A4488">
        <v>11.1111111111111</v>
      </c>
    </row>
    <row r="4489" spans="1:1" x14ac:dyDescent="0.25">
      <c r="A4489">
        <v>11.1111111111111</v>
      </c>
    </row>
    <row r="4490" spans="1:1" x14ac:dyDescent="0.25">
      <c r="A4490">
        <v>11.1111111111111</v>
      </c>
    </row>
    <row r="4491" spans="1:1" x14ac:dyDescent="0.25">
      <c r="A4491">
        <v>11.1111111111111</v>
      </c>
    </row>
    <row r="4492" spans="1:1" x14ac:dyDescent="0.25">
      <c r="A4492">
        <v>11.1111111111111</v>
      </c>
    </row>
    <row r="4493" spans="1:1" x14ac:dyDescent="0.25">
      <c r="A4493">
        <v>11.1111111111111</v>
      </c>
    </row>
    <row r="4494" spans="1:1" x14ac:dyDescent="0.25">
      <c r="A4494">
        <v>11.1111111111111</v>
      </c>
    </row>
    <row r="4495" spans="1:1" x14ac:dyDescent="0.25">
      <c r="A4495">
        <v>11.1111111111111</v>
      </c>
    </row>
    <row r="4496" spans="1:1" x14ac:dyDescent="0.25">
      <c r="A4496">
        <v>11.1111111111111</v>
      </c>
    </row>
    <row r="4497" spans="1:1" x14ac:dyDescent="0.25">
      <c r="A4497">
        <v>11.1111111111111</v>
      </c>
    </row>
    <row r="4498" spans="1:1" x14ac:dyDescent="0.25">
      <c r="A4498">
        <v>11.1111111111111</v>
      </c>
    </row>
    <row r="4499" spans="1:1" x14ac:dyDescent="0.25">
      <c r="A4499">
        <v>11.1111111111111</v>
      </c>
    </row>
    <row r="4500" spans="1:1" x14ac:dyDescent="0.25">
      <c r="A4500">
        <v>11.1111111111111</v>
      </c>
    </row>
    <row r="4501" spans="1:1" x14ac:dyDescent="0.25">
      <c r="A4501">
        <v>11.1111111111111</v>
      </c>
    </row>
    <row r="4502" spans="1:1" x14ac:dyDescent="0.25">
      <c r="A4502">
        <v>11.1111111111111</v>
      </c>
    </row>
    <row r="4503" spans="1:1" x14ac:dyDescent="0.25">
      <c r="A4503">
        <v>11.1111111111111</v>
      </c>
    </row>
    <row r="4504" spans="1:1" x14ac:dyDescent="0.25">
      <c r="A4504">
        <v>11.1111111111111</v>
      </c>
    </row>
    <row r="4505" spans="1:1" x14ac:dyDescent="0.25">
      <c r="A4505">
        <v>11.1111111111111</v>
      </c>
    </row>
    <row r="4506" spans="1:1" x14ac:dyDescent="0.25">
      <c r="A4506">
        <v>11.1111111111111</v>
      </c>
    </row>
    <row r="4507" spans="1:1" x14ac:dyDescent="0.25">
      <c r="A4507">
        <v>11.1111111111111</v>
      </c>
    </row>
    <row r="4508" spans="1:1" x14ac:dyDescent="0.25">
      <c r="A4508">
        <v>11.1111111111111</v>
      </c>
    </row>
    <row r="4509" spans="1:1" x14ac:dyDescent="0.25">
      <c r="A4509">
        <v>11.1111111111111</v>
      </c>
    </row>
    <row r="4510" spans="1:1" x14ac:dyDescent="0.25">
      <c r="A4510">
        <v>11.1111111111111</v>
      </c>
    </row>
    <row r="4511" spans="1:1" x14ac:dyDescent="0.25">
      <c r="A4511">
        <v>11.1111111111111</v>
      </c>
    </row>
    <row r="4512" spans="1:1" x14ac:dyDescent="0.25">
      <c r="A4512">
        <v>11.1111111111111</v>
      </c>
    </row>
    <row r="4513" spans="1:1" x14ac:dyDescent="0.25">
      <c r="A4513">
        <v>11.1111111111111</v>
      </c>
    </row>
    <row r="4514" spans="1:1" x14ac:dyDescent="0.25">
      <c r="A4514">
        <v>11.1111111111111</v>
      </c>
    </row>
    <row r="4515" spans="1:1" x14ac:dyDescent="0.25">
      <c r="A4515">
        <v>11.1111111111111</v>
      </c>
    </row>
    <row r="4516" spans="1:1" x14ac:dyDescent="0.25">
      <c r="A4516">
        <v>11.1111111111111</v>
      </c>
    </row>
    <row r="4517" spans="1:1" x14ac:dyDescent="0.25">
      <c r="A4517">
        <v>11.1111111111111</v>
      </c>
    </row>
    <row r="4518" spans="1:1" x14ac:dyDescent="0.25">
      <c r="A4518">
        <v>11.1111111111111</v>
      </c>
    </row>
    <row r="4519" spans="1:1" x14ac:dyDescent="0.25">
      <c r="A4519">
        <v>11.1111111111111</v>
      </c>
    </row>
    <row r="4520" spans="1:1" x14ac:dyDescent="0.25">
      <c r="A4520">
        <v>11.1111111111111</v>
      </c>
    </row>
    <row r="4521" spans="1:1" x14ac:dyDescent="0.25">
      <c r="A4521">
        <v>11.1111111111111</v>
      </c>
    </row>
    <row r="4522" spans="1:1" x14ac:dyDescent="0.25">
      <c r="A4522">
        <v>11.1111111111111</v>
      </c>
    </row>
    <row r="4523" spans="1:1" x14ac:dyDescent="0.25">
      <c r="A4523">
        <v>11.1111111111111</v>
      </c>
    </row>
    <row r="4524" spans="1:1" x14ac:dyDescent="0.25">
      <c r="A4524">
        <v>11.1111111111111</v>
      </c>
    </row>
    <row r="4525" spans="1:1" x14ac:dyDescent="0.25">
      <c r="A4525">
        <v>11.1111111111111</v>
      </c>
    </row>
    <row r="4526" spans="1:1" x14ac:dyDescent="0.25">
      <c r="A4526">
        <v>11.1111111111111</v>
      </c>
    </row>
    <row r="4527" spans="1:1" x14ac:dyDescent="0.25">
      <c r="A4527">
        <v>11.1111111111111</v>
      </c>
    </row>
    <row r="4528" spans="1:1" x14ac:dyDescent="0.25">
      <c r="A4528">
        <v>11.1111111111111</v>
      </c>
    </row>
    <row r="4529" spans="1:1" x14ac:dyDescent="0.25">
      <c r="A4529">
        <v>11.1111111111111</v>
      </c>
    </row>
    <row r="4530" spans="1:1" x14ac:dyDescent="0.25">
      <c r="A4530">
        <v>11.1111111111111</v>
      </c>
    </row>
    <row r="4531" spans="1:1" x14ac:dyDescent="0.25">
      <c r="A4531">
        <v>11.1111111111111</v>
      </c>
    </row>
    <row r="4532" spans="1:1" x14ac:dyDescent="0.25">
      <c r="A4532">
        <v>11.1111111111111</v>
      </c>
    </row>
    <row r="4533" spans="1:1" x14ac:dyDescent="0.25">
      <c r="A4533">
        <v>11.1111111111111</v>
      </c>
    </row>
    <row r="4534" spans="1:1" x14ac:dyDescent="0.25">
      <c r="A4534">
        <v>11.1111111111111</v>
      </c>
    </row>
    <row r="4535" spans="1:1" x14ac:dyDescent="0.25">
      <c r="A4535">
        <v>11.1111111111111</v>
      </c>
    </row>
    <row r="4536" spans="1:1" x14ac:dyDescent="0.25">
      <c r="A4536">
        <v>11.1111111111111</v>
      </c>
    </row>
    <row r="4537" spans="1:1" x14ac:dyDescent="0.25">
      <c r="A4537">
        <v>11.1111111111111</v>
      </c>
    </row>
    <row r="4538" spans="1:1" x14ac:dyDescent="0.25">
      <c r="A4538">
        <v>11.1111111111111</v>
      </c>
    </row>
    <row r="4539" spans="1:1" x14ac:dyDescent="0.25">
      <c r="A4539">
        <v>11.1111111111111</v>
      </c>
    </row>
    <row r="4540" spans="1:1" x14ac:dyDescent="0.25">
      <c r="A4540">
        <v>11.1111111111111</v>
      </c>
    </row>
    <row r="4541" spans="1:1" x14ac:dyDescent="0.25">
      <c r="A4541">
        <v>11.1111111111111</v>
      </c>
    </row>
    <row r="4542" spans="1:1" x14ac:dyDescent="0.25">
      <c r="A4542">
        <v>11.1111111111111</v>
      </c>
    </row>
    <row r="4543" spans="1:1" x14ac:dyDescent="0.25">
      <c r="A4543">
        <v>11.1111111111111</v>
      </c>
    </row>
    <row r="4544" spans="1:1" x14ac:dyDescent="0.25">
      <c r="A4544">
        <v>11.1111111111111</v>
      </c>
    </row>
    <row r="4545" spans="1:1" x14ac:dyDescent="0.25">
      <c r="A4545">
        <v>11.1111111111111</v>
      </c>
    </row>
    <row r="4546" spans="1:1" x14ac:dyDescent="0.25">
      <c r="A4546">
        <v>11.1111111111111</v>
      </c>
    </row>
    <row r="4547" spans="1:1" x14ac:dyDescent="0.25">
      <c r="A4547">
        <v>11.1111111111111</v>
      </c>
    </row>
    <row r="4548" spans="1:1" x14ac:dyDescent="0.25">
      <c r="A4548">
        <v>11.1111111111111</v>
      </c>
    </row>
    <row r="4549" spans="1:1" x14ac:dyDescent="0.25">
      <c r="A4549">
        <v>11.1111111111111</v>
      </c>
    </row>
    <row r="4550" spans="1:1" x14ac:dyDescent="0.25">
      <c r="A4550">
        <v>11.1111111111111</v>
      </c>
    </row>
    <row r="4551" spans="1:1" x14ac:dyDescent="0.25">
      <c r="A4551">
        <v>11.1111111111111</v>
      </c>
    </row>
    <row r="4552" spans="1:1" x14ac:dyDescent="0.25">
      <c r="A4552">
        <v>11.1111111111111</v>
      </c>
    </row>
    <row r="4553" spans="1:1" x14ac:dyDescent="0.25">
      <c r="A4553">
        <v>11.1111111111111</v>
      </c>
    </row>
    <row r="4554" spans="1:1" x14ac:dyDescent="0.25">
      <c r="A4554">
        <v>11.1111111111111</v>
      </c>
    </row>
    <row r="4555" spans="1:1" x14ac:dyDescent="0.25">
      <c r="A4555">
        <v>11.1111111111111</v>
      </c>
    </row>
    <row r="4556" spans="1:1" x14ac:dyDescent="0.25">
      <c r="A4556">
        <v>11.1111111111111</v>
      </c>
    </row>
    <row r="4557" spans="1:1" x14ac:dyDescent="0.25">
      <c r="A4557">
        <v>11.1111111111111</v>
      </c>
    </row>
    <row r="4558" spans="1:1" x14ac:dyDescent="0.25">
      <c r="A4558">
        <v>11.1111111111111</v>
      </c>
    </row>
    <row r="4559" spans="1:1" x14ac:dyDescent="0.25">
      <c r="A4559">
        <v>11.1111111111111</v>
      </c>
    </row>
    <row r="4560" spans="1:1" x14ac:dyDescent="0.25">
      <c r="A4560">
        <v>11.1111111111111</v>
      </c>
    </row>
    <row r="4561" spans="1:1" x14ac:dyDescent="0.25">
      <c r="A4561">
        <v>11.1111111111111</v>
      </c>
    </row>
    <row r="4562" spans="1:1" x14ac:dyDescent="0.25">
      <c r="A4562">
        <v>11.1111111111111</v>
      </c>
    </row>
    <row r="4563" spans="1:1" x14ac:dyDescent="0.25">
      <c r="A4563">
        <v>11.1111111111111</v>
      </c>
    </row>
    <row r="4564" spans="1:1" x14ac:dyDescent="0.25">
      <c r="A4564">
        <v>11.1111111111111</v>
      </c>
    </row>
    <row r="4565" spans="1:1" x14ac:dyDescent="0.25">
      <c r="A4565">
        <v>11.1111111111111</v>
      </c>
    </row>
    <row r="4566" spans="1:1" x14ac:dyDescent="0.25">
      <c r="A4566">
        <v>11.1111111111111</v>
      </c>
    </row>
    <row r="4567" spans="1:1" x14ac:dyDescent="0.25">
      <c r="A4567">
        <v>11.1111111111111</v>
      </c>
    </row>
    <row r="4568" spans="1:1" x14ac:dyDescent="0.25">
      <c r="A4568">
        <v>11.1111111111111</v>
      </c>
    </row>
    <row r="4569" spans="1:1" x14ac:dyDescent="0.25">
      <c r="A4569">
        <v>11.1111111111111</v>
      </c>
    </row>
    <row r="4570" spans="1:1" x14ac:dyDescent="0.25">
      <c r="A4570">
        <v>11.1111111111111</v>
      </c>
    </row>
    <row r="4571" spans="1:1" x14ac:dyDescent="0.25">
      <c r="A4571">
        <v>11.1111111111111</v>
      </c>
    </row>
    <row r="4572" spans="1:1" x14ac:dyDescent="0.25">
      <c r="A4572">
        <v>11.1111111111111</v>
      </c>
    </row>
    <row r="4573" spans="1:1" x14ac:dyDescent="0.25">
      <c r="A4573">
        <v>11.1111111111111</v>
      </c>
    </row>
    <row r="4574" spans="1:1" x14ac:dyDescent="0.25">
      <c r="A4574">
        <v>11.1111111111111</v>
      </c>
    </row>
    <row r="4575" spans="1:1" x14ac:dyDescent="0.25">
      <c r="A4575">
        <v>11.1111111111111</v>
      </c>
    </row>
    <row r="4576" spans="1:1" x14ac:dyDescent="0.25">
      <c r="A4576">
        <v>11.1111111111111</v>
      </c>
    </row>
    <row r="4577" spans="1:1" x14ac:dyDescent="0.25">
      <c r="A4577">
        <v>11.1111111111111</v>
      </c>
    </row>
    <row r="4578" spans="1:1" x14ac:dyDescent="0.25">
      <c r="A4578">
        <v>11.1111111111111</v>
      </c>
    </row>
    <row r="4579" spans="1:1" x14ac:dyDescent="0.25">
      <c r="A4579">
        <v>11.1111111111111</v>
      </c>
    </row>
    <row r="4580" spans="1:1" x14ac:dyDescent="0.25">
      <c r="A4580">
        <v>11.1111111111111</v>
      </c>
    </row>
    <row r="4581" spans="1:1" x14ac:dyDescent="0.25">
      <c r="A4581">
        <v>11.1111111111111</v>
      </c>
    </row>
    <row r="4582" spans="1:1" x14ac:dyDescent="0.25">
      <c r="A4582">
        <v>11.1111111111111</v>
      </c>
    </row>
    <row r="4583" spans="1:1" x14ac:dyDescent="0.25">
      <c r="A4583">
        <v>11.1111111111111</v>
      </c>
    </row>
    <row r="4584" spans="1:1" x14ac:dyDescent="0.25">
      <c r="A4584">
        <v>11.1111111111111</v>
      </c>
    </row>
    <row r="4585" spans="1:1" x14ac:dyDescent="0.25">
      <c r="A4585">
        <v>11.1111111111111</v>
      </c>
    </row>
    <row r="4586" spans="1:1" x14ac:dyDescent="0.25">
      <c r="A4586">
        <v>11.1111111111111</v>
      </c>
    </row>
    <row r="4587" spans="1:1" x14ac:dyDescent="0.25">
      <c r="A4587">
        <v>11.1111111111111</v>
      </c>
    </row>
    <row r="4588" spans="1:1" x14ac:dyDescent="0.25">
      <c r="A4588">
        <v>11.1111111111111</v>
      </c>
    </row>
    <row r="4589" spans="1:1" x14ac:dyDescent="0.25">
      <c r="A4589">
        <v>11.1111111111111</v>
      </c>
    </row>
    <row r="4590" spans="1:1" x14ac:dyDescent="0.25">
      <c r="A4590">
        <v>11.1111111111111</v>
      </c>
    </row>
    <row r="4591" spans="1:1" x14ac:dyDescent="0.25">
      <c r="A4591">
        <v>11.1111111111111</v>
      </c>
    </row>
    <row r="4592" spans="1:1" x14ac:dyDescent="0.25">
      <c r="A4592">
        <v>11.1111111111111</v>
      </c>
    </row>
    <row r="4593" spans="1:1" x14ac:dyDescent="0.25">
      <c r="A4593">
        <v>11.1111111111111</v>
      </c>
    </row>
    <row r="4594" spans="1:1" x14ac:dyDescent="0.25">
      <c r="A4594">
        <v>11.1111111111111</v>
      </c>
    </row>
    <row r="4595" spans="1:1" x14ac:dyDescent="0.25">
      <c r="A4595">
        <v>11.1111111111111</v>
      </c>
    </row>
    <row r="4596" spans="1:1" x14ac:dyDescent="0.25">
      <c r="A4596">
        <v>11.1111111111111</v>
      </c>
    </row>
    <row r="4597" spans="1:1" x14ac:dyDescent="0.25">
      <c r="A4597">
        <v>11.1111111111111</v>
      </c>
    </row>
    <row r="4598" spans="1:1" x14ac:dyDescent="0.25">
      <c r="A4598">
        <v>11.1111111111111</v>
      </c>
    </row>
    <row r="4599" spans="1:1" x14ac:dyDescent="0.25">
      <c r="A4599">
        <v>11.1111111111111</v>
      </c>
    </row>
    <row r="4600" spans="1:1" x14ac:dyDescent="0.25">
      <c r="A4600">
        <v>11.1111111111111</v>
      </c>
    </row>
    <row r="4601" spans="1:1" x14ac:dyDescent="0.25">
      <c r="A4601">
        <v>11.1111111111111</v>
      </c>
    </row>
    <row r="4602" spans="1:1" x14ac:dyDescent="0.25">
      <c r="A4602">
        <v>11.1111111111111</v>
      </c>
    </row>
    <row r="4603" spans="1:1" x14ac:dyDescent="0.25">
      <c r="A4603">
        <v>11.1111111111111</v>
      </c>
    </row>
    <row r="4604" spans="1:1" x14ac:dyDescent="0.25">
      <c r="A4604">
        <v>11.1111111111111</v>
      </c>
    </row>
    <row r="4605" spans="1:1" x14ac:dyDescent="0.25">
      <c r="A4605">
        <v>11.1111111111111</v>
      </c>
    </row>
    <row r="4606" spans="1:1" x14ac:dyDescent="0.25">
      <c r="A4606">
        <v>11.1111111111111</v>
      </c>
    </row>
    <row r="4607" spans="1:1" x14ac:dyDescent="0.25">
      <c r="A4607">
        <v>11.1111111111111</v>
      </c>
    </row>
    <row r="4608" spans="1:1" x14ac:dyDescent="0.25">
      <c r="A4608">
        <v>11.1111111111111</v>
      </c>
    </row>
    <row r="4609" spans="1:1" x14ac:dyDescent="0.25">
      <c r="A4609">
        <v>11.1111111111111</v>
      </c>
    </row>
    <row r="4610" spans="1:1" x14ac:dyDescent="0.25">
      <c r="A4610">
        <v>11.1111111111111</v>
      </c>
    </row>
    <row r="4611" spans="1:1" x14ac:dyDescent="0.25">
      <c r="A4611">
        <v>11.1111111111111</v>
      </c>
    </row>
    <row r="4612" spans="1:1" x14ac:dyDescent="0.25">
      <c r="A4612">
        <v>11.1111111111111</v>
      </c>
    </row>
    <row r="4613" spans="1:1" x14ac:dyDescent="0.25">
      <c r="A4613">
        <v>11.1111111111111</v>
      </c>
    </row>
    <row r="4614" spans="1:1" x14ac:dyDescent="0.25">
      <c r="A4614">
        <v>11.1111111111111</v>
      </c>
    </row>
    <row r="4615" spans="1:1" x14ac:dyDescent="0.25">
      <c r="A4615">
        <v>11.1111111111111</v>
      </c>
    </row>
    <row r="4616" spans="1:1" x14ac:dyDescent="0.25">
      <c r="A4616">
        <v>11.1111111111111</v>
      </c>
    </row>
    <row r="4617" spans="1:1" x14ac:dyDescent="0.25">
      <c r="A4617">
        <v>11.1111111111111</v>
      </c>
    </row>
    <row r="4618" spans="1:1" x14ac:dyDescent="0.25">
      <c r="A4618">
        <v>11.1111111111111</v>
      </c>
    </row>
    <row r="4619" spans="1:1" x14ac:dyDescent="0.25">
      <c r="A4619">
        <v>11.1111111111111</v>
      </c>
    </row>
    <row r="4620" spans="1:1" x14ac:dyDescent="0.25">
      <c r="A4620">
        <v>11.1111111111111</v>
      </c>
    </row>
    <row r="4621" spans="1:1" x14ac:dyDescent="0.25">
      <c r="A4621">
        <v>11.1111111111111</v>
      </c>
    </row>
    <row r="4622" spans="1:1" x14ac:dyDescent="0.25">
      <c r="A4622">
        <v>5.5555555555555598</v>
      </c>
    </row>
    <row r="4623" spans="1:1" x14ac:dyDescent="0.25">
      <c r="A4623">
        <v>5.5555555555555598</v>
      </c>
    </row>
    <row r="4624" spans="1:1" x14ac:dyDescent="0.25">
      <c r="A4624">
        <v>5.5555555555555598</v>
      </c>
    </row>
    <row r="4625" spans="1:1" x14ac:dyDescent="0.25">
      <c r="A4625">
        <v>5.5555555555555598</v>
      </c>
    </row>
    <row r="4626" spans="1:1" x14ac:dyDescent="0.25">
      <c r="A4626">
        <v>5.5555555555555598</v>
      </c>
    </row>
    <row r="4627" spans="1:1" x14ac:dyDescent="0.25">
      <c r="A4627">
        <v>5.5555555555555598</v>
      </c>
    </row>
    <row r="4628" spans="1:1" x14ac:dyDescent="0.25">
      <c r="A4628">
        <v>5.5555555555555598</v>
      </c>
    </row>
    <row r="4629" spans="1:1" x14ac:dyDescent="0.25">
      <c r="A4629">
        <v>5.5555555555555598</v>
      </c>
    </row>
    <row r="4630" spans="1:1" x14ac:dyDescent="0.25">
      <c r="A4630">
        <v>5.5555555555555598</v>
      </c>
    </row>
    <row r="4631" spans="1:1" x14ac:dyDescent="0.25">
      <c r="A4631">
        <v>5.5555555555555598</v>
      </c>
    </row>
    <row r="4632" spans="1:1" x14ac:dyDescent="0.25">
      <c r="A4632">
        <v>5.5555555555555598</v>
      </c>
    </row>
    <row r="4633" spans="1:1" x14ac:dyDescent="0.25">
      <c r="A4633">
        <v>5.5555555555555598</v>
      </c>
    </row>
    <row r="4634" spans="1:1" x14ac:dyDescent="0.25">
      <c r="A4634">
        <v>5.5555555555555598</v>
      </c>
    </row>
    <row r="4635" spans="1:1" x14ac:dyDescent="0.25">
      <c r="A4635">
        <v>5.5555555555555598</v>
      </c>
    </row>
    <row r="4636" spans="1:1" x14ac:dyDescent="0.25">
      <c r="A4636">
        <v>5.5555555555555598</v>
      </c>
    </row>
    <row r="4637" spans="1:1" x14ac:dyDescent="0.25">
      <c r="A4637">
        <v>5.5555555555555598</v>
      </c>
    </row>
    <row r="4638" spans="1:1" x14ac:dyDescent="0.25">
      <c r="A4638">
        <v>5.5555555555555598</v>
      </c>
    </row>
    <row r="4639" spans="1:1" x14ac:dyDescent="0.25">
      <c r="A4639">
        <v>5.5555555555555598</v>
      </c>
    </row>
    <row r="4640" spans="1:1" x14ac:dyDescent="0.25">
      <c r="A4640">
        <v>5.5555555555555598</v>
      </c>
    </row>
    <row r="4641" spans="1:1" x14ac:dyDescent="0.25">
      <c r="A4641">
        <v>5.5555555555555598</v>
      </c>
    </row>
    <row r="4642" spans="1:1" x14ac:dyDescent="0.25">
      <c r="A4642">
        <v>5.5555555555555598</v>
      </c>
    </row>
    <row r="4643" spans="1:1" x14ac:dyDescent="0.25">
      <c r="A4643">
        <v>5.5555555555555598</v>
      </c>
    </row>
    <row r="4644" spans="1:1" x14ac:dyDescent="0.25">
      <c r="A4644">
        <v>5.5555555555555598</v>
      </c>
    </row>
    <row r="4645" spans="1:1" x14ac:dyDescent="0.25">
      <c r="A4645">
        <v>5.5555555555555598</v>
      </c>
    </row>
    <row r="4646" spans="1:1" x14ac:dyDescent="0.25">
      <c r="A4646">
        <v>5.5555555555555598</v>
      </c>
    </row>
    <row r="4647" spans="1:1" x14ac:dyDescent="0.25">
      <c r="A4647">
        <v>5.5555555555555598</v>
      </c>
    </row>
    <row r="4648" spans="1:1" x14ac:dyDescent="0.25">
      <c r="A4648">
        <v>5.5555555555555598</v>
      </c>
    </row>
    <row r="4649" spans="1:1" x14ac:dyDescent="0.25">
      <c r="A4649">
        <v>5.5555555555555598</v>
      </c>
    </row>
    <row r="4650" spans="1:1" x14ac:dyDescent="0.25">
      <c r="A4650">
        <v>5.5555555555555598</v>
      </c>
    </row>
    <row r="4651" spans="1:1" x14ac:dyDescent="0.25">
      <c r="A4651">
        <v>5.5555555555555598</v>
      </c>
    </row>
    <row r="4652" spans="1:1" x14ac:dyDescent="0.25">
      <c r="A4652">
        <v>5.5555555555555598</v>
      </c>
    </row>
    <row r="4653" spans="1:1" x14ac:dyDescent="0.25">
      <c r="A4653">
        <v>5.5555555555555598</v>
      </c>
    </row>
    <row r="4654" spans="1:1" x14ac:dyDescent="0.25">
      <c r="A4654">
        <v>5.5555555555555598</v>
      </c>
    </row>
    <row r="4655" spans="1:1" x14ac:dyDescent="0.25">
      <c r="A4655">
        <v>5.5555555555555598</v>
      </c>
    </row>
    <row r="4656" spans="1:1" x14ac:dyDescent="0.25">
      <c r="A4656">
        <v>5.5555555555555598</v>
      </c>
    </row>
    <row r="4657" spans="1:1" x14ac:dyDescent="0.25">
      <c r="A4657">
        <v>5.5555555555555598</v>
      </c>
    </row>
    <row r="4658" spans="1:1" x14ac:dyDescent="0.25">
      <c r="A4658">
        <v>5.5555555555555598</v>
      </c>
    </row>
    <row r="4659" spans="1:1" x14ac:dyDescent="0.25">
      <c r="A4659">
        <v>5.5555555555555598</v>
      </c>
    </row>
    <row r="4660" spans="1:1" x14ac:dyDescent="0.25">
      <c r="A4660">
        <v>5.5555555555555598</v>
      </c>
    </row>
    <row r="4661" spans="1:1" x14ac:dyDescent="0.25">
      <c r="A4661">
        <v>5.5555555555555598</v>
      </c>
    </row>
    <row r="4662" spans="1:1" x14ac:dyDescent="0.25">
      <c r="A4662">
        <v>5.5555555555555598</v>
      </c>
    </row>
    <row r="4663" spans="1:1" x14ac:dyDescent="0.25">
      <c r="A4663">
        <v>5.5555555555555598</v>
      </c>
    </row>
    <row r="4664" spans="1:1" x14ac:dyDescent="0.25">
      <c r="A4664">
        <v>5.5555555555555598</v>
      </c>
    </row>
    <row r="4665" spans="1:1" x14ac:dyDescent="0.25">
      <c r="A4665">
        <v>5.5555555555555598</v>
      </c>
    </row>
    <row r="4666" spans="1:1" x14ac:dyDescent="0.25">
      <c r="A4666">
        <v>5.5555555555555598</v>
      </c>
    </row>
    <row r="4667" spans="1:1" x14ac:dyDescent="0.25">
      <c r="A4667">
        <v>5.5555555555555598</v>
      </c>
    </row>
    <row r="4668" spans="1:1" x14ac:dyDescent="0.25">
      <c r="A4668">
        <v>5.5555555555555598</v>
      </c>
    </row>
    <row r="4669" spans="1:1" x14ac:dyDescent="0.25">
      <c r="A4669">
        <v>5.5555555555555598</v>
      </c>
    </row>
    <row r="4670" spans="1:1" x14ac:dyDescent="0.25">
      <c r="A4670">
        <v>5.5555555555555598</v>
      </c>
    </row>
    <row r="4671" spans="1:1" x14ac:dyDescent="0.25">
      <c r="A4671">
        <v>5.5555555555555598</v>
      </c>
    </row>
    <row r="4672" spans="1:1" x14ac:dyDescent="0.25">
      <c r="A4672">
        <v>5.5555555555555598</v>
      </c>
    </row>
    <row r="4673" spans="1:1" x14ac:dyDescent="0.25">
      <c r="A4673">
        <v>5.5555555555555598</v>
      </c>
    </row>
    <row r="4674" spans="1:1" x14ac:dyDescent="0.25">
      <c r="A4674">
        <v>5.5555555555555598</v>
      </c>
    </row>
    <row r="4675" spans="1:1" x14ac:dyDescent="0.25">
      <c r="A4675">
        <v>5.5555555555555598</v>
      </c>
    </row>
    <row r="4676" spans="1:1" x14ac:dyDescent="0.25">
      <c r="A4676">
        <v>5.5555555555555598</v>
      </c>
    </row>
    <row r="4677" spans="1:1" x14ac:dyDescent="0.25">
      <c r="A4677">
        <v>5.5555555555555598</v>
      </c>
    </row>
    <row r="4678" spans="1:1" x14ac:dyDescent="0.25">
      <c r="A4678">
        <v>5.5555555555555598</v>
      </c>
    </row>
    <row r="4679" spans="1:1" x14ac:dyDescent="0.25">
      <c r="A4679">
        <v>5.5555555555555598</v>
      </c>
    </row>
    <row r="4680" spans="1:1" x14ac:dyDescent="0.25">
      <c r="A4680">
        <v>5.5555555555555598</v>
      </c>
    </row>
    <row r="4681" spans="1:1" x14ac:dyDescent="0.25">
      <c r="A4681">
        <v>5.5555555555555598</v>
      </c>
    </row>
    <row r="4682" spans="1:1" x14ac:dyDescent="0.25">
      <c r="A4682">
        <v>5.5555555555555598</v>
      </c>
    </row>
    <row r="4683" spans="1:1" x14ac:dyDescent="0.25">
      <c r="A4683">
        <v>5.5555555555555598</v>
      </c>
    </row>
    <row r="4684" spans="1:1" x14ac:dyDescent="0.25">
      <c r="A4684">
        <v>5.5555555555555598</v>
      </c>
    </row>
    <row r="4685" spans="1:1" x14ac:dyDescent="0.25">
      <c r="A4685">
        <v>5.5555555555555598</v>
      </c>
    </row>
    <row r="4686" spans="1:1" x14ac:dyDescent="0.25">
      <c r="A4686">
        <v>5.5555555555555598</v>
      </c>
    </row>
    <row r="4687" spans="1:1" x14ac:dyDescent="0.25">
      <c r="A4687">
        <v>5.5555555555555598</v>
      </c>
    </row>
    <row r="4688" spans="1:1" x14ac:dyDescent="0.25">
      <c r="A4688">
        <v>5.5555555555555598</v>
      </c>
    </row>
    <row r="4689" spans="1:1" x14ac:dyDescent="0.25">
      <c r="A4689">
        <v>5.5555555555555598</v>
      </c>
    </row>
    <row r="4690" spans="1:1" x14ac:dyDescent="0.25">
      <c r="A4690">
        <v>5.5555555555555598</v>
      </c>
    </row>
    <row r="4691" spans="1:1" x14ac:dyDescent="0.25">
      <c r="A4691">
        <v>5.5555555555555598</v>
      </c>
    </row>
    <row r="4692" spans="1:1" x14ac:dyDescent="0.25">
      <c r="A4692">
        <v>5.5555555555555598</v>
      </c>
    </row>
    <row r="4693" spans="1:1" x14ac:dyDescent="0.25">
      <c r="A4693">
        <v>5.5555555555555598</v>
      </c>
    </row>
    <row r="4694" spans="1:1" x14ac:dyDescent="0.25">
      <c r="A4694">
        <v>5.5555555555555598</v>
      </c>
    </row>
    <row r="4695" spans="1:1" x14ac:dyDescent="0.25">
      <c r="A4695">
        <v>5.5555555555555598</v>
      </c>
    </row>
    <row r="4696" spans="1:1" x14ac:dyDescent="0.25">
      <c r="A4696">
        <v>5.5555555555555598</v>
      </c>
    </row>
    <row r="4697" spans="1:1" x14ac:dyDescent="0.25">
      <c r="A4697">
        <v>5.5555555555555598</v>
      </c>
    </row>
    <row r="4698" spans="1:1" x14ac:dyDescent="0.25">
      <c r="A4698">
        <v>5.5555555555555598</v>
      </c>
    </row>
    <row r="4699" spans="1:1" x14ac:dyDescent="0.25">
      <c r="A4699">
        <v>5.5555555555555598</v>
      </c>
    </row>
    <row r="4700" spans="1:1" x14ac:dyDescent="0.25">
      <c r="A4700">
        <v>5.5555555555555598</v>
      </c>
    </row>
    <row r="4701" spans="1:1" x14ac:dyDescent="0.25">
      <c r="A4701">
        <v>5.5555555555555598</v>
      </c>
    </row>
    <row r="4702" spans="1:1" x14ac:dyDescent="0.25">
      <c r="A4702">
        <v>5.5555555555555598</v>
      </c>
    </row>
    <row r="4703" spans="1:1" x14ac:dyDescent="0.25">
      <c r="A4703">
        <v>5.5555555555555598</v>
      </c>
    </row>
    <row r="4704" spans="1:1" x14ac:dyDescent="0.25">
      <c r="A4704">
        <v>5.5555555555555598</v>
      </c>
    </row>
    <row r="4705" spans="1:1" x14ac:dyDescent="0.25">
      <c r="A4705">
        <v>5.5555555555555598</v>
      </c>
    </row>
    <row r="4706" spans="1:1" x14ac:dyDescent="0.25">
      <c r="A4706">
        <v>5.5555555555555598</v>
      </c>
    </row>
    <row r="4707" spans="1:1" x14ac:dyDescent="0.25">
      <c r="A4707">
        <v>5.5555555555555598</v>
      </c>
    </row>
    <row r="4708" spans="1:1" x14ac:dyDescent="0.25">
      <c r="A4708">
        <v>5.5555555555555598</v>
      </c>
    </row>
    <row r="4709" spans="1:1" x14ac:dyDescent="0.25">
      <c r="A4709">
        <v>5.5555555555555598</v>
      </c>
    </row>
    <row r="4710" spans="1:1" x14ac:dyDescent="0.25">
      <c r="A4710">
        <v>5.5555555555555598</v>
      </c>
    </row>
    <row r="4711" spans="1:1" x14ac:dyDescent="0.25">
      <c r="A4711">
        <v>5.5555555555555598</v>
      </c>
    </row>
    <row r="4712" spans="1:1" x14ac:dyDescent="0.25">
      <c r="A4712">
        <v>5.5555555555555598</v>
      </c>
    </row>
    <row r="4713" spans="1:1" x14ac:dyDescent="0.25">
      <c r="A4713">
        <v>5.5555555555555598</v>
      </c>
    </row>
    <row r="4714" spans="1:1" x14ac:dyDescent="0.25">
      <c r="A4714">
        <v>5.5555555555555598</v>
      </c>
    </row>
    <row r="4715" spans="1:1" x14ac:dyDescent="0.25">
      <c r="A4715">
        <v>5.5555555555555598</v>
      </c>
    </row>
    <row r="4716" spans="1:1" x14ac:dyDescent="0.25">
      <c r="A4716">
        <v>5.5555555555555598</v>
      </c>
    </row>
    <row r="4717" spans="1:1" x14ac:dyDescent="0.25">
      <c r="A4717">
        <v>5.5555555555555598</v>
      </c>
    </row>
    <row r="4718" spans="1:1" x14ac:dyDescent="0.25">
      <c r="A4718">
        <v>5.5555555555555598</v>
      </c>
    </row>
    <row r="4719" spans="1:1" x14ac:dyDescent="0.25">
      <c r="A4719">
        <v>5.5555555555555598</v>
      </c>
    </row>
    <row r="4720" spans="1:1" x14ac:dyDescent="0.25">
      <c r="A4720">
        <v>5.5555555555555598</v>
      </c>
    </row>
    <row r="4721" spans="1:1" x14ac:dyDescent="0.25">
      <c r="A4721">
        <v>5.5555555555555598</v>
      </c>
    </row>
    <row r="4722" spans="1:1" x14ac:dyDescent="0.25">
      <c r="A4722">
        <v>5.5555555555555598</v>
      </c>
    </row>
    <row r="4723" spans="1:1" x14ac:dyDescent="0.25">
      <c r="A4723">
        <v>5.5555555555555598</v>
      </c>
    </row>
    <row r="4724" spans="1:1" x14ac:dyDescent="0.25">
      <c r="A4724">
        <v>5.5555555555555598</v>
      </c>
    </row>
    <row r="4725" spans="1:1" x14ac:dyDescent="0.25">
      <c r="A4725">
        <v>5.5555555555555598</v>
      </c>
    </row>
    <row r="4726" spans="1:1" x14ac:dyDescent="0.25">
      <c r="A4726">
        <v>5.5555555555555598</v>
      </c>
    </row>
    <row r="4727" spans="1:1" x14ac:dyDescent="0.25">
      <c r="A4727">
        <v>5.5555555555555598</v>
      </c>
    </row>
    <row r="4728" spans="1:1" x14ac:dyDescent="0.25">
      <c r="A4728">
        <v>5.5555555555555598</v>
      </c>
    </row>
    <row r="4729" spans="1:1" x14ac:dyDescent="0.25">
      <c r="A4729">
        <v>5.5555555555555598</v>
      </c>
    </row>
    <row r="4730" spans="1:1" x14ac:dyDescent="0.25">
      <c r="A4730">
        <v>5.5555555555555598</v>
      </c>
    </row>
    <row r="4731" spans="1:1" x14ac:dyDescent="0.25">
      <c r="A4731">
        <v>5.5555555555555598</v>
      </c>
    </row>
    <row r="4732" spans="1:1" x14ac:dyDescent="0.25">
      <c r="A4732">
        <v>5.5555555555555598</v>
      </c>
    </row>
    <row r="4733" spans="1:1" x14ac:dyDescent="0.25">
      <c r="A4733">
        <v>5.5555555555555598</v>
      </c>
    </row>
    <row r="4734" spans="1:1" x14ac:dyDescent="0.25">
      <c r="A4734">
        <v>5.5555555555555598</v>
      </c>
    </row>
    <row r="4735" spans="1:1" x14ac:dyDescent="0.25">
      <c r="A4735">
        <v>5.5555555555555598</v>
      </c>
    </row>
    <row r="4736" spans="1:1" x14ac:dyDescent="0.25">
      <c r="A4736">
        <v>5.5555555555555598</v>
      </c>
    </row>
    <row r="4737" spans="1:1" x14ac:dyDescent="0.25">
      <c r="A4737">
        <v>5.5555555555555598</v>
      </c>
    </row>
    <row r="4738" spans="1:1" x14ac:dyDescent="0.25">
      <c r="A4738">
        <v>5.5555555555555598</v>
      </c>
    </row>
    <row r="4739" spans="1:1" x14ac:dyDescent="0.25">
      <c r="A4739">
        <v>5.5555555555555598</v>
      </c>
    </row>
    <row r="4740" spans="1:1" x14ac:dyDescent="0.25">
      <c r="A4740">
        <v>5.5555555555555598</v>
      </c>
    </row>
    <row r="4741" spans="1:1" x14ac:dyDescent="0.25">
      <c r="A4741">
        <v>5.5555555555555598</v>
      </c>
    </row>
    <row r="4742" spans="1:1" x14ac:dyDescent="0.25">
      <c r="A4742">
        <v>5.5555555555555598</v>
      </c>
    </row>
    <row r="4743" spans="1:1" x14ac:dyDescent="0.25">
      <c r="A4743">
        <v>5.5555555555555598</v>
      </c>
    </row>
    <row r="4744" spans="1:1" x14ac:dyDescent="0.25">
      <c r="A4744">
        <v>5.5555555555555598</v>
      </c>
    </row>
    <row r="4745" spans="1:1" x14ac:dyDescent="0.25">
      <c r="A4745">
        <v>5.5555555555555598</v>
      </c>
    </row>
    <row r="4746" spans="1:1" x14ac:dyDescent="0.25">
      <c r="A4746">
        <v>5.5555555555555598</v>
      </c>
    </row>
    <row r="4747" spans="1:1" x14ac:dyDescent="0.25">
      <c r="A4747">
        <v>5.5555555555555598</v>
      </c>
    </row>
    <row r="4748" spans="1:1" x14ac:dyDescent="0.25">
      <c r="A4748">
        <v>5.5555555555555598</v>
      </c>
    </row>
    <row r="4749" spans="1:1" x14ac:dyDescent="0.25">
      <c r="A4749">
        <v>5.5555555555555598</v>
      </c>
    </row>
    <row r="4750" spans="1:1" x14ac:dyDescent="0.25">
      <c r="A4750">
        <v>5.5555555555555598</v>
      </c>
    </row>
    <row r="4751" spans="1:1" x14ac:dyDescent="0.25">
      <c r="A4751">
        <v>5.5555555555555598</v>
      </c>
    </row>
    <row r="4752" spans="1:1" x14ac:dyDescent="0.25">
      <c r="A4752">
        <v>5.5555555555555598</v>
      </c>
    </row>
    <row r="4753" spans="1:1" x14ac:dyDescent="0.25">
      <c r="A4753">
        <v>5.5555555555555598</v>
      </c>
    </row>
    <row r="4754" spans="1:1" x14ac:dyDescent="0.25">
      <c r="A4754">
        <v>5.5555555555555598</v>
      </c>
    </row>
    <row r="4755" spans="1:1" x14ac:dyDescent="0.25">
      <c r="A4755">
        <v>5.5555555555555598</v>
      </c>
    </row>
    <row r="4756" spans="1:1" x14ac:dyDescent="0.25">
      <c r="A4756">
        <v>5.5555555555555598</v>
      </c>
    </row>
    <row r="4757" spans="1:1" x14ac:dyDescent="0.25">
      <c r="A4757">
        <v>5.5555555555555598</v>
      </c>
    </row>
    <row r="4758" spans="1:1" x14ac:dyDescent="0.25">
      <c r="A4758">
        <v>5.5555555555555598</v>
      </c>
    </row>
    <row r="4759" spans="1:1" x14ac:dyDescent="0.25">
      <c r="A4759">
        <v>5.5555555555555598</v>
      </c>
    </row>
    <row r="4760" spans="1:1" x14ac:dyDescent="0.25">
      <c r="A4760">
        <v>5.5555555555555598</v>
      </c>
    </row>
    <row r="4761" spans="1:1" x14ac:dyDescent="0.25">
      <c r="A4761">
        <v>5.5555555555555598</v>
      </c>
    </row>
    <row r="4762" spans="1:1" x14ac:dyDescent="0.25">
      <c r="A4762">
        <v>5.5555555555555598</v>
      </c>
    </row>
    <row r="4763" spans="1:1" x14ac:dyDescent="0.25">
      <c r="A4763">
        <v>5.5555555555555598</v>
      </c>
    </row>
    <row r="4764" spans="1:1" x14ac:dyDescent="0.25">
      <c r="A4764">
        <v>5.5555555555555598</v>
      </c>
    </row>
    <row r="4765" spans="1:1" x14ac:dyDescent="0.25">
      <c r="A4765">
        <v>5.5555555555555598</v>
      </c>
    </row>
    <row r="4766" spans="1:1" x14ac:dyDescent="0.25">
      <c r="A4766">
        <v>5.5555555555555598</v>
      </c>
    </row>
    <row r="4767" spans="1:1" x14ac:dyDescent="0.25">
      <c r="A4767">
        <v>5.5555555555555598</v>
      </c>
    </row>
    <row r="4768" spans="1:1" x14ac:dyDescent="0.25">
      <c r="A4768">
        <v>5.5555555555555598</v>
      </c>
    </row>
    <row r="4769" spans="1:1" x14ac:dyDescent="0.25">
      <c r="A4769">
        <v>5.5555555555555598</v>
      </c>
    </row>
    <row r="4770" spans="1:1" x14ac:dyDescent="0.25">
      <c r="A4770">
        <v>5.5555555555555598</v>
      </c>
    </row>
    <row r="4771" spans="1:1" x14ac:dyDescent="0.25">
      <c r="A4771">
        <v>5.5555555555555598</v>
      </c>
    </row>
    <row r="4772" spans="1:1" x14ac:dyDescent="0.25">
      <c r="A4772">
        <v>5.5555555555555598</v>
      </c>
    </row>
    <row r="4773" spans="1:1" x14ac:dyDescent="0.25">
      <c r="A4773">
        <v>5.5555555555555598</v>
      </c>
    </row>
    <row r="4774" spans="1:1" x14ac:dyDescent="0.25">
      <c r="A4774">
        <v>5.5555555555555598</v>
      </c>
    </row>
    <row r="4775" spans="1:1" x14ac:dyDescent="0.25">
      <c r="A4775">
        <v>5.5555555555555598</v>
      </c>
    </row>
    <row r="4776" spans="1:1" x14ac:dyDescent="0.25">
      <c r="A4776">
        <v>5.5555555555555598</v>
      </c>
    </row>
    <row r="4777" spans="1:1" x14ac:dyDescent="0.25">
      <c r="A4777">
        <v>5.5555555555555598</v>
      </c>
    </row>
    <row r="4778" spans="1:1" x14ac:dyDescent="0.25">
      <c r="A4778">
        <v>5.5555555555555598</v>
      </c>
    </row>
    <row r="4779" spans="1:1" x14ac:dyDescent="0.25">
      <c r="A4779">
        <v>5.5555555555555598</v>
      </c>
    </row>
    <row r="4780" spans="1:1" x14ac:dyDescent="0.25">
      <c r="A4780">
        <v>5.5555555555555598</v>
      </c>
    </row>
    <row r="4781" spans="1:1" x14ac:dyDescent="0.25">
      <c r="A4781">
        <v>5.5555555555555598</v>
      </c>
    </row>
    <row r="4782" spans="1:1" x14ac:dyDescent="0.25">
      <c r="A4782">
        <v>5.5555555555555598</v>
      </c>
    </row>
    <row r="4783" spans="1:1" x14ac:dyDescent="0.25">
      <c r="A4783">
        <v>5.5555555555555598</v>
      </c>
    </row>
    <row r="4784" spans="1:1" x14ac:dyDescent="0.25">
      <c r="A4784">
        <v>5.5555555555555598</v>
      </c>
    </row>
    <row r="4785" spans="1:1" x14ac:dyDescent="0.25">
      <c r="A4785">
        <v>5.5555555555555598</v>
      </c>
    </row>
    <row r="4786" spans="1:1" x14ac:dyDescent="0.25">
      <c r="A4786">
        <v>5.5555555555555598</v>
      </c>
    </row>
    <row r="4787" spans="1:1" x14ac:dyDescent="0.25">
      <c r="A4787">
        <v>5.5555555555555598</v>
      </c>
    </row>
    <row r="4788" spans="1:1" x14ac:dyDescent="0.25">
      <c r="A4788">
        <v>5.5555555555555598</v>
      </c>
    </row>
    <row r="4789" spans="1:1" x14ac:dyDescent="0.25">
      <c r="A4789">
        <v>5.5555555555555598</v>
      </c>
    </row>
    <row r="4790" spans="1:1" x14ac:dyDescent="0.25">
      <c r="A4790">
        <v>5.5555555555555598</v>
      </c>
    </row>
    <row r="4791" spans="1:1" x14ac:dyDescent="0.25">
      <c r="A4791">
        <v>5.5555555555555598</v>
      </c>
    </row>
    <row r="4792" spans="1:1" x14ac:dyDescent="0.25">
      <c r="A4792">
        <v>5.5555555555555598</v>
      </c>
    </row>
    <row r="4793" spans="1:1" x14ac:dyDescent="0.25">
      <c r="A4793">
        <v>5.5555555555555598</v>
      </c>
    </row>
    <row r="4794" spans="1:1" x14ac:dyDescent="0.25">
      <c r="A4794">
        <v>5.5555555555555598</v>
      </c>
    </row>
    <row r="4795" spans="1:1" x14ac:dyDescent="0.25">
      <c r="A4795">
        <v>5.5555555555555598</v>
      </c>
    </row>
    <row r="4796" spans="1:1" x14ac:dyDescent="0.25">
      <c r="A4796">
        <v>5.5555555555555598</v>
      </c>
    </row>
    <row r="4797" spans="1:1" x14ac:dyDescent="0.25">
      <c r="A4797">
        <v>5.5555555555555598</v>
      </c>
    </row>
    <row r="4798" spans="1:1" x14ac:dyDescent="0.25">
      <c r="A4798">
        <v>5.5555555555555598</v>
      </c>
    </row>
    <row r="4799" spans="1:1" x14ac:dyDescent="0.25">
      <c r="A4799">
        <v>5.5555555555555598</v>
      </c>
    </row>
    <row r="4800" spans="1:1" x14ac:dyDescent="0.25">
      <c r="A4800">
        <v>5.5555555555555598</v>
      </c>
    </row>
    <row r="4801" spans="1:1" x14ac:dyDescent="0.25">
      <c r="A4801">
        <v>5.5555555555555598</v>
      </c>
    </row>
    <row r="4802" spans="1:1" x14ac:dyDescent="0.25">
      <c r="A4802">
        <v>5.5555555555555598</v>
      </c>
    </row>
    <row r="4803" spans="1:1" x14ac:dyDescent="0.25">
      <c r="A4803">
        <v>5.5555555555555598</v>
      </c>
    </row>
    <row r="4804" spans="1:1" x14ac:dyDescent="0.25">
      <c r="A4804">
        <v>5.5555555555555598</v>
      </c>
    </row>
    <row r="4805" spans="1:1" x14ac:dyDescent="0.25">
      <c r="A4805">
        <v>5.5555555555555598</v>
      </c>
    </row>
    <row r="4806" spans="1:1" x14ac:dyDescent="0.25">
      <c r="A4806">
        <v>5.5555555555555598</v>
      </c>
    </row>
    <row r="4807" spans="1:1" x14ac:dyDescent="0.25">
      <c r="A4807">
        <v>5.5555555555555598</v>
      </c>
    </row>
    <row r="4808" spans="1:1" x14ac:dyDescent="0.25">
      <c r="A4808">
        <v>5.5555555555555598</v>
      </c>
    </row>
    <row r="4809" spans="1:1" x14ac:dyDescent="0.25">
      <c r="A4809">
        <v>5.5555555555555598</v>
      </c>
    </row>
    <row r="4810" spans="1:1" x14ac:dyDescent="0.25">
      <c r="A4810">
        <v>5.5555555555555598</v>
      </c>
    </row>
    <row r="4811" spans="1:1" x14ac:dyDescent="0.25">
      <c r="A4811">
        <v>5.5555555555555598</v>
      </c>
    </row>
    <row r="4812" spans="1:1" x14ac:dyDescent="0.25">
      <c r="A4812">
        <v>5.5555555555555598</v>
      </c>
    </row>
    <row r="4813" spans="1:1" x14ac:dyDescent="0.25">
      <c r="A4813">
        <v>5.5555555555555598</v>
      </c>
    </row>
    <row r="4814" spans="1:1" x14ac:dyDescent="0.25">
      <c r="A4814">
        <v>5.5555555555555598</v>
      </c>
    </row>
    <row r="4815" spans="1:1" x14ac:dyDescent="0.25">
      <c r="A4815">
        <v>5.5555555555555598</v>
      </c>
    </row>
    <row r="4816" spans="1:1" x14ac:dyDescent="0.25">
      <c r="A4816">
        <v>5.5555555555555598</v>
      </c>
    </row>
    <row r="4817" spans="1:1" x14ac:dyDescent="0.25">
      <c r="A4817">
        <v>5.5555555555555598</v>
      </c>
    </row>
    <row r="4818" spans="1:1" x14ac:dyDescent="0.25">
      <c r="A4818">
        <v>5.5555555555555598</v>
      </c>
    </row>
    <row r="4819" spans="1:1" x14ac:dyDescent="0.25">
      <c r="A4819">
        <v>5.5555555555555598</v>
      </c>
    </row>
    <row r="4820" spans="1:1" x14ac:dyDescent="0.25">
      <c r="A4820">
        <v>5.5555555555555598</v>
      </c>
    </row>
    <row r="4821" spans="1:1" x14ac:dyDescent="0.25">
      <c r="A4821">
        <v>5.5555555555555598</v>
      </c>
    </row>
    <row r="4822" spans="1:1" x14ac:dyDescent="0.25">
      <c r="A4822">
        <v>0</v>
      </c>
    </row>
    <row r="4823" spans="1:1" x14ac:dyDescent="0.25">
      <c r="A4823">
        <v>0</v>
      </c>
    </row>
    <row r="4824" spans="1:1" x14ac:dyDescent="0.25">
      <c r="A4824">
        <v>0</v>
      </c>
    </row>
    <row r="4825" spans="1:1" x14ac:dyDescent="0.25">
      <c r="A4825">
        <v>0</v>
      </c>
    </row>
    <row r="4826" spans="1:1" x14ac:dyDescent="0.25">
      <c r="A4826">
        <v>0</v>
      </c>
    </row>
    <row r="4827" spans="1:1" x14ac:dyDescent="0.25">
      <c r="A4827">
        <v>0</v>
      </c>
    </row>
    <row r="4828" spans="1:1" x14ac:dyDescent="0.25">
      <c r="A4828">
        <v>0</v>
      </c>
    </row>
    <row r="4829" spans="1:1" x14ac:dyDescent="0.25">
      <c r="A4829">
        <v>0</v>
      </c>
    </row>
    <row r="4830" spans="1:1" x14ac:dyDescent="0.25">
      <c r="A4830">
        <v>0</v>
      </c>
    </row>
    <row r="4831" spans="1:1" x14ac:dyDescent="0.25">
      <c r="A4831">
        <v>0</v>
      </c>
    </row>
    <row r="4832" spans="1:1" x14ac:dyDescent="0.25">
      <c r="A4832">
        <v>0</v>
      </c>
    </row>
    <row r="4833" spans="1:1" x14ac:dyDescent="0.25">
      <c r="A4833">
        <v>0</v>
      </c>
    </row>
    <row r="4834" spans="1:1" x14ac:dyDescent="0.25">
      <c r="A4834">
        <v>0</v>
      </c>
    </row>
    <row r="4835" spans="1:1" x14ac:dyDescent="0.25">
      <c r="A4835">
        <v>0</v>
      </c>
    </row>
    <row r="4836" spans="1:1" x14ac:dyDescent="0.25">
      <c r="A4836">
        <v>0</v>
      </c>
    </row>
    <row r="4837" spans="1:1" x14ac:dyDescent="0.25">
      <c r="A4837">
        <v>0</v>
      </c>
    </row>
    <row r="4838" spans="1:1" x14ac:dyDescent="0.25">
      <c r="A4838">
        <v>0</v>
      </c>
    </row>
    <row r="4839" spans="1:1" x14ac:dyDescent="0.25">
      <c r="A4839">
        <v>0</v>
      </c>
    </row>
    <row r="4840" spans="1:1" x14ac:dyDescent="0.25">
      <c r="A4840">
        <v>0</v>
      </c>
    </row>
    <row r="4841" spans="1:1" x14ac:dyDescent="0.25">
      <c r="A4841">
        <v>0</v>
      </c>
    </row>
    <row r="4842" spans="1:1" x14ac:dyDescent="0.25">
      <c r="A4842">
        <v>0</v>
      </c>
    </row>
    <row r="4843" spans="1:1" x14ac:dyDescent="0.25">
      <c r="A4843">
        <v>0</v>
      </c>
    </row>
    <row r="4844" spans="1:1" x14ac:dyDescent="0.25">
      <c r="A4844">
        <v>0</v>
      </c>
    </row>
    <row r="4845" spans="1:1" x14ac:dyDescent="0.25">
      <c r="A4845">
        <v>0</v>
      </c>
    </row>
    <row r="4846" spans="1:1" x14ac:dyDescent="0.25">
      <c r="A4846">
        <v>0</v>
      </c>
    </row>
    <row r="4847" spans="1:1" x14ac:dyDescent="0.25">
      <c r="A4847">
        <v>0</v>
      </c>
    </row>
    <row r="4848" spans="1:1" x14ac:dyDescent="0.25">
      <c r="A4848">
        <v>0</v>
      </c>
    </row>
    <row r="4849" spans="1:1" x14ac:dyDescent="0.25">
      <c r="A4849">
        <v>0</v>
      </c>
    </row>
    <row r="4850" spans="1:1" x14ac:dyDescent="0.25">
      <c r="A4850">
        <v>0</v>
      </c>
    </row>
    <row r="4851" spans="1:1" x14ac:dyDescent="0.25">
      <c r="A4851">
        <v>0</v>
      </c>
    </row>
    <row r="4852" spans="1:1" x14ac:dyDescent="0.25">
      <c r="A4852">
        <v>0</v>
      </c>
    </row>
    <row r="4853" spans="1:1" x14ac:dyDescent="0.25">
      <c r="A4853">
        <v>0</v>
      </c>
    </row>
    <row r="4854" spans="1:1" x14ac:dyDescent="0.25">
      <c r="A4854">
        <v>0</v>
      </c>
    </row>
    <row r="4855" spans="1:1" x14ac:dyDescent="0.25">
      <c r="A4855">
        <v>0</v>
      </c>
    </row>
    <row r="4856" spans="1:1" x14ac:dyDescent="0.25">
      <c r="A4856">
        <v>0</v>
      </c>
    </row>
    <row r="4857" spans="1:1" x14ac:dyDescent="0.25">
      <c r="A4857">
        <v>0</v>
      </c>
    </row>
    <row r="4858" spans="1:1" x14ac:dyDescent="0.25">
      <c r="A4858">
        <v>0</v>
      </c>
    </row>
    <row r="4859" spans="1:1" x14ac:dyDescent="0.25">
      <c r="A4859">
        <v>0</v>
      </c>
    </row>
    <row r="4860" spans="1:1" x14ac:dyDescent="0.25">
      <c r="A4860">
        <v>0</v>
      </c>
    </row>
    <row r="4861" spans="1:1" x14ac:dyDescent="0.25">
      <c r="A4861">
        <v>0</v>
      </c>
    </row>
    <row r="4862" spans="1:1" x14ac:dyDescent="0.25">
      <c r="A4862">
        <v>0</v>
      </c>
    </row>
    <row r="4863" spans="1:1" x14ac:dyDescent="0.25">
      <c r="A4863">
        <v>0</v>
      </c>
    </row>
    <row r="4864" spans="1:1" x14ac:dyDescent="0.25">
      <c r="A4864">
        <v>0</v>
      </c>
    </row>
    <row r="4865" spans="1:1" x14ac:dyDescent="0.25">
      <c r="A4865">
        <v>0</v>
      </c>
    </row>
    <row r="4866" spans="1:1" x14ac:dyDescent="0.25">
      <c r="A4866">
        <v>0</v>
      </c>
    </row>
    <row r="4867" spans="1:1" x14ac:dyDescent="0.25">
      <c r="A4867">
        <v>0</v>
      </c>
    </row>
    <row r="4868" spans="1:1" x14ac:dyDescent="0.25">
      <c r="A4868">
        <v>0</v>
      </c>
    </row>
    <row r="4869" spans="1:1" x14ac:dyDescent="0.25">
      <c r="A4869">
        <v>0</v>
      </c>
    </row>
    <row r="4870" spans="1:1" x14ac:dyDescent="0.25">
      <c r="A4870">
        <v>0</v>
      </c>
    </row>
    <row r="4871" spans="1:1" x14ac:dyDescent="0.25">
      <c r="A4871">
        <v>0</v>
      </c>
    </row>
    <row r="4872" spans="1:1" x14ac:dyDescent="0.25">
      <c r="A4872">
        <v>0</v>
      </c>
    </row>
    <row r="4873" spans="1:1" x14ac:dyDescent="0.25">
      <c r="A4873">
        <v>0</v>
      </c>
    </row>
    <row r="4874" spans="1:1" x14ac:dyDescent="0.25">
      <c r="A4874">
        <v>0</v>
      </c>
    </row>
    <row r="4875" spans="1:1" x14ac:dyDescent="0.25">
      <c r="A4875">
        <v>0</v>
      </c>
    </row>
    <row r="4876" spans="1:1" x14ac:dyDescent="0.25">
      <c r="A4876">
        <v>0</v>
      </c>
    </row>
    <row r="4877" spans="1:1" x14ac:dyDescent="0.25">
      <c r="A4877">
        <v>0</v>
      </c>
    </row>
    <row r="4878" spans="1:1" x14ac:dyDescent="0.25">
      <c r="A4878">
        <v>0</v>
      </c>
    </row>
    <row r="4879" spans="1:1" x14ac:dyDescent="0.25">
      <c r="A4879">
        <v>0</v>
      </c>
    </row>
    <row r="4880" spans="1:1" x14ac:dyDescent="0.25">
      <c r="A4880">
        <v>0</v>
      </c>
    </row>
    <row r="4881" spans="1:1" x14ac:dyDescent="0.25">
      <c r="A4881">
        <v>0</v>
      </c>
    </row>
    <row r="4882" spans="1:1" x14ac:dyDescent="0.25">
      <c r="A4882">
        <v>0</v>
      </c>
    </row>
    <row r="4883" spans="1:1" x14ac:dyDescent="0.25">
      <c r="A4883">
        <v>0</v>
      </c>
    </row>
    <row r="4884" spans="1:1" x14ac:dyDescent="0.25">
      <c r="A4884">
        <v>0</v>
      </c>
    </row>
    <row r="4885" spans="1:1" x14ac:dyDescent="0.25">
      <c r="A4885">
        <v>0</v>
      </c>
    </row>
    <row r="4886" spans="1:1" x14ac:dyDescent="0.25">
      <c r="A4886">
        <v>0</v>
      </c>
    </row>
    <row r="4887" spans="1:1" x14ac:dyDescent="0.25">
      <c r="A4887">
        <v>0</v>
      </c>
    </row>
    <row r="4888" spans="1:1" x14ac:dyDescent="0.25">
      <c r="A4888">
        <v>0</v>
      </c>
    </row>
    <row r="4889" spans="1:1" x14ac:dyDescent="0.25">
      <c r="A4889">
        <v>0</v>
      </c>
    </row>
    <row r="4890" spans="1:1" x14ac:dyDescent="0.25">
      <c r="A4890">
        <v>0</v>
      </c>
    </row>
  </sheetData>
  <sortState ref="G2:G74">
    <sortCondition descending="1" ref="G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55"/>
  <sheetViews>
    <sheetView zoomScaleNormal="100" zoomScalePageLayoutView="85" workbookViewId="0">
      <pane xSplit="3" ySplit="2" topLeftCell="D3" activePane="bottomRight" state="frozen"/>
      <selection pane="topRight" activeCell="D1" sqref="D1"/>
      <selection pane="bottomLeft" activeCell="A2" sqref="A2"/>
      <selection pane="bottomRight"/>
    </sheetView>
  </sheetViews>
  <sheetFormatPr defaultColWidth="11" defaultRowHeight="15.75" x14ac:dyDescent="0.25"/>
  <cols>
    <col min="1" max="1" width="4.375" bestFit="1" customWidth="1"/>
    <col min="3" max="3" width="11" style="4"/>
    <col min="4" max="4" width="11" style="12"/>
    <col min="5" max="5" width="9.875" customWidth="1"/>
    <col min="11" max="11" width="1.875" customWidth="1"/>
    <col min="12" max="12" width="11" style="11"/>
    <col min="13" max="13" width="15.625" bestFit="1" customWidth="1"/>
    <col min="14" max="14" width="16" style="47" bestFit="1" customWidth="1"/>
    <col min="15" max="15" width="11" style="18"/>
    <col min="16" max="16" width="11.375" style="18" bestFit="1" customWidth="1"/>
    <col min="17" max="18" width="11" style="4"/>
    <col min="19" max="19" width="11.375" style="41" bestFit="1" customWidth="1"/>
    <col min="20" max="20" width="4" customWidth="1"/>
    <col min="21" max="21" width="8.125" style="36" bestFit="1" customWidth="1"/>
    <col min="22" max="22" width="8.125" bestFit="1" customWidth="1"/>
    <col min="23" max="23" width="8.125" customWidth="1"/>
    <col min="24" max="24" width="8.125" style="55" bestFit="1" customWidth="1"/>
    <col min="25" max="25" width="8.125" style="38" bestFit="1" customWidth="1"/>
  </cols>
  <sheetData>
    <row r="1" spans="1:25" ht="18" x14ac:dyDescent="0.25">
      <c r="E1" s="65" t="s">
        <v>8598</v>
      </c>
      <c r="F1" s="65"/>
      <c r="G1" s="65"/>
      <c r="H1" s="65"/>
      <c r="I1" s="65"/>
      <c r="J1" s="65"/>
      <c r="N1" s="62" t="s">
        <v>8600</v>
      </c>
      <c r="O1" s="63"/>
      <c r="P1" s="63"/>
      <c r="Q1" s="63"/>
      <c r="R1" s="63"/>
      <c r="S1" s="64"/>
      <c r="U1" s="62" t="s">
        <v>8601</v>
      </c>
      <c r="V1" s="63"/>
      <c r="W1" s="63"/>
      <c r="X1" s="63"/>
      <c r="Y1" s="64"/>
    </row>
    <row r="2" spans="1:25" x14ac:dyDescent="0.25">
      <c r="B2" t="s">
        <v>0</v>
      </c>
      <c r="C2" s="4" t="s">
        <v>1</v>
      </c>
      <c r="D2" s="12" t="s">
        <v>2</v>
      </c>
      <c r="E2" t="s">
        <v>3</v>
      </c>
      <c r="F2" t="s">
        <v>4</v>
      </c>
      <c r="G2" s="3" t="s">
        <v>5</v>
      </c>
      <c r="H2" t="s">
        <v>6</v>
      </c>
      <c r="I2" s="3" t="s">
        <v>7</v>
      </c>
      <c r="J2" t="s">
        <v>8</v>
      </c>
      <c r="L2" s="10" t="s">
        <v>8552</v>
      </c>
      <c r="M2" t="s">
        <v>8588</v>
      </c>
      <c r="N2" s="47" t="s">
        <v>8599</v>
      </c>
      <c r="O2" s="30" t="s">
        <v>8583</v>
      </c>
      <c r="P2" s="30" t="s">
        <v>8584</v>
      </c>
      <c r="Q2" s="50" t="s">
        <v>8585</v>
      </c>
      <c r="R2" s="50" t="s">
        <v>8586</v>
      </c>
      <c r="S2" s="60" t="s">
        <v>8587</v>
      </c>
      <c r="T2" s="11"/>
      <c r="U2" s="53" t="s">
        <v>8583</v>
      </c>
      <c r="V2" s="30" t="s">
        <v>8584</v>
      </c>
      <c r="W2" s="50" t="s">
        <v>8585</v>
      </c>
      <c r="X2" s="50" t="s">
        <v>8586</v>
      </c>
      <c r="Y2" s="60" t="s">
        <v>8587</v>
      </c>
    </row>
    <row r="3" spans="1:25" x14ac:dyDescent="0.25">
      <c r="A3">
        <v>1</v>
      </c>
      <c r="B3" t="s">
        <v>2039</v>
      </c>
      <c r="C3" s="4" t="s">
        <v>2040</v>
      </c>
      <c r="D3" s="12" t="s">
        <v>2041</v>
      </c>
      <c r="E3">
        <v>18</v>
      </c>
      <c r="F3">
        <v>18</v>
      </c>
      <c r="G3" s="15">
        <v>100</v>
      </c>
      <c r="H3" s="1">
        <v>9.98856751617324E-12</v>
      </c>
      <c r="I3" s="16">
        <v>4880</v>
      </c>
      <c r="J3" s="1">
        <v>2.7672362233897398E-13</v>
      </c>
      <c r="L3" s="11" t="s">
        <v>8553</v>
      </c>
      <c r="Q3" s="18"/>
    </row>
    <row r="4" spans="1:25" x14ac:dyDescent="0.25">
      <c r="A4">
        <v>2</v>
      </c>
      <c r="B4" t="s">
        <v>7408</v>
      </c>
      <c r="C4" s="4" t="s">
        <v>7409</v>
      </c>
      <c r="D4" s="12" t="s">
        <v>7410</v>
      </c>
      <c r="E4">
        <v>18</v>
      </c>
      <c r="F4">
        <v>18</v>
      </c>
      <c r="G4" s="15">
        <v>100</v>
      </c>
      <c r="H4" s="1">
        <v>9.98856751617324E-12</v>
      </c>
      <c r="I4" s="16">
        <v>4569</v>
      </c>
      <c r="J4" s="1">
        <v>2.8730026586598002E-13</v>
      </c>
      <c r="L4" s="11" t="s">
        <v>8553</v>
      </c>
    </row>
    <row r="5" spans="1:25" x14ac:dyDescent="0.25">
      <c r="A5">
        <v>3</v>
      </c>
      <c r="B5" t="s">
        <v>8316</v>
      </c>
      <c r="C5" s="4" t="s">
        <v>8317</v>
      </c>
      <c r="D5" s="12" t="s">
        <v>8318</v>
      </c>
      <c r="E5">
        <v>18</v>
      </c>
      <c r="F5">
        <v>18</v>
      </c>
      <c r="G5" s="15">
        <v>100</v>
      </c>
      <c r="H5" s="1">
        <v>9.98856751617324E-12</v>
      </c>
      <c r="I5" s="16">
        <v>4372.5</v>
      </c>
      <c r="J5" s="1">
        <v>2.8730026586598002E-13</v>
      </c>
      <c r="L5" s="11" t="s">
        <v>8553</v>
      </c>
    </row>
    <row r="6" spans="1:25" x14ac:dyDescent="0.25">
      <c r="A6">
        <v>4</v>
      </c>
      <c r="B6" t="s">
        <v>7857</v>
      </c>
      <c r="C6" s="4" t="s">
        <v>7858</v>
      </c>
      <c r="D6" s="12" t="s">
        <v>7859</v>
      </c>
      <c r="E6">
        <v>18</v>
      </c>
      <c r="F6">
        <v>18</v>
      </c>
      <c r="G6" s="15">
        <v>100</v>
      </c>
      <c r="H6" s="1">
        <v>9.98856751617324E-12</v>
      </c>
      <c r="I6" s="16">
        <v>4059.5</v>
      </c>
      <c r="J6" s="1">
        <v>3.5694603354034699E-13</v>
      </c>
      <c r="L6" s="11" t="s">
        <v>8553</v>
      </c>
    </row>
    <row r="7" spans="1:25" x14ac:dyDescent="0.25">
      <c r="A7">
        <v>5</v>
      </c>
      <c r="B7" t="s">
        <v>5849</v>
      </c>
      <c r="C7" s="4" t="s">
        <v>39</v>
      </c>
      <c r="D7" s="12" t="s">
        <v>5850</v>
      </c>
      <c r="E7">
        <v>18</v>
      </c>
      <c r="F7">
        <v>18</v>
      </c>
      <c r="G7" s="15">
        <v>100</v>
      </c>
      <c r="H7" s="1">
        <v>9.98856751617324E-12</v>
      </c>
      <c r="I7" s="16">
        <v>3930.5</v>
      </c>
      <c r="J7" s="1">
        <v>3.1669312771820998E-13</v>
      </c>
      <c r="L7" s="11" t="s">
        <v>8553</v>
      </c>
    </row>
    <row r="8" spans="1:25" x14ac:dyDescent="0.25">
      <c r="A8">
        <v>6</v>
      </c>
      <c r="B8" t="s">
        <v>6849</v>
      </c>
      <c r="C8" s="4" t="s">
        <v>6850</v>
      </c>
      <c r="D8" s="12" t="s">
        <v>6851</v>
      </c>
      <c r="E8">
        <v>18</v>
      </c>
      <c r="F8">
        <v>18</v>
      </c>
      <c r="G8" s="15">
        <v>100</v>
      </c>
      <c r="H8" s="1">
        <v>9.98856751617324E-12</v>
      </c>
      <c r="I8" s="16">
        <v>3922</v>
      </c>
      <c r="J8" s="1">
        <v>1.1619393496336299E-6</v>
      </c>
      <c r="L8" s="11" t="s">
        <v>8553</v>
      </c>
    </row>
    <row r="9" spans="1:25" x14ac:dyDescent="0.25">
      <c r="A9">
        <v>7</v>
      </c>
      <c r="B9" t="s">
        <v>8221</v>
      </c>
      <c r="C9" s="4" t="s">
        <v>8222</v>
      </c>
      <c r="D9" s="12" t="s">
        <v>8223</v>
      </c>
      <c r="E9">
        <v>18</v>
      </c>
      <c r="F9">
        <v>18</v>
      </c>
      <c r="G9" s="15">
        <v>100</v>
      </c>
      <c r="H9" s="1">
        <v>9.98856751617324E-12</v>
      </c>
      <c r="I9" s="16">
        <v>3909</v>
      </c>
      <c r="J9" s="1">
        <v>9.1772209059509505E-11</v>
      </c>
      <c r="L9" s="11" t="s">
        <v>8553</v>
      </c>
    </row>
    <row r="10" spans="1:25" x14ac:dyDescent="0.25">
      <c r="A10">
        <v>8</v>
      </c>
      <c r="B10" t="s">
        <v>628</v>
      </c>
      <c r="C10" s="4" t="s">
        <v>629</v>
      </c>
      <c r="D10" s="12" t="s">
        <v>8554</v>
      </c>
      <c r="E10">
        <v>18</v>
      </c>
      <c r="F10">
        <v>18</v>
      </c>
      <c r="G10" s="15">
        <v>100</v>
      </c>
      <c r="H10" s="1">
        <v>9.98856751617324E-12</v>
      </c>
      <c r="I10" s="16">
        <v>3822.5</v>
      </c>
      <c r="J10" s="1">
        <v>9.3007657582405005E-11</v>
      </c>
      <c r="L10" s="11" t="s">
        <v>8553</v>
      </c>
    </row>
    <row r="11" spans="1:25" x14ac:dyDescent="0.25">
      <c r="A11">
        <v>9</v>
      </c>
      <c r="B11" t="s">
        <v>6525</v>
      </c>
      <c r="C11" s="4" t="s">
        <v>6526</v>
      </c>
      <c r="D11" s="12" t="s">
        <v>6527</v>
      </c>
      <c r="E11">
        <v>18</v>
      </c>
      <c r="F11">
        <v>18</v>
      </c>
      <c r="G11" s="15">
        <v>100</v>
      </c>
      <c r="H11" s="1">
        <v>9.98856751617324E-12</v>
      </c>
      <c r="I11" s="16">
        <v>3698</v>
      </c>
      <c r="J11" s="1">
        <v>0.105521416073816</v>
      </c>
      <c r="L11" s="11" t="s">
        <v>8553</v>
      </c>
    </row>
    <row r="12" spans="1:25" x14ac:dyDescent="0.25">
      <c r="A12">
        <v>10</v>
      </c>
      <c r="B12" t="s">
        <v>404</v>
      </c>
      <c r="C12" s="4" t="s">
        <v>39</v>
      </c>
      <c r="D12" s="12" t="s">
        <v>405</v>
      </c>
      <c r="E12">
        <v>18</v>
      </c>
      <c r="F12">
        <v>18</v>
      </c>
      <c r="G12" s="15">
        <v>100</v>
      </c>
      <c r="H12" s="1">
        <v>9.98856751617324E-12</v>
      </c>
      <c r="I12" s="16">
        <v>3639.5</v>
      </c>
      <c r="J12" s="1">
        <v>4.5989268466844899E-13</v>
      </c>
      <c r="L12" s="11" t="s">
        <v>8553</v>
      </c>
    </row>
    <row r="13" spans="1:25" x14ac:dyDescent="0.25">
      <c r="A13">
        <v>11</v>
      </c>
      <c r="B13" t="s">
        <v>6241</v>
      </c>
      <c r="C13" s="4" t="s">
        <v>6242</v>
      </c>
      <c r="D13" s="12" t="s">
        <v>6243</v>
      </c>
      <c r="E13">
        <v>18</v>
      </c>
      <c r="F13">
        <v>18</v>
      </c>
      <c r="G13" s="15">
        <v>100</v>
      </c>
      <c r="H13" s="1">
        <v>9.98856751617324E-12</v>
      </c>
      <c r="I13" s="16">
        <v>3527</v>
      </c>
      <c r="J13" s="1">
        <v>3.92583137283056E-13</v>
      </c>
      <c r="L13" s="11" t="s">
        <v>8553</v>
      </c>
    </row>
    <row r="14" spans="1:25" x14ac:dyDescent="0.25">
      <c r="A14">
        <v>12</v>
      </c>
      <c r="B14" t="s">
        <v>5452</v>
      </c>
      <c r="C14" s="4" t="s">
        <v>5453</v>
      </c>
      <c r="D14" s="12" t="s">
        <v>5454</v>
      </c>
      <c r="E14">
        <v>18</v>
      </c>
      <c r="F14">
        <v>18</v>
      </c>
      <c r="G14" s="15">
        <v>100</v>
      </c>
      <c r="H14" s="1">
        <v>9.98856751617324E-12</v>
      </c>
      <c r="I14" s="16">
        <v>3462</v>
      </c>
      <c r="J14" s="1">
        <v>4.0522135497628902E-13</v>
      </c>
      <c r="L14" s="11" t="s">
        <v>8553</v>
      </c>
    </row>
    <row r="15" spans="1:25" x14ac:dyDescent="0.25">
      <c r="A15">
        <v>13</v>
      </c>
      <c r="B15" t="s">
        <v>6926</v>
      </c>
      <c r="C15" s="4" t="s">
        <v>6927</v>
      </c>
      <c r="D15" s="12" t="s">
        <v>6928</v>
      </c>
      <c r="E15">
        <v>18</v>
      </c>
      <c r="F15">
        <v>18</v>
      </c>
      <c r="G15" s="15">
        <v>100</v>
      </c>
      <c r="H15" s="1">
        <v>9.98856751617324E-12</v>
      </c>
      <c r="I15" s="16">
        <v>3453.5</v>
      </c>
      <c r="J15" s="1">
        <v>5.52654058433704E-13</v>
      </c>
      <c r="L15" s="11" t="s">
        <v>8553</v>
      </c>
    </row>
    <row r="16" spans="1:25" x14ac:dyDescent="0.25">
      <c r="A16">
        <v>14</v>
      </c>
      <c r="B16" t="s">
        <v>566</v>
      </c>
      <c r="C16" s="4" t="s">
        <v>567</v>
      </c>
      <c r="D16" s="12" t="s">
        <v>568</v>
      </c>
      <c r="E16">
        <v>18</v>
      </c>
      <c r="F16">
        <v>18</v>
      </c>
      <c r="G16" s="15">
        <v>100</v>
      </c>
      <c r="H16" s="1">
        <v>9.98856751617324E-12</v>
      </c>
      <c r="I16" s="16">
        <v>3239.5</v>
      </c>
      <c r="J16" s="1">
        <v>8.44914374298725E-13</v>
      </c>
      <c r="L16" s="11" t="s">
        <v>8553</v>
      </c>
      <c r="M16" t="s">
        <v>8582</v>
      </c>
      <c r="N16" s="48">
        <v>12</v>
      </c>
    </row>
    <row r="17" spans="1:23" x14ac:dyDescent="0.25">
      <c r="A17">
        <v>15</v>
      </c>
      <c r="B17" t="s">
        <v>452</v>
      </c>
      <c r="C17" s="4" t="s">
        <v>453</v>
      </c>
      <c r="D17" s="12" t="s">
        <v>454</v>
      </c>
      <c r="E17">
        <v>18</v>
      </c>
      <c r="F17">
        <v>18</v>
      </c>
      <c r="G17" s="15">
        <v>100</v>
      </c>
      <c r="H17" s="1">
        <v>9.98856751617324E-12</v>
      </c>
      <c r="I17" s="16">
        <v>3142.5</v>
      </c>
      <c r="J17" s="1">
        <v>8.3410931056518797E-13</v>
      </c>
      <c r="L17" s="11" t="s">
        <v>8553</v>
      </c>
      <c r="M17" t="s">
        <v>8582</v>
      </c>
    </row>
    <row r="18" spans="1:23" x14ac:dyDescent="0.25">
      <c r="A18">
        <v>16</v>
      </c>
      <c r="B18" t="s">
        <v>8457</v>
      </c>
      <c r="C18" s="4" t="s">
        <v>8458</v>
      </c>
      <c r="D18" s="12" t="s">
        <v>8459</v>
      </c>
      <c r="E18">
        <v>18</v>
      </c>
      <c r="F18">
        <v>18</v>
      </c>
      <c r="G18" s="15">
        <v>100</v>
      </c>
      <c r="H18" s="1">
        <v>9.98856751617324E-12</v>
      </c>
      <c r="I18" s="16">
        <v>3116.5</v>
      </c>
      <c r="J18" s="1">
        <v>8.0842980874109895E-13</v>
      </c>
      <c r="L18" s="11" t="s">
        <v>8553</v>
      </c>
      <c r="P18" s="4"/>
    </row>
    <row r="19" spans="1:23" x14ac:dyDescent="0.25">
      <c r="A19">
        <v>17</v>
      </c>
      <c r="B19" t="s">
        <v>3851</v>
      </c>
      <c r="C19" s="4" t="s">
        <v>3852</v>
      </c>
      <c r="D19" s="12" t="s">
        <v>3853</v>
      </c>
      <c r="E19">
        <v>18</v>
      </c>
      <c r="F19">
        <v>18</v>
      </c>
      <c r="G19" s="15">
        <v>100</v>
      </c>
      <c r="H19" s="1">
        <v>9.98856751617324E-12</v>
      </c>
      <c r="I19" s="16">
        <v>3021</v>
      </c>
      <c r="J19" s="1">
        <v>9.6610977038614798E-13</v>
      </c>
      <c r="L19" s="11" t="s">
        <v>8553</v>
      </c>
      <c r="P19" s="4"/>
    </row>
    <row r="20" spans="1:23" x14ac:dyDescent="0.25">
      <c r="A20">
        <v>18</v>
      </c>
      <c r="B20" t="s">
        <v>4381</v>
      </c>
      <c r="C20" s="4" t="s">
        <v>4382</v>
      </c>
      <c r="D20" s="12" t="s">
        <v>4383</v>
      </c>
      <c r="E20">
        <v>18</v>
      </c>
      <c r="F20">
        <v>18</v>
      </c>
      <c r="G20" s="15">
        <v>100</v>
      </c>
      <c r="H20" s="1">
        <v>9.98856751617324E-12</v>
      </c>
      <c r="I20" s="16">
        <v>2968</v>
      </c>
      <c r="J20" s="1">
        <v>9.7679801210495209E-13</v>
      </c>
      <c r="L20" s="11" t="s">
        <v>8553</v>
      </c>
      <c r="P20" s="4"/>
    </row>
    <row r="21" spans="1:23" x14ac:dyDescent="0.25">
      <c r="A21">
        <v>19</v>
      </c>
      <c r="B21" t="s">
        <v>4753</v>
      </c>
      <c r="C21" s="4" t="s">
        <v>4754</v>
      </c>
      <c r="D21" s="12" t="s">
        <v>4755</v>
      </c>
      <c r="E21">
        <v>18</v>
      </c>
      <c r="F21">
        <v>18</v>
      </c>
      <c r="G21" s="15">
        <v>100</v>
      </c>
      <c r="H21" s="1">
        <v>9.98856751617324E-12</v>
      </c>
      <c r="I21" s="16">
        <v>2371</v>
      </c>
      <c r="J21" s="1">
        <v>6.5282384441959701E-12</v>
      </c>
      <c r="L21" s="11" t="s">
        <v>8576</v>
      </c>
      <c r="O21" s="30" t="s">
        <v>8596</v>
      </c>
      <c r="P21" s="30" t="s">
        <v>8596</v>
      </c>
      <c r="U21" s="43">
        <v>93.908871388063787</v>
      </c>
      <c r="V21" s="18">
        <v>32.809411941204779</v>
      </c>
      <c r="W21" s="18">
        <v>37.035311153667656</v>
      </c>
    </row>
    <row r="22" spans="1:23" x14ac:dyDescent="0.25">
      <c r="A22">
        <v>20</v>
      </c>
      <c r="B22" t="s">
        <v>4151</v>
      </c>
      <c r="C22" s="4" t="s">
        <v>4152</v>
      </c>
      <c r="D22" s="12" t="s">
        <v>4153</v>
      </c>
      <c r="E22">
        <v>18</v>
      </c>
      <c r="F22">
        <v>18</v>
      </c>
      <c r="G22" s="15">
        <v>100</v>
      </c>
      <c r="H22" s="1">
        <v>9.98856751617324E-12</v>
      </c>
      <c r="I22" s="16">
        <v>2300</v>
      </c>
      <c r="J22" s="1">
        <v>7.7229768335288701E-11</v>
      </c>
      <c r="L22" s="11" t="s">
        <v>8576</v>
      </c>
      <c r="O22" s="30" t="s">
        <v>8596</v>
      </c>
      <c r="P22" s="30" t="s">
        <v>8596</v>
      </c>
      <c r="U22" s="44">
        <v>2.3477217847015948</v>
      </c>
      <c r="V22" s="19">
        <v>6.045383595606606</v>
      </c>
      <c r="W22" s="17">
        <v>2.6998800524068338</v>
      </c>
    </row>
    <row r="23" spans="1:23" x14ac:dyDescent="0.25">
      <c r="A23">
        <v>21</v>
      </c>
      <c r="B23" t="s">
        <v>2821</v>
      </c>
      <c r="C23" s="4" t="s">
        <v>2822</v>
      </c>
      <c r="D23" s="12" t="s">
        <v>2823</v>
      </c>
      <c r="E23">
        <v>18</v>
      </c>
      <c r="F23">
        <v>18</v>
      </c>
      <c r="G23" s="15">
        <v>100</v>
      </c>
      <c r="H23" s="1">
        <v>9.98856751617324E-12</v>
      </c>
      <c r="I23" s="16">
        <v>2227</v>
      </c>
      <c r="J23" s="1">
        <v>1.36880400594995E-11</v>
      </c>
      <c r="L23" s="11" t="s">
        <v>8553</v>
      </c>
      <c r="P23" s="4"/>
    </row>
    <row r="24" spans="1:23" x14ac:dyDescent="0.25">
      <c r="A24">
        <v>22</v>
      </c>
      <c r="B24" t="s">
        <v>5083</v>
      </c>
      <c r="C24" s="4" t="s">
        <v>5084</v>
      </c>
      <c r="D24" s="12" t="s">
        <v>5085</v>
      </c>
      <c r="E24">
        <v>18</v>
      </c>
      <c r="F24">
        <v>18</v>
      </c>
      <c r="G24" s="15">
        <v>100</v>
      </c>
      <c r="H24" s="1">
        <v>9.98856751617324E-12</v>
      </c>
      <c r="I24" s="16">
        <v>2216</v>
      </c>
      <c r="J24" s="1">
        <v>8.9647535579453394E-12</v>
      </c>
      <c r="L24" s="11" t="s">
        <v>8576</v>
      </c>
      <c r="N24" s="47">
        <v>64.900000000000006</v>
      </c>
      <c r="P24" s="4"/>
    </row>
    <row r="25" spans="1:23" x14ac:dyDescent="0.25">
      <c r="A25">
        <v>23</v>
      </c>
      <c r="B25" t="s">
        <v>7910</v>
      </c>
      <c r="C25" s="4" t="s">
        <v>7911</v>
      </c>
      <c r="D25" s="12" t="s">
        <v>7912</v>
      </c>
      <c r="E25">
        <v>18</v>
      </c>
      <c r="F25">
        <v>18</v>
      </c>
      <c r="G25" s="15">
        <v>100</v>
      </c>
      <c r="H25" s="1">
        <v>9.98856751617324E-12</v>
      </c>
      <c r="I25" s="16">
        <v>2006.5</v>
      </c>
      <c r="J25" s="1">
        <v>8.7931802865342203E-12</v>
      </c>
      <c r="L25" s="11" t="s">
        <v>8553</v>
      </c>
      <c r="P25" s="4"/>
    </row>
    <row r="26" spans="1:23" x14ac:dyDescent="0.25">
      <c r="A26">
        <v>24</v>
      </c>
      <c r="B26" t="s">
        <v>3120</v>
      </c>
      <c r="C26" s="4" t="s">
        <v>39</v>
      </c>
      <c r="D26" s="12" t="s">
        <v>3121</v>
      </c>
      <c r="E26">
        <v>18</v>
      </c>
      <c r="F26">
        <v>18</v>
      </c>
      <c r="G26" s="15">
        <v>100</v>
      </c>
      <c r="H26" s="1">
        <v>9.98856751617324E-12</v>
      </c>
      <c r="I26" s="16">
        <v>1996.5</v>
      </c>
      <c r="J26" s="1">
        <v>1.1783393574861399E-6</v>
      </c>
      <c r="L26" s="11" t="s">
        <v>8576</v>
      </c>
      <c r="O26" s="18">
        <v>2.2299764012283805</v>
      </c>
      <c r="P26" s="4"/>
      <c r="U26" s="44">
        <v>3.9911270339927105</v>
      </c>
      <c r="V26" s="18">
        <v>5.8106114171364469</v>
      </c>
      <c r="W26" s="17">
        <v>2.2303356954665148</v>
      </c>
    </row>
    <row r="27" spans="1:23" x14ac:dyDescent="0.25">
      <c r="A27">
        <v>25</v>
      </c>
      <c r="B27" t="s">
        <v>7490</v>
      </c>
      <c r="C27" s="4" t="s">
        <v>8578</v>
      </c>
      <c r="D27" s="12" t="s">
        <v>7491</v>
      </c>
      <c r="E27">
        <v>18</v>
      </c>
      <c r="F27">
        <v>18</v>
      </c>
      <c r="G27" s="15">
        <v>100</v>
      </c>
      <c r="H27" s="1">
        <v>9.98856751617324E-12</v>
      </c>
      <c r="I27" s="16">
        <v>1785</v>
      </c>
      <c r="J27" s="1">
        <v>2.4569821019318201E-11</v>
      </c>
      <c r="L27" s="11" t="s">
        <v>8576</v>
      </c>
      <c r="O27" s="18">
        <v>4.6776550754878752</v>
      </c>
      <c r="P27" s="18">
        <v>3.8474675512612539</v>
      </c>
      <c r="Q27" s="18">
        <v>4.7763940102580387</v>
      </c>
      <c r="R27" s="18"/>
      <c r="S27" s="40"/>
    </row>
    <row r="28" spans="1:23" x14ac:dyDescent="0.25">
      <c r="A28">
        <v>26</v>
      </c>
      <c r="B28" t="s">
        <v>7602</v>
      </c>
      <c r="C28" s="4" t="s">
        <v>7603</v>
      </c>
      <c r="D28" s="12" t="s">
        <v>7604</v>
      </c>
      <c r="E28">
        <v>18</v>
      </c>
      <c r="F28">
        <v>18</v>
      </c>
      <c r="G28" s="15">
        <v>100</v>
      </c>
      <c r="H28" s="1">
        <v>9.98856751617324E-12</v>
      </c>
      <c r="I28" s="16">
        <v>1727</v>
      </c>
      <c r="J28" s="1">
        <v>1.7444816164570801E-10</v>
      </c>
      <c r="L28" s="11" t="s">
        <v>8576</v>
      </c>
      <c r="O28" s="18">
        <v>1.8328253462524935</v>
      </c>
      <c r="P28" s="4"/>
      <c r="U28" s="43">
        <v>38.15047900140091</v>
      </c>
      <c r="V28" s="18">
        <v>34.511510235113441</v>
      </c>
      <c r="W28" s="18">
        <v>30.461690156503188</v>
      </c>
    </row>
    <row r="29" spans="1:23" x14ac:dyDescent="0.25">
      <c r="A29">
        <v>27</v>
      </c>
      <c r="B29" t="s">
        <v>6494</v>
      </c>
      <c r="C29" s="4" t="s">
        <v>6495</v>
      </c>
      <c r="D29" s="12" t="s">
        <v>6496</v>
      </c>
      <c r="E29">
        <v>18</v>
      </c>
      <c r="F29">
        <v>18</v>
      </c>
      <c r="G29" s="15">
        <v>100</v>
      </c>
      <c r="H29" s="1">
        <v>9.98856751617324E-12</v>
      </c>
      <c r="I29" s="16">
        <v>1710</v>
      </c>
      <c r="J29" s="1">
        <v>7.6477583730923896E-3</v>
      </c>
      <c r="L29" s="11" t="s">
        <v>8553</v>
      </c>
      <c r="O29" s="18">
        <v>3.9053020742147306</v>
      </c>
      <c r="P29" s="4"/>
    </row>
    <row r="30" spans="1:23" x14ac:dyDescent="0.25">
      <c r="A30">
        <v>28</v>
      </c>
      <c r="B30" t="s">
        <v>6735</v>
      </c>
      <c r="C30" s="4" t="s">
        <v>6736</v>
      </c>
      <c r="D30" s="12" t="s">
        <v>6737</v>
      </c>
      <c r="E30">
        <v>18</v>
      </c>
      <c r="F30">
        <v>18</v>
      </c>
      <c r="G30" s="15">
        <v>100</v>
      </c>
      <c r="H30" s="1">
        <v>9.98856751617324E-12</v>
      </c>
      <c r="I30" s="16">
        <v>1626.5</v>
      </c>
      <c r="J30" s="1">
        <v>1.3480519632665899E-10</v>
      </c>
      <c r="L30" s="11" t="s">
        <v>8576</v>
      </c>
      <c r="N30" s="47">
        <v>79.900000000000006</v>
      </c>
      <c r="U30" s="43"/>
    </row>
    <row r="31" spans="1:23" x14ac:dyDescent="0.25">
      <c r="A31">
        <v>29</v>
      </c>
      <c r="B31" t="s">
        <v>8464</v>
      </c>
      <c r="C31" s="4" t="s">
        <v>39</v>
      </c>
      <c r="D31" s="12" t="s">
        <v>8465</v>
      </c>
      <c r="E31">
        <v>18</v>
      </c>
      <c r="F31">
        <v>18</v>
      </c>
      <c r="G31" s="15">
        <v>100</v>
      </c>
      <c r="H31" s="1">
        <v>9.98856751617324E-12</v>
      </c>
      <c r="I31" s="16">
        <v>1514.5</v>
      </c>
      <c r="J31" s="1">
        <v>2.0495737575891301E-10</v>
      </c>
      <c r="L31" s="11" t="s">
        <v>8576</v>
      </c>
      <c r="O31" s="30" t="s">
        <v>8596</v>
      </c>
      <c r="P31" s="50"/>
      <c r="U31" s="43">
        <v>112.10371521950114</v>
      </c>
      <c r="V31" s="18">
        <v>40.791666009190209</v>
      </c>
      <c r="W31" s="18">
        <v>23.007673490075625</v>
      </c>
    </row>
    <row r="32" spans="1:23" x14ac:dyDescent="0.25">
      <c r="A32">
        <v>30</v>
      </c>
      <c r="B32" t="s">
        <v>6905</v>
      </c>
      <c r="C32" s="4" t="s">
        <v>6906</v>
      </c>
      <c r="D32" s="12" t="s">
        <v>6907</v>
      </c>
      <c r="E32">
        <v>18</v>
      </c>
      <c r="F32">
        <v>18</v>
      </c>
      <c r="G32" s="15">
        <v>100</v>
      </c>
      <c r="H32" s="1">
        <v>9.98856751617324E-12</v>
      </c>
      <c r="I32" s="16">
        <v>1253.5</v>
      </c>
      <c r="J32" s="1">
        <v>8.3765802407075602E-10</v>
      </c>
      <c r="L32" s="11" t="s">
        <v>8576</v>
      </c>
      <c r="O32" s="30" t="s">
        <v>8596</v>
      </c>
      <c r="P32" s="30" t="s">
        <v>8596</v>
      </c>
      <c r="U32" s="45" t="s">
        <v>8596</v>
      </c>
    </row>
    <row r="33" spans="1:24" x14ac:dyDescent="0.25">
      <c r="A33">
        <v>31</v>
      </c>
      <c r="B33" t="s">
        <v>2077</v>
      </c>
      <c r="C33" s="4" t="s">
        <v>2078</v>
      </c>
      <c r="D33" s="12" t="s">
        <v>2079</v>
      </c>
      <c r="E33">
        <v>17</v>
      </c>
      <c r="F33">
        <v>17</v>
      </c>
      <c r="G33" s="15">
        <v>100</v>
      </c>
      <c r="H33" s="1">
        <v>4.0800304999003098E-11</v>
      </c>
      <c r="I33" s="16">
        <v>1144</v>
      </c>
      <c r="J33" s="1">
        <v>6.5451217555299198E-7</v>
      </c>
      <c r="L33" s="11" t="s">
        <v>8553</v>
      </c>
      <c r="P33" s="4"/>
    </row>
    <row r="34" spans="1:24" x14ac:dyDescent="0.25">
      <c r="A34">
        <v>32</v>
      </c>
      <c r="B34" t="s">
        <v>5916</v>
      </c>
      <c r="C34" s="4" t="s">
        <v>5917</v>
      </c>
      <c r="D34" s="12" t="s">
        <v>5918</v>
      </c>
      <c r="E34">
        <v>18</v>
      </c>
      <c r="F34">
        <v>18</v>
      </c>
      <c r="G34" s="15">
        <v>100</v>
      </c>
      <c r="H34" s="1">
        <v>9.98856751617324E-12</v>
      </c>
      <c r="I34" s="16">
        <v>1046</v>
      </c>
      <c r="J34" s="1">
        <v>7.1640109313842401E-7</v>
      </c>
      <c r="L34" s="11" t="s">
        <v>8576</v>
      </c>
      <c r="O34" s="18">
        <v>3.1601237369648763</v>
      </c>
      <c r="U34" s="43">
        <v>44.019783463154894</v>
      </c>
      <c r="V34" s="18">
        <v>26.705335300980636</v>
      </c>
      <c r="W34" s="18">
        <v>11.386450655802733</v>
      </c>
      <c r="X34" s="56">
        <v>23.066366534693167</v>
      </c>
    </row>
    <row r="35" spans="1:24" x14ac:dyDescent="0.25">
      <c r="A35">
        <v>33</v>
      </c>
      <c r="B35" t="s">
        <v>369</v>
      </c>
      <c r="C35" s="4" t="s">
        <v>370</v>
      </c>
      <c r="D35" s="12" t="s">
        <v>8555</v>
      </c>
      <c r="E35">
        <v>18</v>
      </c>
      <c r="F35">
        <v>18</v>
      </c>
      <c r="G35" s="15">
        <v>100</v>
      </c>
      <c r="H35" s="1">
        <v>9.98856751617324E-12</v>
      </c>
      <c r="I35" s="16">
        <v>1021.5</v>
      </c>
      <c r="J35" s="1">
        <v>1.6878110261496101E-6</v>
      </c>
      <c r="L35" s="11" t="s">
        <v>8576</v>
      </c>
      <c r="N35" s="48">
        <v>53</v>
      </c>
    </row>
    <row r="36" spans="1:24" x14ac:dyDescent="0.25">
      <c r="A36">
        <v>34</v>
      </c>
      <c r="B36" t="s">
        <v>7176</v>
      </c>
      <c r="C36" s="4" t="s">
        <v>7177</v>
      </c>
      <c r="D36" s="12" t="s">
        <v>7178</v>
      </c>
      <c r="E36">
        <v>18</v>
      </c>
      <c r="F36">
        <v>18</v>
      </c>
      <c r="G36" s="15">
        <v>100</v>
      </c>
      <c r="H36" s="1">
        <v>9.98856751617324E-12</v>
      </c>
      <c r="I36" s="16">
        <v>978.5</v>
      </c>
      <c r="J36" s="1">
        <v>3.4625491520098002E-7</v>
      </c>
      <c r="L36" s="11" t="s">
        <v>8576</v>
      </c>
      <c r="O36" s="18">
        <v>10.04501720121274</v>
      </c>
      <c r="P36" s="18">
        <v>2.9852327652459647</v>
      </c>
      <c r="Q36" s="18">
        <v>5.1449451747411326</v>
      </c>
      <c r="R36" s="18">
        <v>4.1429335529704119</v>
      </c>
      <c r="S36" s="40">
        <v>2.5264939898401781</v>
      </c>
      <c r="U36" s="53" t="s">
        <v>8596</v>
      </c>
    </row>
    <row r="37" spans="1:24" x14ac:dyDescent="0.25">
      <c r="A37">
        <v>35</v>
      </c>
      <c r="B37" t="s">
        <v>4125</v>
      </c>
      <c r="C37" s="4" t="s">
        <v>4126</v>
      </c>
      <c r="D37" s="12" t="s">
        <v>4127</v>
      </c>
      <c r="E37">
        <v>18</v>
      </c>
      <c r="F37">
        <v>18</v>
      </c>
      <c r="G37" s="15">
        <v>100</v>
      </c>
      <c r="H37" s="1">
        <v>9.98856751617324E-12</v>
      </c>
      <c r="I37" s="16">
        <v>929</v>
      </c>
      <c r="J37" s="1">
        <v>7.31903421668273E-8</v>
      </c>
      <c r="L37" s="11" t="s">
        <v>8576</v>
      </c>
      <c r="O37" s="30" t="s">
        <v>8596</v>
      </c>
      <c r="P37" s="30" t="s">
        <v>8596</v>
      </c>
      <c r="U37" s="43">
        <v>37.563548555225516</v>
      </c>
      <c r="V37" s="18">
        <v>20.89472388384419</v>
      </c>
      <c r="W37" s="18">
        <v>17.020982939086561</v>
      </c>
    </row>
    <row r="38" spans="1:24" x14ac:dyDescent="0.25">
      <c r="A38" s="4">
        <v>36</v>
      </c>
      <c r="B38" s="4" t="s">
        <v>7639</v>
      </c>
      <c r="C38" s="4" t="s">
        <v>7640</v>
      </c>
      <c r="D38" s="12" t="s">
        <v>7641</v>
      </c>
      <c r="E38">
        <v>18</v>
      </c>
      <c r="F38">
        <v>18</v>
      </c>
      <c r="G38" s="15">
        <v>100</v>
      </c>
      <c r="H38" s="1">
        <v>9.98856751617324E-12</v>
      </c>
      <c r="I38" s="16">
        <v>834</v>
      </c>
      <c r="J38" s="1">
        <v>9.2280405490474095E-7</v>
      </c>
      <c r="L38" s="11" t="s">
        <v>8576</v>
      </c>
      <c r="O38" s="30" t="s">
        <v>8596</v>
      </c>
      <c r="P38" s="30" t="s">
        <v>8596</v>
      </c>
      <c r="U38" s="43">
        <v>4.5193644355505693</v>
      </c>
      <c r="V38" s="18">
        <v>23.418524802398405</v>
      </c>
      <c r="W38" s="17">
        <v>1.5847122046735764</v>
      </c>
      <c r="X38" s="57">
        <v>1.4673261154384967</v>
      </c>
    </row>
    <row r="39" spans="1:24" x14ac:dyDescent="0.25">
      <c r="A39">
        <v>37</v>
      </c>
      <c r="B39" t="s">
        <v>314</v>
      </c>
      <c r="C39" s="4" t="s">
        <v>8579</v>
      </c>
      <c r="D39" s="12" t="s">
        <v>8556</v>
      </c>
      <c r="E39">
        <v>18</v>
      </c>
      <c r="F39">
        <v>18</v>
      </c>
      <c r="G39" s="15">
        <v>100</v>
      </c>
      <c r="H39" s="1">
        <v>9.98856751617324E-12</v>
      </c>
      <c r="I39" s="16">
        <v>792.5</v>
      </c>
      <c r="J39" s="1">
        <v>5.2605765528854299E-5</v>
      </c>
      <c r="L39" s="11" t="s">
        <v>8576</v>
      </c>
      <c r="N39" s="47">
        <v>45.1</v>
      </c>
    </row>
    <row r="40" spans="1:24" x14ac:dyDescent="0.25">
      <c r="A40">
        <v>38</v>
      </c>
      <c r="B40" t="s">
        <v>2231</v>
      </c>
      <c r="C40" s="4" t="s">
        <v>2232</v>
      </c>
      <c r="D40" s="12" t="s">
        <v>2233</v>
      </c>
      <c r="E40">
        <v>18</v>
      </c>
      <c r="F40">
        <v>18</v>
      </c>
      <c r="G40" s="15">
        <v>100</v>
      </c>
      <c r="H40" s="1">
        <v>9.98856751617324E-12</v>
      </c>
      <c r="I40" s="16">
        <v>702.5</v>
      </c>
      <c r="J40" s="1">
        <v>1.3138692228306901E-5</v>
      </c>
      <c r="L40" s="11" t="s">
        <v>8576</v>
      </c>
      <c r="O40" s="18">
        <v>2.4761020328890471</v>
      </c>
      <c r="U40" s="46">
        <v>8.3344123356906614</v>
      </c>
      <c r="V40" s="18">
        <v>6.2801557740767651</v>
      </c>
      <c r="W40" s="17">
        <v>3.1107313647296126</v>
      </c>
    </row>
    <row r="41" spans="1:24" x14ac:dyDescent="0.25">
      <c r="A41">
        <v>39</v>
      </c>
      <c r="B41" t="s">
        <v>509</v>
      </c>
      <c r="C41" s="4" t="s">
        <v>510</v>
      </c>
      <c r="D41" s="12" t="s">
        <v>511</v>
      </c>
      <c r="E41">
        <v>18</v>
      </c>
      <c r="F41">
        <v>18</v>
      </c>
      <c r="G41" s="15">
        <v>100</v>
      </c>
      <c r="H41" s="1">
        <v>9.98856751617324E-12</v>
      </c>
      <c r="I41" s="16">
        <v>647.5</v>
      </c>
      <c r="J41" s="1">
        <v>3.6669822740878299E-4</v>
      </c>
      <c r="L41" s="11" t="s">
        <v>8576</v>
      </c>
      <c r="O41" s="30" t="s">
        <v>8596</v>
      </c>
      <c r="P41" s="18">
        <v>2.7052794066664232</v>
      </c>
      <c r="U41" s="43">
        <v>11.738608923507973</v>
      </c>
      <c r="V41" s="18">
        <v>7.1605514433398634</v>
      </c>
      <c r="W41" s="18">
        <v>4.0498200786102503</v>
      </c>
      <c r="X41" s="58">
        <v>7.4540166664275622</v>
      </c>
    </row>
    <row r="42" spans="1:24" x14ac:dyDescent="0.25">
      <c r="A42">
        <v>40</v>
      </c>
      <c r="B42" t="s">
        <v>1613</v>
      </c>
      <c r="C42" s="4" t="s">
        <v>1614</v>
      </c>
      <c r="D42" s="12" t="s">
        <v>1615</v>
      </c>
      <c r="E42">
        <v>18</v>
      </c>
      <c r="F42">
        <v>18</v>
      </c>
      <c r="G42" s="15">
        <v>100</v>
      </c>
      <c r="H42" s="1">
        <v>9.98856751617324E-12</v>
      </c>
      <c r="I42" s="16">
        <v>594</v>
      </c>
      <c r="J42" s="1">
        <v>4.4537853148117403E-5</v>
      </c>
      <c r="L42" s="11" t="s">
        <v>8576</v>
      </c>
      <c r="O42" s="30" t="s">
        <v>8596</v>
      </c>
      <c r="P42" s="30" t="s">
        <v>8596</v>
      </c>
      <c r="Q42" s="30" t="s">
        <v>8596</v>
      </c>
      <c r="R42" s="30" t="s">
        <v>8596</v>
      </c>
      <c r="U42" s="43">
        <v>49.17893169053572</v>
      </c>
      <c r="V42" s="18">
        <v>47.116239191374184</v>
      </c>
      <c r="W42" s="18">
        <v>59.926645238798493</v>
      </c>
      <c r="X42" s="56"/>
    </row>
    <row r="43" spans="1:24" x14ac:dyDescent="0.25">
      <c r="A43">
        <v>41</v>
      </c>
      <c r="B43" t="s">
        <v>7232</v>
      </c>
      <c r="C43" s="4" t="s">
        <v>7233</v>
      </c>
      <c r="D43" s="12" t="s">
        <v>8577</v>
      </c>
      <c r="E43">
        <v>18</v>
      </c>
      <c r="F43">
        <v>18</v>
      </c>
      <c r="G43" s="15">
        <v>100</v>
      </c>
      <c r="H43" s="1">
        <v>9.98856751617324E-12</v>
      </c>
      <c r="I43" s="16">
        <v>570.5</v>
      </c>
      <c r="J43" s="1">
        <v>6.8891080312219E-4</v>
      </c>
      <c r="L43" s="11" t="s">
        <v>8576</v>
      </c>
      <c r="O43" s="18">
        <v>9.2069298630732259</v>
      </c>
      <c r="P43" s="18">
        <v>2.5735464019828385</v>
      </c>
      <c r="Q43" s="30" t="s">
        <v>8596</v>
      </c>
      <c r="R43" s="30" t="s">
        <v>8596</v>
      </c>
      <c r="S43" s="51" t="s">
        <v>8596</v>
      </c>
      <c r="U43" s="53" t="s">
        <v>8596</v>
      </c>
    </row>
    <row r="44" spans="1:24" x14ac:dyDescent="0.25">
      <c r="A44">
        <v>42</v>
      </c>
      <c r="B44" t="s">
        <v>1222</v>
      </c>
      <c r="C44" s="4" t="s">
        <v>1223</v>
      </c>
      <c r="D44" s="12" t="s">
        <v>1224</v>
      </c>
      <c r="E44">
        <v>18</v>
      </c>
      <c r="F44">
        <v>18</v>
      </c>
      <c r="G44" s="15">
        <v>100</v>
      </c>
      <c r="H44" s="1">
        <v>9.98856751617324E-12</v>
      </c>
      <c r="I44" s="16">
        <v>542.5</v>
      </c>
      <c r="J44" s="1">
        <v>1.42700731335945E-3</v>
      </c>
      <c r="L44" s="11" t="s">
        <v>8576</v>
      </c>
      <c r="O44" s="18">
        <v>3.5470257305013217</v>
      </c>
      <c r="U44" s="43">
        <v>6.1880774974846275</v>
      </c>
      <c r="V44" s="18">
        <v>8.9021465753287625</v>
      </c>
      <c r="W44" s="18">
        <v>8.6850210491012323</v>
      </c>
    </row>
    <row r="45" spans="1:24" x14ac:dyDescent="0.25">
      <c r="A45">
        <v>43</v>
      </c>
      <c r="B45" t="s">
        <v>1941</v>
      </c>
      <c r="C45" s="4" t="s">
        <v>1942</v>
      </c>
      <c r="D45" s="12" t="s">
        <v>1943</v>
      </c>
      <c r="E45">
        <v>18</v>
      </c>
      <c r="F45">
        <v>18</v>
      </c>
      <c r="G45" s="15">
        <v>100</v>
      </c>
      <c r="H45" s="1">
        <v>9.98856751617324E-12</v>
      </c>
      <c r="I45" s="16">
        <v>535.5</v>
      </c>
      <c r="J45" s="1">
        <v>1.36001380872601E-3</v>
      </c>
      <c r="L45" s="11" t="s">
        <v>8576</v>
      </c>
      <c r="N45" s="47">
        <v>27.7</v>
      </c>
    </row>
    <row r="46" spans="1:24" x14ac:dyDescent="0.25">
      <c r="A46">
        <v>44</v>
      </c>
      <c r="B46" s="4" t="s">
        <v>7697</v>
      </c>
      <c r="C46" s="4" t="s">
        <v>39</v>
      </c>
      <c r="D46" s="12" t="s">
        <v>7698</v>
      </c>
      <c r="E46">
        <v>18</v>
      </c>
      <c r="F46">
        <v>18</v>
      </c>
      <c r="G46" s="15">
        <v>100</v>
      </c>
      <c r="H46" s="1">
        <v>9.98856751617324E-12</v>
      </c>
      <c r="I46" s="16">
        <v>505.5</v>
      </c>
      <c r="J46" s="1">
        <v>3.4014712270229598E-4</v>
      </c>
      <c r="L46" s="11" t="s">
        <v>8576</v>
      </c>
      <c r="O46" s="18">
        <v>5.3240558514668352</v>
      </c>
      <c r="P46" s="18">
        <v>3.5531954426085499</v>
      </c>
      <c r="Q46" s="18">
        <v>2.4835698563461182</v>
      </c>
      <c r="R46" s="18">
        <v>3.3864357848343918</v>
      </c>
      <c r="S46" s="40">
        <v>2.2918742873953795</v>
      </c>
      <c r="U46" s="43">
        <v>2.4651078739366743</v>
      </c>
      <c r="V46" s="18">
        <v>5.8106114171364469</v>
      </c>
      <c r="W46" s="18">
        <v>4.6367505247856498</v>
      </c>
    </row>
    <row r="47" spans="1:24" x14ac:dyDescent="0.25">
      <c r="A47">
        <v>45</v>
      </c>
      <c r="B47" t="s">
        <v>7141</v>
      </c>
      <c r="C47" s="4" t="s">
        <v>7142</v>
      </c>
      <c r="D47" s="12" t="s">
        <v>7143</v>
      </c>
      <c r="E47">
        <v>18</v>
      </c>
      <c r="F47">
        <v>18</v>
      </c>
      <c r="G47" s="15">
        <v>100</v>
      </c>
      <c r="H47" s="1">
        <v>9.98856751617324E-12</v>
      </c>
      <c r="I47" s="16">
        <v>495.5</v>
      </c>
      <c r="J47" s="1">
        <v>4.0845685254941901E-3</v>
      </c>
      <c r="L47" s="11" t="s">
        <v>8576</v>
      </c>
      <c r="O47" s="30" t="s">
        <v>8596</v>
      </c>
      <c r="P47" s="30" t="s">
        <v>8596</v>
      </c>
      <c r="U47" s="53" t="s">
        <v>8596</v>
      </c>
      <c r="V47" s="17">
        <v>1.8455669729340116</v>
      </c>
    </row>
    <row r="48" spans="1:24" x14ac:dyDescent="0.25">
      <c r="A48">
        <v>46</v>
      </c>
      <c r="B48" t="s">
        <v>3949</v>
      </c>
      <c r="C48" s="4" t="s">
        <v>3950</v>
      </c>
      <c r="D48" s="12" t="s">
        <v>8557</v>
      </c>
      <c r="E48">
        <v>18</v>
      </c>
      <c r="F48">
        <v>18</v>
      </c>
      <c r="G48" s="15">
        <v>100</v>
      </c>
      <c r="H48" s="1">
        <v>9.98856751617324E-12</v>
      </c>
      <c r="I48" s="16">
        <v>485.5</v>
      </c>
      <c r="J48" s="1">
        <v>2.1141345720276599E-4</v>
      </c>
      <c r="L48" s="11" t="s">
        <v>8576</v>
      </c>
      <c r="O48" s="18">
        <v>2.1342175066312996</v>
      </c>
      <c r="U48" s="43">
        <v>18.194843831437357</v>
      </c>
      <c r="V48" s="18">
        <v>16.081894225205922</v>
      </c>
      <c r="W48" s="18">
        <v>15.436270734412984</v>
      </c>
      <c r="X48" s="58">
        <v>18.547002099142599</v>
      </c>
    </row>
    <row r="49" spans="1:26" x14ac:dyDescent="0.25">
      <c r="A49">
        <v>47</v>
      </c>
      <c r="B49" t="s">
        <v>6105</v>
      </c>
      <c r="C49" s="4" t="s">
        <v>6106</v>
      </c>
      <c r="D49" s="12" t="s">
        <v>6107</v>
      </c>
      <c r="E49">
        <v>18</v>
      </c>
      <c r="F49">
        <v>18</v>
      </c>
      <c r="G49" s="15">
        <v>100</v>
      </c>
      <c r="H49" s="1">
        <v>9.98856751617324E-12</v>
      </c>
      <c r="I49" s="16">
        <v>468.5</v>
      </c>
      <c r="J49" s="1">
        <v>1.09072826074467E-2</v>
      </c>
      <c r="L49" s="11" t="s">
        <v>8576</v>
      </c>
      <c r="O49" s="30" t="s">
        <v>8596</v>
      </c>
      <c r="P49" s="30" t="s">
        <v>8596</v>
      </c>
      <c r="U49" s="43">
        <v>5.8623892081433313</v>
      </c>
      <c r="V49" s="18">
        <v>3.365445656526727</v>
      </c>
      <c r="W49" s="18">
        <v>4.5596360507781464</v>
      </c>
    </row>
    <row r="50" spans="1:26" x14ac:dyDescent="0.25">
      <c r="A50">
        <v>48</v>
      </c>
      <c r="B50" t="s">
        <v>4030</v>
      </c>
      <c r="C50" s="4" t="s">
        <v>4031</v>
      </c>
      <c r="D50" s="12" t="s">
        <v>4032</v>
      </c>
      <c r="E50">
        <v>18</v>
      </c>
      <c r="F50">
        <v>18</v>
      </c>
      <c r="G50" s="15">
        <v>100</v>
      </c>
      <c r="H50" s="1">
        <v>9.98856751617324E-12</v>
      </c>
      <c r="I50" s="16">
        <v>397</v>
      </c>
      <c r="J50" s="1">
        <v>1.8790511560073098E-2</v>
      </c>
      <c r="L50" s="11" t="s">
        <v>8576</v>
      </c>
      <c r="O50" s="18">
        <v>2.0472755961480749</v>
      </c>
      <c r="U50" s="43">
        <v>3.4628896324348521</v>
      </c>
      <c r="V50" s="19">
        <v>6.8670862202521645</v>
      </c>
      <c r="W50" s="18">
        <v>7.8648679787503415</v>
      </c>
    </row>
    <row r="51" spans="1:26" x14ac:dyDescent="0.25">
      <c r="A51">
        <v>49</v>
      </c>
      <c r="B51" t="s">
        <v>513</v>
      </c>
      <c r="C51" s="4" t="s">
        <v>514</v>
      </c>
      <c r="D51" s="12" t="s">
        <v>8558</v>
      </c>
      <c r="E51">
        <v>18</v>
      </c>
      <c r="F51">
        <v>17</v>
      </c>
      <c r="G51" s="15">
        <v>94.4444444444444</v>
      </c>
      <c r="H51" s="1">
        <v>3.5033552527605899E-10</v>
      </c>
      <c r="I51" s="16">
        <v>3472</v>
      </c>
      <c r="J51" s="1">
        <v>8.7234813155634693E-12</v>
      </c>
      <c r="L51" s="11" t="s">
        <v>8553</v>
      </c>
      <c r="U51" s="54"/>
    </row>
    <row r="52" spans="1:26" x14ac:dyDescent="0.25">
      <c r="A52">
        <v>50</v>
      </c>
      <c r="B52" t="s">
        <v>6395</v>
      </c>
      <c r="C52" s="4" t="s">
        <v>6396</v>
      </c>
      <c r="D52" s="12" t="s">
        <v>6397</v>
      </c>
      <c r="E52">
        <v>18</v>
      </c>
      <c r="F52">
        <v>17</v>
      </c>
      <c r="G52" s="15">
        <v>94.4444444444444</v>
      </c>
      <c r="H52" s="1">
        <v>3.5033552527605899E-10</v>
      </c>
      <c r="I52" s="16">
        <v>3253</v>
      </c>
      <c r="J52" s="1">
        <v>4.31458933187839E-3</v>
      </c>
      <c r="L52" s="11" t="s">
        <v>8576</v>
      </c>
      <c r="O52" s="18">
        <v>28.024230408764542</v>
      </c>
      <c r="P52" s="18">
        <v>27.448128054668064</v>
      </c>
      <c r="Q52" s="18">
        <v>12.027444796192576</v>
      </c>
      <c r="R52" s="18"/>
      <c r="S52" s="40"/>
      <c r="U52" s="54"/>
    </row>
    <row r="53" spans="1:26" x14ac:dyDescent="0.25">
      <c r="A53">
        <v>51</v>
      </c>
      <c r="B53" t="s">
        <v>7972</v>
      </c>
      <c r="C53" s="4" t="s">
        <v>7973</v>
      </c>
      <c r="D53" s="12" t="s">
        <v>7974</v>
      </c>
      <c r="E53">
        <v>18</v>
      </c>
      <c r="F53">
        <v>17</v>
      </c>
      <c r="G53" s="15">
        <v>94.4444444444444</v>
      </c>
      <c r="H53" s="1">
        <v>3.5033552527605899E-10</v>
      </c>
      <c r="I53" s="16">
        <v>999</v>
      </c>
      <c r="J53" s="1">
        <v>2.56520472092354E-5</v>
      </c>
      <c r="L53" s="11" t="s">
        <v>8576</v>
      </c>
      <c r="N53" s="47">
        <v>37.9</v>
      </c>
      <c r="Q53" s="29"/>
      <c r="R53" s="18"/>
      <c r="S53" s="40"/>
      <c r="U53" s="54"/>
    </row>
    <row r="54" spans="1:26" x14ac:dyDescent="0.25">
      <c r="A54">
        <v>52</v>
      </c>
      <c r="B54" t="s">
        <v>2922</v>
      </c>
      <c r="C54" s="4" t="s">
        <v>2923</v>
      </c>
      <c r="D54" s="12" t="s">
        <v>2924</v>
      </c>
      <c r="E54">
        <v>18</v>
      </c>
      <c r="F54">
        <v>17</v>
      </c>
      <c r="G54" s="15">
        <v>94.4444444444444</v>
      </c>
      <c r="H54" s="1">
        <v>3.5033552527605899E-10</v>
      </c>
      <c r="I54" s="16">
        <v>728</v>
      </c>
      <c r="J54" s="1">
        <v>1.2702309717416099E-3</v>
      </c>
      <c r="L54" s="11" t="s">
        <v>8576</v>
      </c>
      <c r="N54" s="47">
        <v>167.1</v>
      </c>
      <c r="U54" s="54"/>
    </row>
    <row r="55" spans="1:26" x14ac:dyDescent="0.25">
      <c r="A55">
        <v>53</v>
      </c>
      <c r="B55" t="s">
        <v>46</v>
      </c>
      <c r="C55" s="4" t="s">
        <v>47</v>
      </c>
      <c r="D55" s="12" t="s">
        <v>48</v>
      </c>
      <c r="E55">
        <v>18</v>
      </c>
      <c r="F55">
        <v>17</v>
      </c>
      <c r="G55" s="15">
        <v>94.4444444444444</v>
      </c>
      <c r="H55" s="1">
        <v>3.5033552527605899E-10</v>
      </c>
      <c r="I55" s="16">
        <v>436</v>
      </c>
      <c r="J55" s="1">
        <v>2.12650585663542E-2</v>
      </c>
      <c r="L55" s="11" t="s">
        <v>8576</v>
      </c>
      <c r="O55" s="30" t="s">
        <v>8596</v>
      </c>
      <c r="P55" s="30" t="s">
        <v>8596</v>
      </c>
      <c r="U55" s="43">
        <v>9.390887138806379</v>
      </c>
      <c r="V55" s="18">
        <v>3.6389687662874715</v>
      </c>
      <c r="W55" s="18">
        <v>1.5847122046735764</v>
      </c>
      <c r="X55" s="59">
        <v>2.5238009185542141</v>
      </c>
    </row>
    <row r="56" spans="1:26" x14ac:dyDescent="0.25">
      <c r="A56">
        <v>54</v>
      </c>
      <c r="B56" t="s">
        <v>7546</v>
      </c>
      <c r="C56" s="4" t="s">
        <v>7547</v>
      </c>
      <c r="D56" s="12" t="s">
        <v>7548</v>
      </c>
      <c r="E56">
        <v>18</v>
      </c>
      <c r="F56">
        <v>17</v>
      </c>
      <c r="G56" s="15">
        <v>94.4444444444444</v>
      </c>
      <c r="H56" s="1">
        <v>3.5033552527605899E-10</v>
      </c>
      <c r="I56" s="16">
        <v>421</v>
      </c>
      <c r="J56" s="1">
        <v>5.97150145904599E-2</v>
      </c>
      <c r="L56" s="11" t="s">
        <v>8576</v>
      </c>
      <c r="O56" s="18">
        <v>3.8655356093029387</v>
      </c>
      <c r="P56" s="18">
        <v>2.5</v>
      </c>
      <c r="Q56" s="4">
        <v>2.46</v>
      </c>
      <c r="U56" s="43">
        <v>3.0520383201120729</v>
      </c>
      <c r="V56" s="17">
        <v>2.171642650848975</v>
      </c>
      <c r="W56" s="17">
        <v>4.8715227032558088</v>
      </c>
      <c r="Y56" s="39"/>
      <c r="Z56" s="17"/>
    </row>
    <row r="57" spans="1:26" x14ac:dyDescent="0.25">
      <c r="A57">
        <v>55</v>
      </c>
      <c r="B57" t="s">
        <v>7649</v>
      </c>
      <c r="C57" s="4" t="s">
        <v>7650</v>
      </c>
      <c r="D57" s="12" t="s">
        <v>7651</v>
      </c>
      <c r="E57">
        <v>18</v>
      </c>
      <c r="F57">
        <v>17</v>
      </c>
      <c r="G57" s="15">
        <v>94.4444444444444</v>
      </c>
      <c r="H57" s="1">
        <v>3.5033552527605899E-10</v>
      </c>
      <c r="I57" s="16">
        <v>403</v>
      </c>
      <c r="J57" s="1">
        <v>7.2715048327930895E-2</v>
      </c>
      <c r="L57" s="11" t="s">
        <v>8576</v>
      </c>
      <c r="O57" s="30" t="s">
        <v>8596</v>
      </c>
      <c r="P57" s="30" t="s">
        <v>8596</v>
      </c>
      <c r="U57" s="43">
        <v>4.125384998323085</v>
      </c>
      <c r="V57" s="17">
        <v>4.3425105245506161</v>
      </c>
    </row>
    <row r="58" spans="1:26" x14ac:dyDescent="0.25">
      <c r="A58">
        <v>56</v>
      </c>
      <c r="B58" t="s">
        <v>4810</v>
      </c>
      <c r="C58" s="4" t="s">
        <v>4811</v>
      </c>
      <c r="D58" s="12" t="s">
        <v>4812</v>
      </c>
      <c r="E58">
        <v>15</v>
      </c>
      <c r="F58">
        <v>14</v>
      </c>
      <c r="G58" s="15">
        <v>93.3333333333333</v>
      </c>
      <c r="H58" s="1">
        <v>2.3273877336253E-8</v>
      </c>
      <c r="I58" s="16">
        <v>2870</v>
      </c>
      <c r="J58" s="1">
        <v>1.35468607459161E-8</v>
      </c>
      <c r="L58" s="30" t="s">
        <v>8596</v>
      </c>
      <c r="O58" s="30" t="s">
        <v>8596</v>
      </c>
      <c r="P58" s="30" t="s">
        <v>8596</v>
      </c>
      <c r="U58" s="53" t="s">
        <v>8596</v>
      </c>
    </row>
    <row r="59" spans="1:26" x14ac:dyDescent="0.25">
      <c r="A59">
        <v>57</v>
      </c>
      <c r="B59" t="s">
        <v>5299</v>
      </c>
      <c r="C59" s="4" t="s">
        <v>5300</v>
      </c>
      <c r="D59" s="12" t="s">
        <v>5301</v>
      </c>
      <c r="E59">
        <v>18</v>
      </c>
      <c r="F59">
        <v>16</v>
      </c>
      <c r="G59" s="15">
        <v>88.8888888888889</v>
      </c>
      <c r="H59" s="1">
        <v>9.3288226618386892E-9</v>
      </c>
      <c r="I59" s="16">
        <v>1087</v>
      </c>
      <c r="J59" s="1">
        <v>4.0697201605443598E-8</v>
      </c>
      <c r="L59" s="11" t="s">
        <v>8576</v>
      </c>
      <c r="O59" s="18">
        <v>4.3964035617462249</v>
      </c>
      <c r="P59" s="18">
        <v>4.8018142265024286</v>
      </c>
      <c r="Q59" s="18">
        <v>5.6647675405430684</v>
      </c>
      <c r="R59" s="18"/>
    </row>
    <row r="60" spans="1:26" x14ac:dyDescent="0.25">
      <c r="A60">
        <v>58</v>
      </c>
      <c r="B60" t="s">
        <v>3610</v>
      </c>
      <c r="C60" s="4" t="s">
        <v>3611</v>
      </c>
      <c r="D60" s="12" t="s">
        <v>3612</v>
      </c>
      <c r="E60">
        <v>18</v>
      </c>
      <c r="F60">
        <v>16</v>
      </c>
      <c r="G60" s="15">
        <v>88.8888888888889</v>
      </c>
      <c r="H60" s="1">
        <v>9.3288226618386892E-9</v>
      </c>
      <c r="I60" s="16">
        <v>580.5</v>
      </c>
      <c r="J60" s="1">
        <v>1.44109330193135E-3</v>
      </c>
      <c r="L60" s="11" t="s">
        <v>8576</v>
      </c>
      <c r="N60" s="47">
        <v>20.399999999999999</v>
      </c>
    </row>
    <row r="61" spans="1:26" x14ac:dyDescent="0.25">
      <c r="A61">
        <v>59</v>
      </c>
      <c r="B61" t="s">
        <v>5940</v>
      </c>
      <c r="C61" s="4" t="s">
        <v>39</v>
      </c>
      <c r="D61" s="12" t="s">
        <v>5941</v>
      </c>
      <c r="E61">
        <v>18</v>
      </c>
      <c r="F61">
        <v>16</v>
      </c>
      <c r="G61" s="15">
        <v>88.8888888888889</v>
      </c>
      <c r="H61" s="1">
        <v>9.3288226618386892E-9</v>
      </c>
      <c r="I61" s="16">
        <v>420.5</v>
      </c>
      <c r="J61" s="1">
        <v>1.509843784956E-2</v>
      </c>
      <c r="L61" s="11" t="s">
        <v>8576</v>
      </c>
      <c r="O61" s="18">
        <v>3.5853146153823849</v>
      </c>
      <c r="U61" s="43">
        <v>17.607913385261959</v>
      </c>
      <c r="V61" s="18">
        <v>9.390887138806379</v>
      </c>
      <c r="W61" s="19">
        <v>1.0564748031157174</v>
      </c>
      <c r="X61" s="57">
        <v>2.5824939631717543</v>
      </c>
      <c r="Y61" s="39">
        <v>3.2281174539646922</v>
      </c>
    </row>
    <row r="62" spans="1:26" x14ac:dyDescent="0.25">
      <c r="A62">
        <v>60</v>
      </c>
      <c r="B62" t="s">
        <v>7903</v>
      </c>
      <c r="C62" s="4" t="s">
        <v>7904</v>
      </c>
      <c r="D62" s="12" t="s">
        <v>8559</v>
      </c>
      <c r="E62">
        <v>18</v>
      </c>
      <c r="F62">
        <v>16</v>
      </c>
      <c r="G62" s="15">
        <v>88.8888888888889</v>
      </c>
      <c r="H62" s="1">
        <v>9.3288226618386892E-9</v>
      </c>
      <c r="I62" s="16">
        <v>379.5</v>
      </c>
      <c r="J62" s="1">
        <v>0.57070665891989902</v>
      </c>
      <c r="L62" s="11" t="s">
        <v>8576</v>
      </c>
      <c r="O62" s="18">
        <v>14.910456797906722</v>
      </c>
      <c r="P62" s="18">
        <v>17.783226157090496</v>
      </c>
      <c r="Q62" s="18">
        <v>18.220621034662916</v>
      </c>
      <c r="R62" s="18"/>
      <c r="S62" s="40"/>
    </row>
    <row r="63" spans="1:26" x14ac:dyDescent="0.25">
      <c r="A63">
        <v>61</v>
      </c>
      <c r="B63" t="s">
        <v>7396</v>
      </c>
      <c r="C63" s="4" t="s">
        <v>7397</v>
      </c>
      <c r="D63" s="12" t="s">
        <v>8560</v>
      </c>
      <c r="E63">
        <v>18</v>
      </c>
      <c r="F63">
        <v>15</v>
      </c>
      <c r="G63" s="15">
        <v>83.3333333333333</v>
      </c>
      <c r="H63" s="1">
        <v>1.88733248880389E-7</v>
      </c>
      <c r="I63" s="16">
        <v>2933</v>
      </c>
      <c r="J63" s="1">
        <v>1.3031244279458501E-4</v>
      </c>
      <c r="L63" s="11" t="s">
        <v>8553</v>
      </c>
    </row>
    <row r="64" spans="1:26" x14ac:dyDescent="0.25">
      <c r="A64">
        <v>62</v>
      </c>
      <c r="B64" t="s">
        <v>5621</v>
      </c>
      <c r="C64" s="4" t="s">
        <v>5622</v>
      </c>
      <c r="D64" s="12" t="s">
        <v>5623</v>
      </c>
      <c r="E64">
        <v>18</v>
      </c>
      <c r="F64">
        <v>15</v>
      </c>
      <c r="G64" s="15">
        <v>83.3333333333333</v>
      </c>
      <c r="H64" s="1">
        <v>1.88733248880389E-7</v>
      </c>
      <c r="I64" s="16">
        <v>2655</v>
      </c>
      <c r="J64" s="1">
        <v>1.6795845902099199E-7</v>
      </c>
      <c r="L64" s="11" t="s">
        <v>8576</v>
      </c>
      <c r="O64" s="18">
        <v>4.5438361000958745</v>
      </c>
      <c r="P64" s="18">
        <v>6.2656032553531871</v>
      </c>
      <c r="Q64" s="18">
        <v>5.0457728064389338</v>
      </c>
      <c r="R64" s="18">
        <v>5.9195294713204163</v>
      </c>
    </row>
    <row r="65" spans="1:27" x14ac:dyDescent="0.25">
      <c r="A65">
        <v>63</v>
      </c>
      <c r="B65" s="4" t="s">
        <v>7685</v>
      </c>
      <c r="C65" s="4" t="s">
        <v>39</v>
      </c>
      <c r="D65" s="12" t="s">
        <v>7686</v>
      </c>
      <c r="E65">
        <v>18</v>
      </c>
      <c r="F65">
        <v>15</v>
      </c>
      <c r="G65" s="15">
        <v>83.3333333333333</v>
      </c>
      <c r="H65" s="1">
        <v>1.88733248880389E-7</v>
      </c>
      <c r="I65" s="16">
        <v>1866</v>
      </c>
      <c r="J65" s="1">
        <v>0.241035292645043</v>
      </c>
      <c r="L65" s="11" t="s">
        <v>8576</v>
      </c>
      <c r="O65" s="18">
        <v>7.9173267129832858</v>
      </c>
      <c r="P65" s="18">
        <v>6.2763553665306144</v>
      </c>
      <c r="Q65" s="18">
        <v>9.8162764778300371</v>
      </c>
      <c r="R65" s="18"/>
      <c r="S65" s="40"/>
    </row>
    <row r="66" spans="1:27" x14ac:dyDescent="0.25">
      <c r="A66">
        <v>64</v>
      </c>
      <c r="B66" t="s">
        <v>1363</v>
      </c>
      <c r="C66" s="4" t="s">
        <v>1364</v>
      </c>
      <c r="D66" s="12" t="s">
        <v>1365</v>
      </c>
      <c r="E66">
        <v>18</v>
      </c>
      <c r="F66">
        <v>15</v>
      </c>
      <c r="G66" s="15">
        <v>83.3333333333333</v>
      </c>
      <c r="H66" s="1">
        <v>1.88733248880389E-7</v>
      </c>
      <c r="I66" s="16">
        <v>1809</v>
      </c>
      <c r="J66" s="1">
        <v>3.0137791333344997E-8</v>
      </c>
      <c r="L66" s="11" t="s">
        <v>8576</v>
      </c>
      <c r="O66" s="18">
        <v>2.2733211180441399</v>
      </c>
      <c r="P66" s="4"/>
      <c r="U66" s="44">
        <v>2.4651078739366747</v>
      </c>
      <c r="V66" s="17">
        <v>2.1129496062314348</v>
      </c>
      <c r="W66" s="17">
        <v>3.5215826770523919</v>
      </c>
      <c r="X66" s="56"/>
    </row>
    <row r="67" spans="1:27" x14ac:dyDescent="0.25">
      <c r="A67">
        <v>65</v>
      </c>
      <c r="B67" t="s">
        <v>2613</v>
      </c>
      <c r="C67" s="4" t="s">
        <v>2614</v>
      </c>
      <c r="D67" s="12" t="s">
        <v>2615</v>
      </c>
      <c r="E67">
        <v>18</v>
      </c>
      <c r="F67">
        <v>15</v>
      </c>
      <c r="G67" s="15">
        <v>83.3333333333333</v>
      </c>
      <c r="H67" s="1">
        <v>1.88733248880389E-7</v>
      </c>
      <c r="I67" s="16">
        <v>1380</v>
      </c>
      <c r="J67" s="1">
        <v>1.05978360558721E-4</v>
      </c>
      <c r="L67" s="11" t="s">
        <v>8576</v>
      </c>
      <c r="O67" s="18">
        <v>3.1753228356580401</v>
      </c>
      <c r="P67" s="4"/>
      <c r="U67" s="43">
        <v>7.0431653541047829</v>
      </c>
      <c r="V67" s="18">
        <v>3.2281174539646922</v>
      </c>
      <c r="W67" s="19">
        <v>6.3975418633118446</v>
      </c>
    </row>
    <row r="68" spans="1:27" x14ac:dyDescent="0.25">
      <c r="A68">
        <v>66</v>
      </c>
      <c r="B68" t="s">
        <v>1719</v>
      </c>
      <c r="C68" s="4" t="s">
        <v>1720</v>
      </c>
      <c r="D68" s="12" t="s">
        <v>1721</v>
      </c>
      <c r="E68">
        <v>18</v>
      </c>
      <c r="F68">
        <v>15</v>
      </c>
      <c r="G68" s="15">
        <v>83.3333333333333</v>
      </c>
      <c r="H68" s="1">
        <v>1.88733248880389E-7</v>
      </c>
      <c r="I68" s="16">
        <v>1070</v>
      </c>
      <c r="J68" s="1">
        <v>1.39327851548164E-6</v>
      </c>
      <c r="L68" s="11" t="s">
        <v>8576</v>
      </c>
      <c r="N68" s="47">
        <v>35.799999999999997</v>
      </c>
      <c r="P68" s="4"/>
    </row>
    <row r="69" spans="1:27" x14ac:dyDescent="0.25">
      <c r="A69">
        <v>67</v>
      </c>
      <c r="B69" t="s">
        <v>7120</v>
      </c>
      <c r="C69" s="4" t="s">
        <v>39</v>
      </c>
      <c r="D69" s="12" t="s">
        <v>7121</v>
      </c>
      <c r="E69">
        <v>18</v>
      </c>
      <c r="F69">
        <v>15</v>
      </c>
      <c r="G69" s="15">
        <v>83.3333333333333</v>
      </c>
      <c r="H69" s="1">
        <v>1.88733248880389E-7</v>
      </c>
      <c r="I69" s="16">
        <v>871</v>
      </c>
      <c r="J69" s="1">
        <v>2.7483568350856499E-6</v>
      </c>
      <c r="L69" s="11" t="s">
        <v>8576</v>
      </c>
      <c r="O69" s="18">
        <v>3.22638069105016</v>
      </c>
      <c r="P69" s="4"/>
      <c r="U69" s="44">
        <v>4.6954435694031895</v>
      </c>
      <c r="V69" s="19">
        <v>3.1694244093471529</v>
      </c>
      <c r="W69" s="17">
        <v>4.0498200786102503</v>
      </c>
      <c r="X69" s="56">
        <v>6.9844723094872441</v>
      </c>
    </row>
    <row r="70" spans="1:27" x14ac:dyDescent="0.25">
      <c r="A70">
        <v>68</v>
      </c>
      <c r="B70" t="s">
        <v>614</v>
      </c>
      <c r="C70" s="4" t="s">
        <v>615</v>
      </c>
      <c r="D70" s="12" t="s">
        <v>616</v>
      </c>
      <c r="E70">
        <v>18</v>
      </c>
      <c r="F70">
        <v>15</v>
      </c>
      <c r="G70" s="15">
        <v>83.3333333333333</v>
      </c>
      <c r="H70" s="1">
        <v>1.88733248880389E-7</v>
      </c>
      <c r="I70" s="16">
        <v>652</v>
      </c>
      <c r="J70" s="1">
        <v>2.3465342203284501E-4</v>
      </c>
      <c r="L70" s="11" t="s">
        <v>8576</v>
      </c>
      <c r="O70" s="18">
        <v>3.5413510448109924</v>
      </c>
      <c r="P70" s="4"/>
      <c r="U70" s="43">
        <v>6.6910070863995443</v>
      </c>
      <c r="V70" s="18">
        <v>11.034292388097494</v>
      </c>
      <c r="W70" s="19">
        <v>4.9889087924908884</v>
      </c>
    </row>
    <row r="71" spans="1:27" x14ac:dyDescent="0.25">
      <c r="A71">
        <v>69</v>
      </c>
      <c r="B71" t="s">
        <v>6792</v>
      </c>
      <c r="C71" s="4" t="s">
        <v>6793</v>
      </c>
      <c r="D71" s="12" t="s">
        <v>6794</v>
      </c>
      <c r="E71">
        <v>18</v>
      </c>
      <c r="F71">
        <v>15</v>
      </c>
      <c r="G71" s="15">
        <v>83.3333333333333</v>
      </c>
      <c r="H71" s="1">
        <v>1.88733248880389E-7</v>
      </c>
      <c r="I71" s="16">
        <v>557</v>
      </c>
      <c r="J71" s="1">
        <v>1.12927507443664E-4</v>
      </c>
      <c r="L71" s="11" t="s">
        <v>8576</v>
      </c>
      <c r="O71" s="18">
        <v>3.084246031841694</v>
      </c>
      <c r="P71" s="4"/>
      <c r="U71" s="44">
        <v>4.8128296586382691</v>
      </c>
      <c r="V71" s="17">
        <v>2.4064148293191345</v>
      </c>
      <c r="W71" s="17">
        <v>3.0520383201120729</v>
      </c>
    </row>
    <row r="72" spans="1:27" x14ac:dyDescent="0.25">
      <c r="A72">
        <v>70</v>
      </c>
      <c r="B72" t="s">
        <v>1451</v>
      </c>
      <c r="C72" s="4" t="s">
        <v>39</v>
      </c>
      <c r="D72" s="12" t="s">
        <v>1452</v>
      </c>
      <c r="E72">
        <v>18</v>
      </c>
      <c r="F72">
        <v>15</v>
      </c>
      <c r="G72" s="15">
        <v>83.3333333333333</v>
      </c>
      <c r="H72" s="1">
        <v>1.88733248880389E-7</v>
      </c>
      <c r="I72" s="16">
        <v>539</v>
      </c>
      <c r="J72" s="1">
        <v>2.1706089391826302E-3</v>
      </c>
      <c r="L72" s="11" t="s">
        <v>8576</v>
      </c>
      <c r="O72" s="18">
        <v>2.3523552253891928</v>
      </c>
      <c r="P72" s="4"/>
      <c r="U72" s="43">
        <v>2.1712552622753081</v>
      </c>
      <c r="V72" s="18">
        <v>5.42813815568827</v>
      </c>
      <c r="W72" s="18">
        <v>11.941903942514193</v>
      </c>
      <c r="X72" s="56">
        <v>3.1483201302991963</v>
      </c>
      <c r="Y72" s="40">
        <v>7.2737051286222814</v>
      </c>
      <c r="AA72" s="17"/>
    </row>
    <row r="73" spans="1:27" x14ac:dyDescent="0.25">
      <c r="A73">
        <v>71</v>
      </c>
      <c r="B73" t="s">
        <v>5023</v>
      </c>
      <c r="C73" s="4" t="s">
        <v>5024</v>
      </c>
      <c r="D73" s="12" t="s">
        <v>5025</v>
      </c>
      <c r="E73">
        <v>18</v>
      </c>
      <c r="F73">
        <v>15</v>
      </c>
      <c r="G73" s="15">
        <v>83.3333333333333</v>
      </c>
      <c r="H73" s="1">
        <v>1.88733248880389E-7</v>
      </c>
      <c r="I73" s="16">
        <v>536</v>
      </c>
      <c r="J73" s="1">
        <v>1.0455602001965001E-3</v>
      </c>
      <c r="L73" s="11" t="s">
        <v>8576</v>
      </c>
      <c r="O73" s="18">
        <v>3.6735097038463538</v>
      </c>
      <c r="P73" s="4">
        <v>3.06</v>
      </c>
      <c r="Q73" s="4">
        <v>3.03</v>
      </c>
      <c r="U73" s="44">
        <v>3.6976618109050112</v>
      </c>
      <c r="V73" s="17">
        <v>3.1107313647296126</v>
      </c>
      <c r="W73" s="17">
        <v>3.8150479001400908</v>
      </c>
    </row>
    <row r="74" spans="1:27" x14ac:dyDescent="0.25">
      <c r="A74">
        <v>72</v>
      </c>
      <c r="B74" t="s">
        <v>4069</v>
      </c>
      <c r="C74" s="4" t="s">
        <v>4070</v>
      </c>
      <c r="D74" s="12" t="s">
        <v>4071</v>
      </c>
      <c r="E74">
        <v>18</v>
      </c>
      <c r="F74">
        <v>15</v>
      </c>
      <c r="G74" s="15">
        <v>83.3333333333333</v>
      </c>
      <c r="H74" s="1">
        <v>1.88733248880389E-7</v>
      </c>
      <c r="I74" s="16">
        <v>483</v>
      </c>
      <c r="J74" s="1">
        <v>1.0677885915374901E-2</v>
      </c>
      <c r="L74" s="11" t="s">
        <v>8576</v>
      </c>
      <c r="O74" s="18">
        <v>2.945453072975015</v>
      </c>
      <c r="P74" s="4"/>
      <c r="U74" s="44">
        <v>2.8759591862594531</v>
      </c>
      <c r="V74" s="17">
        <v>3.4041965878173119</v>
      </c>
    </row>
    <row r="75" spans="1:27" x14ac:dyDescent="0.25">
      <c r="A75">
        <v>73</v>
      </c>
      <c r="B75" t="s">
        <v>6377</v>
      </c>
      <c r="C75" s="4" t="s">
        <v>6378</v>
      </c>
      <c r="D75" s="12" t="s">
        <v>6379</v>
      </c>
      <c r="E75">
        <v>18</v>
      </c>
      <c r="F75">
        <v>15</v>
      </c>
      <c r="G75" s="15">
        <v>83.3333333333333</v>
      </c>
      <c r="H75" s="1">
        <v>1.88733248880389E-7</v>
      </c>
      <c r="I75" s="16">
        <v>475</v>
      </c>
      <c r="J75" s="1">
        <v>0.17845112712142699</v>
      </c>
      <c r="L75" s="11" t="s">
        <v>8576</v>
      </c>
      <c r="O75" s="18">
        <v>3.7649526837110736</v>
      </c>
      <c r="P75" s="4"/>
      <c r="U75" s="43">
        <v>31.166006691913669</v>
      </c>
      <c r="V75" s="18">
        <v>42.61115039233394</v>
      </c>
      <c r="W75" s="19">
        <v>15.318884645177905</v>
      </c>
    </row>
    <row r="76" spans="1:27" x14ac:dyDescent="0.25">
      <c r="A76">
        <v>74</v>
      </c>
      <c r="B76" t="s">
        <v>1909</v>
      </c>
      <c r="C76" s="4" t="s">
        <v>1910</v>
      </c>
      <c r="D76" s="12" t="s">
        <v>1911</v>
      </c>
      <c r="E76">
        <v>18</v>
      </c>
      <c r="F76">
        <v>15</v>
      </c>
      <c r="G76" s="15">
        <v>83.3333333333333</v>
      </c>
      <c r="H76" s="1">
        <v>1.88733248880389E-7</v>
      </c>
      <c r="I76" s="16">
        <v>451</v>
      </c>
      <c r="J76" s="1">
        <v>2.7658729801930799E-2</v>
      </c>
      <c r="L76" s="11" t="s">
        <v>8576</v>
      </c>
      <c r="O76" s="18">
        <v>0.50815140845070428</v>
      </c>
      <c r="P76" s="4"/>
      <c r="U76" s="44">
        <v>3.9911270339927105</v>
      </c>
      <c r="V76" s="17">
        <v>0.41085131232277905</v>
      </c>
      <c r="W76" s="17">
        <v>2.8172661416419134</v>
      </c>
    </row>
    <row r="77" spans="1:27" x14ac:dyDescent="0.25">
      <c r="A77">
        <v>75</v>
      </c>
      <c r="B77" t="s">
        <v>1831</v>
      </c>
      <c r="C77" s="4" t="s">
        <v>1832</v>
      </c>
      <c r="D77" s="12" t="s">
        <v>1833</v>
      </c>
      <c r="E77">
        <v>18</v>
      </c>
      <c r="F77">
        <v>15</v>
      </c>
      <c r="G77" s="15">
        <v>83.3333333333333</v>
      </c>
      <c r="H77" s="1">
        <v>1.88733248880389E-7</v>
      </c>
      <c r="I77" s="16">
        <v>436</v>
      </c>
      <c r="J77" s="1">
        <v>0.108683786436097</v>
      </c>
      <c r="L77" s="11" t="s">
        <v>8576</v>
      </c>
      <c r="N77" s="47">
        <v>17.399999999999999</v>
      </c>
      <c r="P77" s="4"/>
    </row>
    <row r="78" spans="1:27" x14ac:dyDescent="0.25">
      <c r="A78">
        <v>76</v>
      </c>
      <c r="B78" t="s">
        <v>6277</v>
      </c>
      <c r="C78" s="4" t="s">
        <v>6278</v>
      </c>
      <c r="D78" s="12" t="s">
        <v>6279</v>
      </c>
      <c r="E78">
        <v>18</v>
      </c>
      <c r="F78">
        <v>15</v>
      </c>
      <c r="G78" s="15">
        <v>83.3333333333333</v>
      </c>
      <c r="H78" s="1">
        <v>1.88733248880389E-7</v>
      </c>
      <c r="I78" s="16">
        <v>435</v>
      </c>
      <c r="J78" s="1">
        <v>0.52993666529975902</v>
      </c>
      <c r="L78" s="11" t="s">
        <v>8576</v>
      </c>
      <c r="N78" s="47">
        <v>37.200000000000003</v>
      </c>
      <c r="P78" s="4"/>
    </row>
    <row r="79" spans="1:27" x14ac:dyDescent="0.25">
      <c r="A79">
        <v>77</v>
      </c>
      <c r="B79" t="s">
        <v>6437</v>
      </c>
      <c r="C79" s="4" t="s">
        <v>6438</v>
      </c>
      <c r="D79" s="12" t="s">
        <v>6439</v>
      </c>
      <c r="E79">
        <v>18</v>
      </c>
      <c r="F79">
        <v>15</v>
      </c>
      <c r="G79" s="15">
        <v>83.3333333333333</v>
      </c>
      <c r="H79" s="1">
        <v>1.88733248880389E-7</v>
      </c>
      <c r="I79" s="16">
        <v>375</v>
      </c>
      <c r="J79" s="1">
        <v>0.37524004990438597</v>
      </c>
      <c r="L79" s="11" t="s">
        <v>8576</v>
      </c>
      <c r="O79" s="18">
        <v>2.4157231051751387</v>
      </c>
      <c r="P79" s="4"/>
      <c r="U79" s="43">
        <v>15.729735957500683</v>
      </c>
      <c r="V79" s="18">
        <v>17.314448162174259</v>
      </c>
      <c r="W79" s="19">
        <v>9.5669662726589966</v>
      </c>
    </row>
    <row r="80" spans="1:27" x14ac:dyDescent="0.25">
      <c r="A80">
        <v>78</v>
      </c>
      <c r="B80" t="s">
        <v>7146</v>
      </c>
      <c r="C80" s="4" t="s">
        <v>7147</v>
      </c>
      <c r="D80" s="12" t="s">
        <v>7148</v>
      </c>
      <c r="E80">
        <v>18</v>
      </c>
      <c r="F80">
        <v>15</v>
      </c>
      <c r="G80" s="15">
        <v>83.3333333333333</v>
      </c>
      <c r="H80" s="1">
        <v>1.88733248880389E-7</v>
      </c>
      <c r="I80" s="16">
        <v>311</v>
      </c>
      <c r="J80" s="1">
        <v>0.37912492329418701</v>
      </c>
      <c r="L80" s="11" t="s">
        <v>8576</v>
      </c>
      <c r="O80" s="18">
        <v>7.686039358790179</v>
      </c>
      <c r="P80" s="18">
        <v>8.0086498456554125</v>
      </c>
      <c r="Q80" s="18">
        <v>8.596858192130215</v>
      </c>
      <c r="R80" s="18"/>
      <c r="S80" s="40"/>
      <c r="U80" s="43"/>
    </row>
    <row r="81" spans="1:32" x14ac:dyDescent="0.25">
      <c r="A81">
        <v>79</v>
      </c>
      <c r="B81" t="s">
        <v>2697</v>
      </c>
      <c r="C81" s="4" t="s">
        <v>39</v>
      </c>
      <c r="D81" s="12" t="s">
        <v>2698</v>
      </c>
      <c r="E81">
        <v>17</v>
      </c>
      <c r="F81">
        <v>14</v>
      </c>
      <c r="G81" s="15">
        <v>82.352941176470594</v>
      </c>
      <c r="H81" s="1">
        <v>7.1337640362882696E-7</v>
      </c>
      <c r="I81" s="16">
        <v>588.5</v>
      </c>
      <c r="J81" s="1">
        <v>1.7632626213005E-3</v>
      </c>
      <c r="L81" s="11" t="s">
        <v>8576</v>
      </c>
      <c r="O81" s="18">
        <v>2.6612196298287731</v>
      </c>
      <c r="P81" s="4"/>
      <c r="U81" s="43">
        <v>6.514927952546925</v>
      </c>
      <c r="V81" s="19">
        <v>3.9911270339927105</v>
      </c>
      <c r="W81" s="17">
        <v>3.4628896324348517</v>
      </c>
      <c r="X81" s="57">
        <v>3.0520383201120729</v>
      </c>
    </row>
    <row r="82" spans="1:32" x14ac:dyDescent="0.25">
      <c r="A82">
        <v>80</v>
      </c>
      <c r="B82" t="s">
        <v>1316</v>
      </c>
      <c r="C82" s="4" t="s">
        <v>1317</v>
      </c>
      <c r="D82" s="12" t="s">
        <v>1318</v>
      </c>
      <c r="E82">
        <v>17</v>
      </c>
      <c r="F82">
        <v>14</v>
      </c>
      <c r="G82" s="15">
        <v>82.352941176470594</v>
      </c>
      <c r="H82" s="1">
        <v>7.1337640362882696E-7</v>
      </c>
      <c r="I82" s="16">
        <v>264</v>
      </c>
      <c r="J82" s="1">
        <v>1.3600017852373501E-2</v>
      </c>
      <c r="L82" s="11" t="s">
        <v>8576</v>
      </c>
      <c r="O82" s="18">
        <v>2.642312807881773</v>
      </c>
      <c r="P82" s="4"/>
      <c r="U82" s="43">
        <v>5.7519183725189063</v>
      </c>
      <c r="V82" s="19">
        <v>7.6300958002801815</v>
      </c>
      <c r="W82" s="18">
        <v>8.2757192910731199</v>
      </c>
    </row>
    <row r="83" spans="1:32" x14ac:dyDescent="0.25">
      <c r="A83">
        <v>81</v>
      </c>
      <c r="B83" t="s">
        <v>7606</v>
      </c>
      <c r="C83" s="4" t="s">
        <v>7607</v>
      </c>
      <c r="D83" s="12" t="s">
        <v>7608</v>
      </c>
      <c r="E83">
        <v>18</v>
      </c>
      <c r="F83">
        <v>14</v>
      </c>
      <c r="G83" s="15">
        <v>77.7777777777778</v>
      </c>
      <c r="H83" s="1">
        <v>2.90392315060939E-6</v>
      </c>
      <c r="I83" s="16">
        <v>4319</v>
      </c>
      <c r="J83" s="1">
        <v>4.7348405923673301E-6</v>
      </c>
      <c r="O83" s="18">
        <v>3.6472979123451021</v>
      </c>
      <c r="P83" s="18">
        <v>2.7585730970243736</v>
      </c>
      <c r="U83" s="44">
        <v>2.9933452754945331</v>
      </c>
      <c r="V83" s="17">
        <v>2.7585730970243736</v>
      </c>
      <c r="W83" s="17">
        <v>3.5802757216699317</v>
      </c>
    </row>
    <row r="84" spans="1:32" x14ac:dyDescent="0.25">
      <c r="A84" s="4">
        <v>82</v>
      </c>
      <c r="B84" s="4" t="s">
        <v>1319</v>
      </c>
      <c r="C84" s="4" t="s">
        <v>1320</v>
      </c>
      <c r="D84" s="12" t="s">
        <v>1321</v>
      </c>
      <c r="E84">
        <v>18</v>
      </c>
      <c r="F84">
        <v>14</v>
      </c>
      <c r="G84" s="15">
        <v>77.7777777777778</v>
      </c>
      <c r="H84" s="1">
        <v>2.90392315060939E-6</v>
      </c>
      <c r="I84" s="16">
        <v>3945</v>
      </c>
      <c r="J84" s="1">
        <v>6.5912526968322401E-5</v>
      </c>
      <c r="O84" s="18">
        <v>25.649470668022236</v>
      </c>
      <c r="P84" s="18">
        <v>23.089793834792385</v>
      </c>
      <c r="Q84" s="18">
        <v>21.921432291172817</v>
      </c>
      <c r="R84" s="18"/>
      <c r="S84" s="40"/>
    </row>
    <row r="85" spans="1:32" x14ac:dyDescent="0.25">
      <c r="A85" s="4">
        <v>83</v>
      </c>
      <c r="B85" s="4" t="s">
        <v>6599</v>
      </c>
      <c r="C85" s="4" t="s">
        <v>6600</v>
      </c>
      <c r="D85" s="12" t="s">
        <v>6601</v>
      </c>
      <c r="E85">
        <v>18</v>
      </c>
      <c r="F85">
        <v>14</v>
      </c>
      <c r="G85" s="15">
        <v>77.7777777777778</v>
      </c>
      <c r="H85" s="1">
        <v>2.90392315060939E-6</v>
      </c>
      <c r="I85" s="16">
        <v>3698</v>
      </c>
      <c r="J85" s="1">
        <v>3.5224575949543599E-7</v>
      </c>
      <c r="L85" s="31" t="s">
        <v>8576</v>
      </c>
      <c r="O85" s="18" t="s">
        <v>8589</v>
      </c>
      <c r="P85" s="18" t="s">
        <v>8589</v>
      </c>
      <c r="U85" s="44">
        <v>2.7585730970243736</v>
      </c>
    </row>
    <row r="86" spans="1:32" x14ac:dyDescent="0.25">
      <c r="A86">
        <v>84</v>
      </c>
      <c r="B86" t="s">
        <v>2771</v>
      </c>
      <c r="C86" s="4" t="s">
        <v>2772</v>
      </c>
      <c r="D86" s="12" t="s">
        <v>2773</v>
      </c>
      <c r="E86">
        <v>18</v>
      </c>
      <c r="F86">
        <v>14</v>
      </c>
      <c r="G86" s="15">
        <v>77.7777777777778</v>
      </c>
      <c r="H86" s="1">
        <v>2.90392315060939E-6</v>
      </c>
      <c r="I86" s="16">
        <v>3595</v>
      </c>
      <c r="J86" s="1">
        <v>3.03277250403412E-5</v>
      </c>
      <c r="L86" s="31"/>
      <c r="O86" s="18">
        <v>3.54</v>
      </c>
      <c r="P86" s="4"/>
      <c r="U86" s="43">
        <v>5.1649879263435086</v>
      </c>
      <c r="V86" s="18">
        <v>4.6367505247856498</v>
      </c>
      <c r="W86" s="18">
        <v>3.5215826770523919</v>
      </c>
      <c r="X86" s="56">
        <v>4.9889087924908884</v>
      </c>
      <c r="Z86" s="17"/>
    </row>
    <row r="87" spans="1:32" x14ac:dyDescent="0.25">
      <c r="A87" s="4">
        <v>85</v>
      </c>
      <c r="B87" s="4" t="s">
        <v>6748</v>
      </c>
      <c r="C87" s="4" t="s">
        <v>6749</v>
      </c>
      <c r="D87" s="12" t="s">
        <v>6750</v>
      </c>
      <c r="E87">
        <v>18</v>
      </c>
      <c r="F87">
        <v>14</v>
      </c>
      <c r="G87" s="15">
        <v>77.7777777777778</v>
      </c>
      <c r="H87" s="1">
        <v>2.90392315060939E-6</v>
      </c>
      <c r="I87" s="16">
        <v>3583</v>
      </c>
      <c r="J87" s="1">
        <v>6.47235525370262E-6</v>
      </c>
      <c r="L87" s="31" t="s">
        <v>8576</v>
      </c>
      <c r="O87" s="18" t="s">
        <v>8589</v>
      </c>
      <c r="P87" s="18" t="s">
        <v>8589</v>
      </c>
      <c r="U87" s="43">
        <v>5.7519183725189063</v>
      </c>
      <c r="V87" s="18">
        <v>4.2845922570804102</v>
      </c>
      <c r="W87" s="18">
        <v>4.0498200786102503</v>
      </c>
    </row>
    <row r="88" spans="1:32" x14ac:dyDescent="0.25">
      <c r="A88" s="4">
        <v>86</v>
      </c>
      <c r="B88" s="4" t="s">
        <v>4406</v>
      </c>
      <c r="C88" s="4" t="s">
        <v>4407</v>
      </c>
      <c r="D88" s="12" t="s">
        <v>8561</v>
      </c>
      <c r="E88">
        <v>18</v>
      </c>
      <c r="F88">
        <v>14</v>
      </c>
      <c r="G88" s="15">
        <v>77.7777777777778</v>
      </c>
      <c r="H88" s="1">
        <v>2.90392315060939E-6</v>
      </c>
      <c r="I88" s="16">
        <v>3113</v>
      </c>
      <c r="J88" s="1">
        <v>1.9655917188569801E-3</v>
      </c>
      <c r="L88" s="31" t="s">
        <v>8576</v>
      </c>
      <c r="O88" s="18" t="s">
        <v>8589</v>
      </c>
      <c r="P88" s="18" t="s">
        <v>8589</v>
      </c>
      <c r="Q88" s="4">
        <v>2.68</v>
      </c>
      <c r="R88" s="4">
        <v>2.71</v>
      </c>
      <c r="U88" s="43">
        <v>6.045383595606606</v>
      </c>
      <c r="V88" s="18">
        <v>3.7563548555225514</v>
      </c>
      <c r="W88" s="18">
        <v>4.9889087924908884</v>
      </c>
    </row>
    <row r="89" spans="1:32" x14ac:dyDescent="0.25">
      <c r="A89" s="4">
        <v>87</v>
      </c>
      <c r="B89" s="4" t="s">
        <v>2116</v>
      </c>
      <c r="C89" s="4" t="s">
        <v>2117</v>
      </c>
      <c r="D89" s="12" t="s">
        <v>2118</v>
      </c>
      <c r="E89">
        <v>18</v>
      </c>
      <c r="F89">
        <v>14</v>
      </c>
      <c r="G89" s="15">
        <v>77.7777777777778</v>
      </c>
      <c r="H89" s="1">
        <v>2.90392315060939E-6</v>
      </c>
      <c r="I89" s="16">
        <v>2531.5</v>
      </c>
      <c r="J89" s="1">
        <v>5.3827954304627401E-6</v>
      </c>
      <c r="O89" s="18">
        <v>2.13</v>
      </c>
      <c r="P89" s="4"/>
      <c r="U89" s="44">
        <v>1.9368704723788155</v>
      </c>
    </row>
    <row r="90" spans="1:32" x14ac:dyDescent="0.25">
      <c r="A90">
        <v>88</v>
      </c>
      <c r="B90" t="s">
        <v>7821</v>
      </c>
      <c r="C90" s="4" t="s">
        <v>7822</v>
      </c>
      <c r="D90" s="12" t="s">
        <v>8590</v>
      </c>
      <c r="E90">
        <v>18</v>
      </c>
      <c r="F90">
        <v>14</v>
      </c>
      <c r="G90" s="15">
        <v>77.7777777777778</v>
      </c>
      <c r="H90" s="1">
        <v>2.90392315060939E-6</v>
      </c>
      <c r="I90" s="16">
        <v>1967.5</v>
      </c>
      <c r="J90" s="1">
        <v>7.2475595081676599E-6</v>
      </c>
      <c r="O90" s="18">
        <v>3.0074477515949667</v>
      </c>
      <c r="P90" s="18">
        <v>3.515674692738147</v>
      </c>
      <c r="Q90" s="18">
        <v>3.9863480611928401</v>
      </c>
      <c r="U90" s="44">
        <v>2.5824939631717543</v>
      </c>
      <c r="V90" s="17">
        <v>2.8759591862594531</v>
      </c>
      <c r="W90" s="17">
        <v>2.6411870077892936</v>
      </c>
      <c r="Z90" s="17"/>
    </row>
    <row r="91" spans="1:32" x14ac:dyDescent="0.25">
      <c r="A91" s="4">
        <v>89</v>
      </c>
      <c r="B91" s="4" t="s">
        <v>6818</v>
      </c>
      <c r="C91" s="4" t="s">
        <v>6819</v>
      </c>
      <c r="D91" s="12" t="s">
        <v>6820</v>
      </c>
      <c r="E91">
        <v>18</v>
      </c>
      <c r="F91">
        <v>14</v>
      </c>
      <c r="G91" s="15">
        <v>77.7777777777778</v>
      </c>
      <c r="H91" s="1">
        <v>2.90392315060939E-6</v>
      </c>
      <c r="I91" s="16">
        <v>1536</v>
      </c>
      <c r="J91" s="1">
        <v>9.7648508079459999E-5</v>
      </c>
      <c r="O91" s="18">
        <v>2.66</v>
      </c>
      <c r="P91" s="4"/>
      <c r="U91" s="44">
        <v>4.34328530169795</v>
      </c>
      <c r="V91" s="18">
        <v>4.9302157478733486</v>
      </c>
      <c r="W91" s="17">
        <v>3.4041965878173119</v>
      </c>
      <c r="X91" s="57">
        <v>2.4651078739366743</v>
      </c>
    </row>
    <row r="92" spans="1:32" x14ac:dyDescent="0.25">
      <c r="A92" s="4">
        <v>90</v>
      </c>
      <c r="B92" s="4" t="s">
        <v>2008</v>
      </c>
      <c r="C92" s="4" t="s">
        <v>2009</v>
      </c>
      <c r="D92" s="12" t="s">
        <v>2010</v>
      </c>
      <c r="E92">
        <v>18</v>
      </c>
      <c r="F92">
        <v>14</v>
      </c>
      <c r="G92" s="15">
        <v>77.7777777777778</v>
      </c>
      <c r="H92" s="1">
        <v>2.90392315060939E-6</v>
      </c>
      <c r="I92" s="16">
        <v>1379.5</v>
      </c>
      <c r="J92" s="1">
        <v>5.1209285815753702E-8</v>
      </c>
      <c r="O92" s="18">
        <v>2.4</v>
      </c>
      <c r="P92" s="4"/>
      <c r="U92" s="43">
        <v>7.747481889515262</v>
      </c>
      <c r="V92" s="17">
        <v>2.5238009185542141</v>
      </c>
      <c r="W92" s="17">
        <v>3.2281174539646922</v>
      </c>
    </row>
    <row r="93" spans="1:32" x14ac:dyDescent="0.25">
      <c r="A93" s="4">
        <v>91</v>
      </c>
      <c r="B93" s="4" t="s">
        <v>2091</v>
      </c>
      <c r="C93" s="4" t="s">
        <v>2092</v>
      </c>
      <c r="D93" s="12" t="s">
        <v>2093</v>
      </c>
      <c r="E93">
        <v>18</v>
      </c>
      <c r="F93">
        <v>14</v>
      </c>
      <c r="G93" s="15">
        <v>77.7777777777778</v>
      </c>
      <c r="H93" s="1">
        <v>2.90392315060939E-6</v>
      </c>
      <c r="I93" s="16">
        <v>1302.5</v>
      </c>
      <c r="J93" s="1">
        <v>2.6768536972948099E-3</v>
      </c>
      <c r="O93" s="18">
        <v>2.36</v>
      </c>
      <c r="P93" s="4"/>
      <c r="U93" s="43">
        <v>5.3410670601961279</v>
      </c>
      <c r="V93" s="17">
        <v>1.2325539369683371</v>
      </c>
      <c r="W93" s="17">
        <v>3.1107313647296126</v>
      </c>
      <c r="AF93" s="18"/>
    </row>
    <row r="94" spans="1:32" x14ac:dyDescent="0.25">
      <c r="A94" s="4">
        <v>92</v>
      </c>
      <c r="B94" s="4" t="s">
        <v>7963</v>
      </c>
      <c r="C94" s="4" t="s">
        <v>7964</v>
      </c>
      <c r="D94" s="12" t="s">
        <v>7965</v>
      </c>
      <c r="E94">
        <v>18</v>
      </c>
      <c r="F94">
        <v>14</v>
      </c>
      <c r="G94" s="15">
        <v>77.7777777777778</v>
      </c>
      <c r="H94" s="1">
        <v>2.90392315060939E-6</v>
      </c>
      <c r="I94" s="16">
        <v>1255.5</v>
      </c>
      <c r="J94" s="1">
        <v>4.50930695295327E-4</v>
      </c>
      <c r="O94" s="18">
        <v>1.92</v>
      </c>
      <c r="P94" s="4"/>
      <c r="U94" s="44">
        <v>2.4651078739366743</v>
      </c>
      <c r="AF94" s="18"/>
    </row>
    <row r="95" spans="1:32" x14ac:dyDescent="0.25">
      <c r="A95" s="4">
        <v>93</v>
      </c>
      <c r="B95" s="4" t="s">
        <v>5784</v>
      </c>
      <c r="C95" s="4" t="s">
        <v>5734</v>
      </c>
      <c r="D95" s="12" t="s">
        <v>5785</v>
      </c>
      <c r="E95">
        <v>18</v>
      </c>
      <c r="F95">
        <v>14</v>
      </c>
      <c r="G95" s="15">
        <v>77.7777777777778</v>
      </c>
      <c r="H95" s="1">
        <v>2.90392315060939E-6</v>
      </c>
      <c r="I95" s="16">
        <v>1164.5</v>
      </c>
      <c r="J95" s="1">
        <v>2.8906519979355398E-6</v>
      </c>
      <c r="O95" s="18">
        <v>2.0699999999999998</v>
      </c>
      <c r="P95" s="4"/>
      <c r="U95" s="43">
        <v>11.679915878890434</v>
      </c>
      <c r="V95" s="18">
        <v>12.325539369683373</v>
      </c>
      <c r="W95" s="18">
        <v>12.56031154815353</v>
      </c>
      <c r="AF95" s="18"/>
    </row>
    <row r="96" spans="1:32" x14ac:dyDescent="0.25">
      <c r="A96" s="4">
        <v>94</v>
      </c>
      <c r="B96" s="4" t="s">
        <v>6573</v>
      </c>
      <c r="C96" s="4" t="s">
        <v>6574</v>
      </c>
      <c r="D96" s="12" t="s">
        <v>8562</v>
      </c>
      <c r="E96">
        <v>18</v>
      </c>
      <c r="F96">
        <v>14</v>
      </c>
      <c r="G96" s="15">
        <v>77.7777777777778</v>
      </c>
      <c r="H96" s="1">
        <v>2.90392315060939E-6</v>
      </c>
      <c r="I96" s="16">
        <v>960.5</v>
      </c>
      <c r="J96" s="1">
        <v>7.2932248405859407E-2</v>
      </c>
      <c r="O96" s="18">
        <v>2.52</v>
      </c>
      <c r="P96" s="4"/>
      <c r="U96" s="43">
        <v>5.5171461940487472</v>
      </c>
      <c r="V96" s="17">
        <v>2.1129496062314348</v>
      </c>
      <c r="W96" s="17">
        <v>4.34328530169795</v>
      </c>
      <c r="Y96" s="39"/>
    </row>
    <row r="97" spans="1:25" x14ac:dyDescent="0.25">
      <c r="A97" s="4">
        <v>95</v>
      </c>
      <c r="B97" s="4" t="s">
        <v>6341</v>
      </c>
      <c r="C97" s="4" t="s">
        <v>6342</v>
      </c>
      <c r="D97" s="12" t="s">
        <v>6343</v>
      </c>
      <c r="E97">
        <v>18</v>
      </c>
      <c r="F97">
        <v>14</v>
      </c>
      <c r="G97" s="15">
        <v>77.7777777777778</v>
      </c>
      <c r="H97" s="1">
        <v>2.90392315060939E-6</v>
      </c>
      <c r="I97" s="16">
        <v>957.5</v>
      </c>
      <c r="J97" s="1">
        <v>6.2119931518357194E-5</v>
      </c>
      <c r="O97" s="18">
        <v>2.54</v>
      </c>
      <c r="P97" s="18">
        <v>4.4494658054698109</v>
      </c>
      <c r="Q97" s="18">
        <v>3.5456266936180998</v>
      </c>
      <c r="U97" s="43">
        <v>6.3975418633118446</v>
      </c>
      <c r="V97" s="17">
        <v>2.171642650848975</v>
      </c>
      <c r="W97" s="17">
        <v>1.0564748031157174</v>
      </c>
    </row>
    <row r="98" spans="1:25" x14ac:dyDescent="0.25">
      <c r="A98" s="4">
        <v>96</v>
      </c>
      <c r="B98" s="4" t="s">
        <v>7101</v>
      </c>
      <c r="C98" s="4" t="s">
        <v>7102</v>
      </c>
      <c r="D98" s="12" t="s">
        <v>7103</v>
      </c>
      <c r="E98">
        <v>18</v>
      </c>
      <c r="F98">
        <v>14</v>
      </c>
      <c r="G98" s="15">
        <v>77.7777777777778</v>
      </c>
      <c r="H98" s="1">
        <v>2.90392315060939E-6</v>
      </c>
      <c r="I98" s="16">
        <v>734.5</v>
      </c>
      <c r="J98" s="1">
        <v>1.49102126078616E-3</v>
      </c>
      <c r="O98" s="18">
        <v>28.9</v>
      </c>
      <c r="P98" s="18">
        <v>30.908450037904792</v>
      </c>
      <c r="Q98" s="18">
        <v>28.578690402475146</v>
      </c>
    </row>
    <row r="99" spans="1:25" x14ac:dyDescent="0.25">
      <c r="A99" s="4">
        <v>97</v>
      </c>
      <c r="B99" s="4" t="s">
        <v>2701</v>
      </c>
      <c r="C99" s="4" t="s">
        <v>2702</v>
      </c>
      <c r="D99" s="12" t="s">
        <v>2703</v>
      </c>
      <c r="E99">
        <v>18</v>
      </c>
      <c r="F99">
        <v>14</v>
      </c>
      <c r="G99" s="15">
        <v>77.7777777777778</v>
      </c>
      <c r="H99" s="1">
        <v>2.90392315060939E-6</v>
      </c>
      <c r="I99" s="16">
        <v>687</v>
      </c>
      <c r="J99" s="1">
        <v>1.5873318148417501E-2</v>
      </c>
      <c r="O99" s="18">
        <v>2.02</v>
      </c>
      <c r="P99" s="4">
        <v>2.6</v>
      </c>
      <c r="Q99" s="4">
        <v>3.1</v>
      </c>
      <c r="U99" s="43">
        <v>6.9257792648697034</v>
      </c>
      <c r="V99" s="17">
        <v>1.0564748031157174</v>
      </c>
      <c r="W99" s="17">
        <v>3.1694244093471529</v>
      </c>
    </row>
    <row r="100" spans="1:25" x14ac:dyDescent="0.25">
      <c r="A100" s="4">
        <v>98</v>
      </c>
      <c r="B100" s="4" t="s">
        <v>2351</v>
      </c>
      <c r="C100" s="4" t="s">
        <v>2352</v>
      </c>
      <c r="D100" s="12" t="s">
        <v>2353</v>
      </c>
      <c r="E100">
        <v>18</v>
      </c>
      <c r="F100">
        <v>14</v>
      </c>
      <c r="G100" s="15">
        <v>77.7777777777778</v>
      </c>
      <c r="H100" s="1">
        <v>2.90392315060939E-6</v>
      </c>
      <c r="I100" s="16">
        <v>641</v>
      </c>
      <c r="J100" s="1">
        <v>1.7520765007385499E-4</v>
      </c>
      <c r="L100" s="11" t="s">
        <v>8576</v>
      </c>
      <c r="O100" s="18">
        <v>1.970932400835417</v>
      </c>
      <c r="P100" s="4"/>
      <c r="U100" s="43">
        <v>4.6367505247856498</v>
      </c>
      <c r="V100" s="18">
        <v>2.6411870077892936</v>
      </c>
      <c r="W100" s="18">
        <v>4.4606713909330296</v>
      </c>
    </row>
    <row r="101" spans="1:25" x14ac:dyDescent="0.25">
      <c r="A101">
        <v>99</v>
      </c>
      <c r="B101" t="s">
        <v>3976</v>
      </c>
      <c r="C101" s="4" t="s">
        <v>3977</v>
      </c>
      <c r="D101" s="12" t="s">
        <v>8563</v>
      </c>
      <c r="E101">
        <v>18</v>
      </c>
      <c r="F101">
        <v>14</v>
      </c>
      <c r="G101" s="15">
        <v>77.7777777777778</v>
      </c>
      <c r="H101" s="1">
        <v>2.90392315060939E-6</v>
      </c>
      <c r="I101" s="16">
        <v>639</v>
      </c>
      <c r="J101" s="1">
        <v>1.08956348214009E-4</v>
      </c>
      <c r="O101" s="18">
        <v>1.93</v>
      </c>
      <c r="P101" s="4"/>
      <c r="U101" s="43">
        <v>5.1649879263435086</v>
      </c>
      <c r="V101" s="17">
        <v>2.9933452754945331</v>
      </c>
      <c r="W101" s="17">
        <v>2.2890287400840545</v>
      </c>
    </row>
    <row r="102" spans="1:25" x14ac:dyDescent="0.25">
      <c r="A102" s="4">
        <v>100</v>
      </c>
      <c r="B102" s="4" t="s">
        <v>5677</v>
      </c>
      <c r="C102" s="4" t="s">
        <v>5678</v>
      </c>
      <c r="D102" s="12" t="s">
        <v>5679</v>
      </c>
      <c r="E102">
        <v>18</v>
      </c>
      <c r="F102">
        <v>14</v>
      </c>
      <c r="G102" s="15">
        <v>77.7777777777778</v>
      </c>
      <c r="H102" s="1">
        <v>2.90392315060939E-6</v>
      </c>
      <c r="I102" s="16">
        <v>617.5</v>
      </c>
      <c r="J102" s="1">
        <v>2.4845101892925201E-3</v>
      </c>
      <c r="O102" s="18">
        <v>5.0021494189709852</v>
      </c>
      <c r="P102" s="18">
        <v>5.881837977718865</v>
      </c>
      <c r="Q102" s="32">
        <v>4.72</v>
      </c>
      <c r="R102" s="26"/>
    </row>
    <row r="103" spans="1:25" x14ac:dyDescent="0.25">
      <c r="A103">
        <v>101</v>
      </c>
      <c r="B103" t="s">
        <v>3225</v>
      </c>
      <c r="C103" s="4" t="s">
        <v>3226</v>
      </c>
      <c r="D103" s="12" t="s">
        <v>3227</v>
      </c>
      <c r="E103">
        <v>18</v>
      </c>
      <c r="F103">
        <v>14</v>
      </c>
      <c r="G103" s="15">
        <v>77.7777777777778</v>
      </c>
      <c r="H103" s="1">
        <v>2.90392315060939E-6</v>
      </c>
      <c r="I103" s="16">
        <v>616.5</v>
      </c>
      <c r="J103" s="1">
        <v>1.2655625481960101E-3</v>
      </c>
      <c r="O103" s="18">
        <v>2.08</v>
      </c>
      <c r="P103" s="4"/>
      <c r="U103" s="44">
        <v>3.7563548555225514</v>
      </c>
      <c r="V103" s="17">
        <v>2.6998800524068338</v>
      </c>
    </row>
    <row r="104" spans="1:25" x14ac:dyDescent="0.25">
      <c r="A104" s="4">
        <v>102</v>
      </c>
      <c r="B104" s="4" t="s">
        <v>6101</v>
      </c>
      <c r="C104" s="4" t="s">
        <v>39</v>
      </c>
      <c r="D104" s="12" t="s">
        <v>6102</v>
      </c>
      <c r="E104">
        <v>18</v>
      </c>
      <c r="F104">
        <v>14</v>
      </c>
      <c r="G104" s="15">
        <v>77.7777777777778</v>
      </c>
      <c r="H104" s="1">
        <v>2.90392315060939E-6</v>
      </c>
      <c r="I104" s="16">
        <v>610.5</v>
      </c>
      <c r="J104" s="1">
        <v>2.6332740681788E-4</v>
      </c>
      <c r="O104" s="18">
        <v>2.2999999999999998</v>
      </c>
      <c r="P104" s="4"/>
      <c r="U104" s="44">
        <v>3.4041965878173119</v>
      </c>
      <c r="V104" s="17">
        <v>4.1672061678453307</v>
      </c>
    </row>
    <row r="105" spans="1:25" x14ac:dyDescent="0.25">
      <c r="A105" s="4">
        <v>103</v>
      </c>
      <c r="B105" s="4" t="s">
        <v>6412</v>
      </c>
      <c r="C105" s="4" t="s">
        <v>6413</v>
      </c>
      <c r="D105" s="12" t="s">
        <v>6414</v>
      </c>
      <c r="E105">
        <v>18</v>
      </c>
      <c r="F105">
        <v>14</v>
      </c>
      <c r="G105" s="15">
        <v>77.7777777777778</v>
      </c>
      <c r="H105" s="1">
        <v>2.90392315060939E-6</v>
      </c>
      <c r="I105" s="16">
        <v>563</v>
      </c>
      <c r="J105" s="1">
        <v>5.5133114454606898E-2</v>
      </c>
      <c r="O105" s="18">
        <v>16.899999999999999</v>
      </c>
      <c r="P105" s="33">
        <v>16</v>
      </c>
      <c r="Q105" s="4">
        <v>15.9</v>
      </c>
    </row>
    <row r="106" spans="1:25" x14ac:dyDescent="0.25">
      <c r="A106" s="4">
        <v>104</v>
      </c>
      <c r="B106" s="4" t="s">
        <v>7829</v>
      </c>
      <c r="C106" s="4" t="s">
        <v>7830</v>
      </c>
      <c r="D106" s="12" t="s">
        <v>7831</v>
      </c>
      <c r="E106">
        <v>18</v>
      </c>
      <c r="F106">
        <v>14</v>
      </c>
      <c r="G106" s="15">
        <v>77.7777777777778</v>
      </c>
      <c r="H106" s="1">
        <v>2.90392315060939E-6</v>
      </c>
      <c r="I106" s="16">
        <v>549.5</v>
      </c>
      <c r="J106" s="1">
        <v>1.6548036059038599E-3</v>
      </c>
      <c r="O106" s="18">
        <v>3.57</v>
      </c>
      <c r="P106" s="4"/>
      <c r="U106" s="44">
        <v>4.2845922570804102</v>
      </c>
      <c r="V106" s="18">
        <v>4.9889087924908884</v>
      </c>
      <c r="W106" s="17">
        <v>2.9933452754945331</v>
      </c>
    </row>
    <row r="107" spans="1:25" x14ac:dyDescent="0.25">
      <c r="A107" s="4">
        <v>105</v>
      </c>
      <c r="B107" s="4" t="s">
        <v>623</v>
      </c>
      <c r="C107" s="4" t="s">
        <v>624</v>
      </c>
      <c r="D107" s="12" t="s">
        <v>625</v>
      </c>
      <c r="E107">
        <v>18</v>
      </c>
      <c r="F107">
        <v>14</v>
      </c>
      <c r="G107" s="15">
        <v>77.7777777777778</v>
      </c>
      <c r="H107" s="1">
        <v>2.90392315060939E-6</v>
      </c>
      <c r="I107" s="16">
        <v>543</v>
      </c>
      <c r="J107" s="1">
        <v>1.58608589595031E-2</v>
      </c>
      <c r="N107" s="47">
        <v>17.600000000000001</v>
      </c>
      <c r="P107" s="4"/>
    </row>
    <row r="108" spans="1:25" x14ac:dyDescent="0.25">
      <c r="A108" s="4">
        <v>106</v>
      </c>
      <c r="B108" s="4" t="s">
        <v>6540</v>
      </c>
      <c r="C108" s="4" t="s">
        <v>6541</v>
      </c>
      <c r="D108" s="12" t="s">
        <v>6542</v>
      </c>
      <c r="E108">
        <v>18</v>
      </c>
      <c r="F108">
        <v>14</v>
      </c>
      <c r="G108" s="15">
        <v>77.7777777777778</v>
      </c>
      <c r="H108" s="1">
        <v>2.90392315060939E-6</v>
      </c>
      <c r="I108" s="16">
        <v>533</v>
      </c>
      <c r="J108" s="1">
        <v>8.0337387680181997E-3</v>
      </c>
      <c r="O108" s="18">
        <v>20.7</v>
      </c>
      <c r="P108" s="18">
        <v>25.197039763472041</v>
      </c>
      <c r="Q108" s="18">
        <v>19.224136769066572</v>
      </c>
    </row>
    <row r="109" spans="1:25" x14ac:dyDescent="0.25">
      <c r="A109">
        <v>107</v>
      </c>
      <c r="B109" t="s">
        <v>8240</v>
      </c>
      <c r="C109" s="4" t="s">
        <v>39</v>
      </c>
      <c r="D109" s="12" t="s">
        <v>8241</v>
      </c>
      <c r="E109">
        <v>18</v>
      </c>
      <c r="F109">
        <v>14</v>
      </c>
      <c r="G109" s="15">
        <v>77.7777777777778</v>
      </c>
      <c r="H109" s="1">
        <v>2.90392315060939E-6</v>
      </c>
      <c r="I109" s="16">
        <v>487.5</v>
      </c>
      <c r="J109" s="1">
        <v>1.3819158556053E-2</v>
      </c>
      <c r="L109" s="11" t="s">
        <v>8576</v>
      </c>
      <c r="O109" s="18">
        <v>1.63</v>
      </c>
      <c r="P109" s="4"/>
      <c r="U109" s="44">
        <v>3.7563548555225514</v>
      </c>
      <c r="V109" s="17">
        <v>3.7563548555225514</v>
      </c>
      <c r="W109" s="17">
        <v>2.9346522308769933</v>
      </c>
      <c r="X109" s="57">
        <v>2.9346522308769933</v>
      </c>
    </row>
    <row r="110" spans="1:25" x14ac:dyDescent="0.25">
      <c r="A110" s="4">
        <v>108</v>
      </c>
      <c r="B110" s="4" t="s">
        <v>5601</v>
      </c>
      <c r="C110" s="4" t="s">
        <v>5602</v>
      </c>
      <c r="D110" s="12" t="s">
        <v>5603</v>
      </c>
      <c r="E110">
        <v>18</v>
      </c>
      <c r="F110">
        <v>14</v>
      </c>
      <c r="G110" s="15">
        <v>77.7777777777778</v>
      </c>
      <c r="H110" s="1">
        <v>2.90392315060939E-6</v>
      </c>
      <c r="I110" s="16">
        <v>467.5</v>
      </c>
      <c r="J110" s="1">
        <v>8.1502749659447902E-3</v>
      </c>
      <c r="O110" s="18" t="s">
        <v>8589</v>
      </c>
      <c r="P110" s="18" t="s">
        <v>8589</v>
      </c>
      <c r="U110" s="44">
        <v>3.1694244093471529</v>
      </c>
      <c r="V110" s="17">
        <v>2.9346522308769933</v>
      </c>
    </row>
    <row r="111" spans="1:25" x14ac:dyDescent="0.25">
      <c r="A111" s="4">
        <v>109</v>
      </c>
      <c r="B111" s="4" t="s">
        <v>8273</v>
      </c>
      <c r="C111" s="4" t="s">
        <v>8597</v>
      </c>
      <c r="D111" s="12" t="s">
        <v>8275</v>
      </c>
      <c r="E111">
        <v>18</v>
      </c>
      <c r="F111">
        <v>14</v>
      </c>
      <c r="G111" s="15">
        <v>77.7777777777778</v>
      </c>
      <c r="H111" s="1">
        <v>2.90392315060939E-6</v>
      </c>
      <c r="I111" s="16">
        <v>424.5</v>
      </c>
      <c r="J111" s="1">
        <v>0.91198180483845703</v>
      </c>
      <c r="O111" s="18">
        <v>2.4</v>
      </c>
      <c r="P111" s="4"/>
      <c r="U111" s="43">
        <v>118.8762256095731</v>
      </c>
      <c r="V111" s="18">
        <v>58.841017607660838</v>
      </c>
      <c r="W111" s="18">
        <v>74.582618259156817</v>
      </c>
      <c r="Y111" s="39"/>
    </row>
    <row r="112" spans="1:25" x14ac:dyDescent="0.25">
      <c r="A112">
        <v>110</v>
      </c>
      <c r="B112" t="s">
        <v>2661</v>
      </c>
      <c r="C112" s="4" t="s">
        <v>2662</v>
      </c>
      <c r="D112" s="12" t="s">
        <v>2663</v>
      </c>
      <c r="E112">
        <v>18</v>
      </c>
      <c r="F112">
        <v>14</v>
      </c>
      <c r="G112" s="15">
        <v>77.7777777777778</v>
      </c>
      <c r="H112" s="1">
        <v>2.90392315060939E-6</v>
      </c>
      <c r="I112" s="16">
        <v>415.5</v>
      </c>
      <c r="J112" s="1">
        <v>0.103096666676825</v>
      </c>
      <c r="O112" s="18">
        <v>3.32</v>
      </c>
      <c r="P112" s="4"/>
      <c r="U112" s="44">
        <v>1.702098293908656</v>
      </c>
      <c r="V112" s="17">
        <v>2.5824939631717543</v>
      </c>
      <c r="W112" s="17">
        <v>0.29346522308769935</v>
      </c>
      <c r="X112" s="57">
        <v>1.2325539369683371</v>
      </c>
    </row>
    <row r="113" spans="1:25" x14ac:dyDescent="0.25">
      <c r="A113" s="4">
        <v>111</v>
      </c>
      <c r="B113" s="4" t="s">
        <v>7930</v>
      </c>
      <c r="C113" s="4" t="s">
        <v>39</v>
      </c>
      <c r="D113" s="12" t="s">
        <v>7931</v>
      </c>
      <c r="E113">
        <v>18</v>
      </c>
      <c r="F113">
        <v>14</v>
      </c>
      <c r="G113" s="15">
        <v>77.7777777777778</v>
      </c>
      <c r="H113" s="1">
        <v>2.90392315060939E-6</v>
      </c>
      <c r="I113" s="16">
        <v>405</v>
      </c>
      <c r="J113" s="1">
        <v>0.29418894491113101</v>
      </c>
      <c r="O113" s="18">
        <v>30.9</v>
      </c>
      <c r="P113" s="18">
        <v>28.819559239060371</v>
      </c>
      <c r="Q113" s="18">
        <v>22.990625029349925</v>
      </c>
    </row>
    <row r="114" spans="1:25" x14ac:dyDescent="0.25">
      <c r="A114" s="4">
        <v>112</v>
      </c>
      <c r="B114" s="4" t="s">
        <v>5874</v>
      </c>
      <c r="C114" s="4" t="s">
        <v>5875</v>
      </c>
      <c r="D114" s="12" t="s">
        <v>5876</v>
      </c>
      <c r="E114">
        <v>18</v>
      </c>
      <c r="F114">
        <v>14</v>
      </c>
      <c r="G114" s="15">
        <v>77.7777777777778</v>
      </c>
      <c r="H114" s="1">
        <v>2.90392315060939E-6</v>
      </c>
      <c r="I114" s="16">
        <v>403.5</v>
      </c>
      <c r="J114" s="1">
        <v>0.12628078222790501</v>
      </c>
      <c r="O114" s="18">
        <v>5.37</v>
      </c>
      <c r="P114" s="4">
        <v>4.47</v>
      </c>
      <c r="Q114" s="4">
        <v>3.99</v>
      </c>
      <c r="R114" s="4">
        <v>5.57</v>
      </c>
    </row>
    <row r="115" spans="1:25" x14ac:dyDescent="0.25">
      <c r="A115" s="4">
        <v>113</v>
      </c>
      <c r="B115" s="4" t="s">
        <v>6428</v>
      </c>
      <c r="C115" s="4" t="s">
        <v>6429</v>
      </c>
      <c r="D115" s="12" t="s">
        <v>8564</v>
      </c>
      <c r="E115">
        <v>18</v>
      </c>
      <c r="F115">
        <v>14</v>
      </c>
      <c r="G115" s="15">
        <v>77.7777777777778</v>
      </c>
      <c r="H115" s="1">
        <v>2.90392315060939E-6</v>
      </c>
      <c r="I115" s="16">
        <v>362.5</v>
      </c>
      <c r="J115" s="1">
        <v>0.177583142537242</v>
      </c>
      <c r="O115" s="18">
        <v>4.1900000000000004</v>
      </c>
      <c r="P115" s="4">
        <v>5.37</v>
      </c>
      <c r="Q115" s="4">
        <v>5.24</v>
      </c>
    </row>
    <row r="116" spans="1:25" x14ac:dyDescent="0.25">
      <c r="A116" s="4">
        <v>114</v>
      </c>
      <c r="B116" s="4" t="s">
        <v>6115</v>
      </c>
      <c r="C116" s="4" t="s">
        <v>6116</v>
      </c>
      <c r="D116" s="12" t="s">
        <v>6117</v>
      </c>
      <c r="E116">
        <v>18</v>
      </c>
      <c r="F116">
        <v>14</v>
      </c>
      <c r="G116" s="15">
        <v>77.7777777777778</v>
      </c>
      <c r="H116" s="1">
        <v>2.90392315060939E-6</v>
      </c>
      <c r="I116" s="16">
        <v>352.5</v>
      </c>
      <c r="J116" s="1">
        <v>0.46681661510004402</v>
      </c>
      <c r="O116" s="18">
        <v>0.58699999999999997</v>
      </c>
      <c r="P116" s="4">
        <v>3.25</v>
      </c>
      <c r="U116" s="44">
        <v>3.9324339893751707</v>
      </c>
      <c r="V116" s="18">
        <v>5.1062948817259679</v>
      </c>
      <c r="W116" s="18">
        <v>6.045383595606606</v>
      </c>
    </row>
    <row r="117" spans="1:25" s="20" customFormat="1" ht="16.5" thickBot="1" x14ac:dyDescent="0.3">
      <c r="A117" s="34">
        <v>115</v>
      </c>
      <c r="B117" s="34" t="s">
        <v>2722</v>
      </c>
      <c r="C117" s="34" t="s">
        <v>2723</v>
      </c>
      <c r="D117" s="21" t="s">
        <v>8565</v>
      </c>
      <c r="E117" s="20">
        <v>17</v>
      </c>
      <c r="F117" s="20">
        <v>13</v>
      </c>
      <c r="G117" s="22">
        <v>76.470588235294102</v>
      </c>
      <c r="H117" s="23">
        <v>1.0363947008305E-5</v>
      </c>
      <c r="I117" s="24">
        <v>3894</v>
      </c>
      <c r="J117" s="23">
        <v>3.2446153726743599E-6</v>
      </c>
      <c r="L117" s="25" t="s">
        <v>8553</v>
      </c>
      <c r="N117" s="49"/>
      <c r="O117" s="35"/>
      <c r="P117" s="35"/>
      <c r="Q117" s="34"/>
      <c r="R117" s="34"/>
      <c r="S117" s="52"/>
      <c r="U117" s="37"/>
      <c r="Y117" s="42"/>
    </row>
    <row r="118" spans="1:25" x14ac:dyDescent="0.25">
      <c r="A118">
        <v>116</v>
      </c>
      <c r="B118" t="s">
        <v>5870</v>
      </c>
      <c r="C118" s="4" t="s">
        <v>39</v>
      </c>
      <c r="D118" s="12" t="s">
        <v>5871</v>
      </c>
      <c r="E118">
        <v>18</v>
      </c>
      <c r="F118">
        <v>13</v>
      </c>
      <c r="G118" s="15">
        <v>72.2222222222222</v>
      </c>
      <c r="H118" s="1">
        <v>3.40278389729688E-5</v>
      </c>
      <c r="I118" s="16">
        <v>5232</v>
      </c>
      <c r="J118" s="1">
        <v>3.6849739809639403E-7</v>
      </c>
      <c r="P118" s="4"/>
    </row>
    <row r="119" spans="1:25" x14ac:dyDescent="0.25">
      <c r="A119">
        <v>117</v>
      </c>
      <c r="B119" t="s">
        <v>3863</v>
      </c>
      <c r="C119" s="4" t="s">
        <v>3864</v>
      </c>
      <c r="D119" s="12" t="s">
        <v>3865</v>
      </c>
      <c r="E119">
        <v>18</v>
      </c>
      <c r="F119">
        <v>13</v>
      </c>
      <c r="G119" s="15">
        <v>72.2222222222222</v>
      </c>
      <c r="H119" s="1">
        <v>3.40278389729688E-5</v>
      </c>
      <c r="I119" s="16">
        <v>3850</v>
      </c>
      <c r="J119" s="1">
        <v>5.0651866198567399E-8</v>
      </c>
      <c r="P119" s="4"/>
    </row>
    <row r="120" spans="1:25" x14ac:dyDescent="0.25">
      <c r="A120">
        <v>118</v>
      </c>
      <c r="B120" t="s">
        <v>6743</v>
      </c>
      <c r="C120" s="4" t="s">
        <v>6744</v>
      </c>
      <c r="D120" s="12" t="s">
        <v>6745</v>
      </c>
      <c r="E120">
        <v>18</v>
      </c>
      <c r="F120">
        <v>13</v>
      </c>
      <c r="G120" s="15">
        <v>72.2222222222222</v>
      </c>
      <c r="H120" s="1">
        <v>3.40278389729688E-5</v>
      </c>
      <c r="I120" s="16">
        <v>3605</v>
      </c>
      <c r="J120" s="1">
        <v>8.4128959208756797E-8</v>
      </c>
      <c r="P120" s="4"/>
    </row>
    <row r="121" spans="1:25" x14ac:dyDescent="0.25">
      <c r="A121">
        <v>119</v>
      </c>
      <c r="B121" t="s">
        <v>5973</v>
      </c>
      <c r="C121" s="4" t="s">
        <v>5974</v>
      </c>
      <c r="D121" s="12" t="s">
        <v>8566</v>
      </c>
      <c r="E121">
        <v>18</v>
      </c>
      <c r="F121">
        <v>13</v>
      </c>
      <c r="G121" s="15">
        <v>72.2222222222222</v>
      </c>
      <c r="H121" s="1">
        <v>3.40278389729688E-5</v>
      </c>
      <c r="I121" s="16">
        <v>3568</v>
      </c>
      <c r="J121" s="1">
        <v>1.7634358020769001E-5</v>
      </c>
      <c r="P121" s="4"/>
    </row>
    <row r="122" spans="1:25" ht="16.5" customHeight="1" x14ac:dyDescent="0.25">
      <c r="A122">
        <v>120</v>
      </c>
      <c r="B122" t="s">
        <v>4474</v>
      </c>
      <c r="C122" s="4" t="s">
        <v>39</v>
      </c>
      <c r="D122" s="12" t="s">
        <v>4475</v>
      </c>
      <c r="E122">
        <v>18</v>
      </c>
      <c r="F122">
        <v>13</v>
      </c>
      <c r="G122" s="15">
        <v>72.2222222222222</v>
      </c>
      <c r="H122" s="1">
        <v>3.40278389729688E-5</v>
      </c>
      <c r="I122" s="16">
        <v>3539</v>
      </c>
      <c r="J122" s="1">
        <v>8.59467458838086E-8</v>
      </c>
      <c r="P122" s="4"/>
    </row>
    <row r="123" spans="1:25" x14ac:dyDescent="0.25">
      <c r="A123">
        <v>121</v>
      </c>
      <c r="B123" t="s">
        <v>1392</v>
      </c>
      <c r="C123" s="4" t="s">
        <v>1393</v>
      </c>
      <c r="D123" s="12" t="s">
        <v>1394</v>
      </c>
      <c r="E123">
        <v>18</v>
      </c>
      <c r="F123">
        <v>13</v>
      </c>
      <c r="G123" s="15">
        <v>72.2222222222222</v>
      </c>
      <c r="H123" s="1">
        <v>3.40278389729688E-5</v>
      </c>
      <c r="I123" s="16">
        <v>3515</v>
      </c>
      <c r="J123" s="1">
        <v>1.04327897071118E-4</v>
      </c>
      <c r="L123" s="11" t="s">
        <v>8576</v>
      </c>
      <c r="P123" s="4"/>
    </row>
    <row r="124" spans="1:25" x14ac:dyDescent="0.25">
      <c r="A124">
        <v>122</v>
      </c>
      <c r="B124" t="s">
        <v>6262</v>
      </c>
      <c r="C124" s="4" t="s">
        <v>6263</v>
      </c>
      <c r="D124" s="12" t="s">
        <v>8567</v>
      </c>
      <c r="E124">
        <v>18</v>
      </c>
      <c r="F124">
        <v>13</v>
      </c>
      <c r="G124" s="15">
        <v>72.2222222222222</v>
      </c>
      <c r="H124" s="1">
        <v>3.40278389729688E-5</v>
      </c>
      <c r="I124" s="16">
        <v>3024</v>
      </c>
      <c r="J124" s="1">
        <v>2.0479649085444299E-6</v>
      </c>
      <c r="P124" s="4"/>
    </row>
    <row r="125" spans="1:25" x14ac:dyDescent="0.25">
      <c r="A125">
        <v>123</v>
      </c>
      <c r="B125" t="s">
        <v>4212</v>
      </c>
      <c r="C125" s="4" t="s">
        <v>4213</v>
      </c>
      <c r="D125" s="12" t="s">
        <v>4214</v>
      </c>
      <c r="E125">
        <v>18</v>
      </c>
      <c r="F125">
        <v>13</v>
      </c>
      <c r="G125" s="15">
        <v>72.2222222222222</v>
      </c>
      <c r="H125" s="1">
        <v>3.40278389729688E-5</v>
      </c>
      <c r="I125" s="16">
        <v>2709</v>
      </c>
      <c r="J125" s="1">
        <v>3.6415943250029702E-5</v>
      </c>
      <c r="P125" s="4"/>
    </row>
    <row r="126" spans="1:25" x14ac:dyDescent="0.25">
      <c r="A126">
        <v>124</v>
      </c>
      <c r="B126" t="s">
        <v>3872</v>
      </c>
      <c r="C126" s="4" t="s">
        <v>3873</v>
      </c>
      <c r="D126" s="12" t="s">
        <v>3874</v>
      </c>
      <c r="E126">
        <v>18</v>
      </c>
      <c r="F126">
        <v>13</v>
      </c>
      <c r="G126" s="15">
        <v>72.2222222222222</v>
      </c>
      <c r="H126" s="1">
        <v>3.40278389729688E-5</v>
      </c>
      <c r="I126" s="16">
        <v>2358</v>
      </c>
      <c r="J126" s="1">
        <v>6.3029957341715797E-7</v>
      </c>
      <c r="P126" s="4"/>
    </row>
    <row r="127" spans="1:25" x14ac:dyDescent="0.25">
      <c r="A127">
        <v>125</v>
      </c>
      <c r="B127" t="s">
        <v>4403</v>
      </c>
      <c r="C127" s="4" t="s">
        <v>4404</v>
      </c>
      <c r="D127" s="12" t="s">
        <v>4405</v>
      </c>
      <c r="E127">
        <v>18</v>
      </c>
      <c r="F127">
        <v>13</v>
      </c>
      <c r="G127" s="15">
        <v>72.2222222222222</v>
      </c>
      <c r="H127" s="1">
        <v>3.40278389729688E-5</v>
      </c>
      <c r="I127" s="16">
        <v>1959</v>
      </c>
      <c r="J127" s="1">
        <v>1.7776612207686802E-5</v>
      </c>
      <c r="P127" s="4"/>
    </row>
    <row r="128" spans="1:25" x14ac:dyDescent="0.25">
      <c r="A128">
        <v>126</v>
      </c>
      <c r="B128" t="s">
        <v>7377</v>
      </c>
      <c r="C128" s="4" t="s">
        <v>7378</v>
      </c>
      <c r="D128" s="12" t="s">
        <v>7379</v>
      </c>
      <c r="E128">
        <v>18</v>
      </c>
      <c r="F128">
        <v>13</v>
      </c>
      <c r="G128" s="15">
        <v>72.2222222222222</v>
      </c>
      <c r="H128" s="1">
        <v>3.40278389729688E-5</v>
      </c>
      <c r="I128" s="16">
        <v>1874</v>
      </c>
      <c r="J128" s="1">
        <v>3.9223578568802802E-6</v>
      </c>
      <c r="P128" s="4"/>
    </row>
    <row r="129" spans="1:16" x14ac:dyDescent="0.25">
      <c r="A129">
        <v>127</v>
      </c>
      <c r="B129" t="s">
        <v>4483</v>
      </c>
      <c r="C129" s="4" t="s">
        <v>39</v>
      </c>
      <c r="D129" s="12" t="s">
        <v>4484</v>
      </c>
      <c r="E129">
        <v>18</v>
      </c>
      <c r="F129">
        <v>13</v>
      </c>
      <c r="G129" s="15">
        <v>72.2222222222222</v>
      </c>
      <c r="H129" s="1">
        <v>3.40278389729688E-5</v>
      </c>
      <c r="I129" s="16">
        <v>1694</v>
      </c>
      <c r="J129" s="1">
        <v>1.7144935201758601E-5</v>
      </c>
      <c r="P129" s="4"/>
    </row>
    <row r="130" spans="1:16" x14ac:dyDescent="0.25">
      <c r="A130">
        <v>128</v>
      </c>
      <c r="B130" t="s">
        <v>2465</v>
      </c>
      <c r="C130" s="4" t="s">
        <v>2466</v>
      </c>
      <c r="D130" s="12" t="s">
        <v>2467</v>
      </c>
      <c r="E130">
        <v>18</v>
      </c>
      <c r="F130">
        <v>13</v>
      </c>
      <c r="G130" s="15">
        <v>72.2222222222222</v>
      </c>
      <c r="H130" s="1">
        <v>3.40278389729688E-5</v>
      </c>
      <c r="I130" s="16">
        <v>1255</v>
      </c>
      <c r="J130" s="1">
        <v>4.9041353217418103E-5</v>
      </c>
      <c r="O130" s="4"/>
      <c r="P130" s="4"/>
    </row>
    <row r="131" spans="1:16" x14ac:dyDescent="0.25">
      <c r="A131">
        <v>129</v>
      </c>
      <c r="B131" t="s">
        <v>992</v>
      </c>
      <c r="C131" s="4" t="s">
        <v>39</v>
      </c>
      <c r="D131" s="12" t="s">
        <v>993</v>
      </c>
      <c r="E131">
        <v>18</v>
      </c>
      <c r="F131">
        <v>13</v>
      </c>
      <c r="G131" s="15">
        <v>72.2222222222222</v>
      </c>
      <c r="H131" s="1">
        <v>3.40278389729688E-5</v>
      </c>
      <c r="I131" s="16">
        <v>1021</v>
      </c>
      <c r="J131" s="1">
        <v>4.6889989792091797E-3</v>
      </c>
      <c r="O131" s="4"/>
      <c r="P131" s="4"/>
    </row>
    <row r="132" spans="1:16" x14ac:dyDescent="0.25">
      <c r="A132">
        <v>130</v>
      </c>
      <c r="B132" t="s">
        <v>4114</v>
      </c>
      <c r="C132" s="4" t="s">
        <v>4115</v>
      </c>
      <c r="D132" s="12" t="s">
        <v>4116</v>
      </c>
      <c r="E132">
        <v>18</v>
      </c>
      <c r="F132">
        <v>13</v>
      </c>
      <c r="G132" s="15">
        <v>72.2222222222222</v>
      </c>
      <c r="H132" s="1">
        <v>3.40278389729688E-5</v>
      </c>
      <c r="I132" s="16">
        <v>987</v>
      </c>
      <c r="J132" s="1">
        <v>5.1731366562114697E-5</v>
      </c>
      <c r="O132" s="4"/>
      <c r="P132" s="4"/>
    </row>
    <row r="133" spans="1:16" x14ac:dyDescent="0.25">
      <c r="A133">
        <v>131</v>
      </c>
      <c r="B133" t="s">
        <v>3967</v>
      </c>
      <c r="C133" s="4" t="s">
        <v>39</v>
      </c>
      <c r="D133" s="12" t="s">
        <v>3968</v>
      </c>
      <c r="E133">
        <v>18</v>
      </c>
      <c r="F133">
        <v>13</v>
      </c>
      <c r="G133" s="15">
        <v>72.2222222222222</v>
      </c>
      <c r="H133" s="1">
        <v>3.40278389729688E-5</v>
      </c>
      <c r="I133" s="16">
        <v>832</v>
      </c>
      <c r="J133" s="1">
        <v>4.43293690495299E-4</v>
      </c>
      <c r="L133" s="11" t="s">
        <v>8576</v>
      </c>
      <c r="O133" s="4"/>
      <c r="P133" s="4"/>
    </row>
    <row r="134" spans="1:16" x14ac:dyDescent="0.25">
      <c r="A134">
        <v>132</v>
      </c>
      <c r="B134" t="s">
        <v>5487</v>
      </c>
      <c r="C134" s="4" t="s">
        <v>5488</v>
      </c>
      <c r="D134" s="12" t="s">
        <v>5489</v>
      </c>
      <c r="E134">
        <v>18</v>
      </c>
      <c r="F134">
        <v>13</v>
      </c>
      <c r="G134" s="15">
        <v>72.2222222222222</v>
      </c>
      <c r="H134" s="1">
        <v>3.40278389729688E-5</v>
      </c>
      <c r="I134" s="16">
        <v>711</v>
      </c>
      <c r="J134" s="1">
        <v>8.2275637465980793E-5</v>
      </c>
      <c r="O134" s="4"/>
      <c r="P134" s="4"/>
    </row>
    <row r="135" spans="1:16" x14ac:dyDescent="0.25">
      <c r="A135">
        <v>133</v>
      </c>
      <c r="B135" t="s">
        <v>770</v>
      </c>
      <c r="C135" s="4" t="s">
        <v>39</v>
      </c>
      <c r="D135" s="12" t="s">
        <v>771</v>
      </c>
      <c r="E135">
        <v>18</v>
      </c>
      <c r="F135">
        <v>13</v>
      </c>
      <c r="G135" s="15">
        <v>72.2222222222222</v>
      </c>
      <c r="H135" s="1">
        <v>3.40278389729688E-5</v>
      </c>
      <c r="I135" s="16">
        <v>707</v>
      </c>
      <c r="J135" s="1">
        <v>6.5155861353156999E-3</v>
      </c>
      <c r="O135" s="4"/>
      <c r="P135" s="4"/>
    </row>
    <row r="136" spans="1:16" x14ac:dyDescent="0.25">
      <c r="A136">
        <v>134</v>
      </c>
      <c r="B136" t="s">
        <v>6621</v>
      </c>
      <c r="C136" s="4" t="s">
        <v>6622</v>
      </c>
      <c r="D136" s="12" t="s">
        <v>6623</v>
      </c>
      <c r="E136">
        <v>18</v>
      </c>
      <c r="F136">
        <v>13</v>
      </c>
      <c r="G136" s="15">
        <v>72.2222222222222</v>
      </c>
      <c r="H136" s="1">
        <v>3.40278389729688E-5</v>
      </c>
      <c r="I136" s="16">
        <v>683</v>
      </c>
      <c r="J136" s="1">
        <v>2.29963456414306E-3</v>
      </c>
      <c r="N136" s="48">
        <v>21</v>
      </c>
      <c r="O136" s="4"/>
      <c r="P136" s="4"/>
    </row>
    <row r="137" spans="1:16" x14ac:dyDescent="0.25">
      <c r="A137">
        <v>135</v>
      </c>
      <c r="B137" t="s">
        <v>2596</v>
      </c>
      <c r="C137" s="4" t="s">
        <v>2597</v>
      </c>
      <c r="D137" s="12" t="s">
        <v>2598</v>
      </c>
      <c r="E137">
        <v>18</v>
      </c>
      <c r="F137">
        <v>13</v>
      </c>
      <c r="G137" s="15">
        <v>72.2222222222222</v>
      </c>
      <c r="H137" s="1">
        <v>3.40278389729688E-5</v>
      </c>
      <c r="I137" s="16">
        <v>640</v>
      </c>
      <c r="J137" s="1">
        <v>2.8283188262883899E-3</v>
      </c>
      <c r="N137" s="47">
        <v>21.7</v>
      </c>
      <c r="O137" s="4"/>
      <c r="P137" s="4"/>
    </row>
    <row r="138" spans="1:16" x14ac:dyDescent="0.25">
      <c r="A138">
        <v>136</v>
      </c>
      <c r="B138" t="s">
        <v>7937</v>
      </c>
      <c r="C138" s="4" t="s">
        <v>7938</v>
      </c>
      <c r="D138" s="12" t="s">
        <v>7939</v>
      </c>
      <c r="E138">
        <v>18</v>
      </c>
      <c r="F138">
        <v>13</v>
      </c>
      <c r="G138" s="15">
        <v>72.2222222222222</v>
      </c>
      <c r="H138" s="1">
        <v>3.40278389729688E-5</v>
      </c>
      <c r="I138" s="16">
        <v>635</v>
      </c>
      <c r="J138" s="1">
        <v>0.24715704726023199</v>
      </c>
      <c r="O138" s="4"/>
      <c r="P138" s="4"/>
    </row>
    <row r="139" spans="1:16" x14ac:dyDescent="0.25">
      <c r="A139">
        <v>137</v>
      </c>
      <c r="B139" t="s">
        <v>1060</v>
      </c>
      <c r="C139" s="4" t="s">
        <v>39</v>
      </c>
      <c r="D139" s="12" t="s">
        <v>1061</v>
      </c>
      <c r="E139">
        <v>18</v>
      </c>
      <c r="F139">
        <v>13</v>
      </c>
      <c r="G139" s="15">
        <v>72.2222222222222</v>
      </c>
      <c r="H139" s="1">
        <v>3.40278389729688E-5</v>
      </c>
      <c r="I139" s="16">
        <v>631</v>
      </c>
      <c r="J139" s="1">
        <v>4.6097288597455298E-4</v>
      </c>
      <c r="O139" s="4"/>
      <c r="P139" s="4"/>
    </row>
    <row r="140" spans="1:16" x14ac:dyDescent="0.25">
      <c r="A140">
        <v>138</v>
      </c>
      <c r="B140" t="s">
        <v>7806</v>
      </c>
      <c r="C140" s="4" t="s">
        <v>39</v>
      </c>
      <c r="D140" s="12" t="s">
        <v>7807</v>
      </c>
      <c r="E140">
        <v>18</v>
      </c>
      <c r="F140">
        <v>13</v>
      </c>
      <c r="G140" s="15">
        <v>72.2222222222222</v>
      </c>
      <c r="H140" s="1">
        <v>3.40278389729688E-5</v>
      </c>
      <c r="I140" s="16">
        <v>628</v>
      </c>
      <c r="J140" s="1">
        <v>3.8562323008607002E-4</v>
      </c>
      <c r="O140" s="4"/>
      <c r="P140" s="4"/>
    </row>
    <row r="141" spans="1:16" x14ac:dyDescent="0.25">
      <c r="A141">
        <v>139</v>
      </c>
      <c r="B141" t="s">
        <v>3995</v>
      </c>
      <c r="C141" s="4" t="s">
        <v>3996</v>
      </c>
      <c r="D141" s="12" t="s">
        <v>7323</v>
      </c>
      <c r="E141">
        <v>18</v>
      </c>
      <c r="F141">
        <v>13</v>
      </c>
      <c r="G141" s="15">
        <v>72.2222222222222</v>
      </c>
      <c r="H141" s="1">
        <v>3.40278389729688E-5</v>
      </c>
      <c r="I141" s="16">
        <v>598</v>
      </c>
      <c r="J141" s="1">
        <v>3.2227824905538602E-4</v>
      </c>
      <c r="O141" s="4"/>
      <c r="P141" s="4"/>
    </row>
    <row r="142" spans="1:16" x14ac:dyDescent="0.25">
      <c r="A142">
        <v>140</v>
      </c>
      <c r="B142" t="s">
        <v>7581</v>
      </c>
      <c r="C142" s="4" t="s">
        <v>7582</v>
      </c>
      <c r="D142" s="12" t="s">
        <v>7583</v>
      </c>
      <c r="E142">
        <v>18</v>
      </c>
      <c r="F142">
        <v>13</v>
      </c>
      <c r="G142" s="15">
        <v>72.2222222222222</v>
      </c>
      <c r="H142" s="1">
        <v>3.40278389729688E-5</v>
      </c>
      <c r="I142" s="16">
        <v>539</v>
      </c>
      <c r="J142" s="1">
        <v>1.93159424646075E-3</v>
      </c>
      <c r="O142" s="4"/>
      <c r="P142" s="4"/>
    </row>
    <row r="143" spans="1:16" x14ac:dyDescent="0.25">
      <c r="A143">
        <v>141</v>
      </c>
      <c r="B143" t="s">
        <v>5931</v>
      </c>
      <c r="C143" s="4" t="s">
        <v>39</v>
      </c>
      <c r="D143" s="12" t="s">
        <v>5932</v>
      </c>
      <c r="E143">
        <v>18</v>
      </c>
      <c r="F143">
        <v>13</v>
      </c>
      <c r="G143" s="15">
        <v>72.2222222222222</v>
      </c>
      <c r="H143" s="1">
        <v>3.40278389729688E-5</v>
      </c>
      <c r="I143" s="16">
        <v>530</v>
      </c>
      <c r="J143" s="1">
        <v>0.18224896508072999</v>
      </c>
      <c r="O143" s="4"/>
      <c r="P143" s="4"/>
    </row>
    <row r="144" spans="1:16" x14ac:dyDescent="0.25">
      <c r="A144">
        <v>142</v>
      </c>
      <c r="B144" t="s">
        <v>4452</v>
      </c>
      <c r="C144" s="4" t="s">
        <v>4453</v>
      </c>
      <c r="D144" s="12" t="s">
        <v>4454</v>
      </c>
      <c r="E144">
        <v>18</v>
      </c>
      <c r="F144">
        <v>13</v>
      </c>
      <c r="G144" s="15">
        <v>72.2222222222222</v>
      </c>
      <c r="H144" s="1">
        <v>3.40278389729688E-5</v>
      </c>
      <c r="I144" s="16">
        <v>530</v>
      </c>
      <c r="J144" s="1">
        <v>3.19475436090452E-3</v>
      </c>
      <c r="O144" s="4"/>
      <c r="P144" s="4"/>
    </row>
    <row r="145" spans="1:16" x14ac:dyDescent="0.25">
      <c r="A145">
        <v>143</v>
      </c>
      <c r="B145" t="s">
        <v>517</v>
      </c>
      <c r="C145" s="4" t="s">
        <v>518</v>
      </c>
      <c r="D145" s="12" t="s">
        <v>519</v>
      </c>
      <c r="E145">
        <v>18</v>
      </c>
      <c r="F145">
        <v>13</v>
      </c>
      <c r="G145" s="15">
        <v>72.2222222222222</v>
      </c>
      <c r="H145" s="1">
        <v>3.40278389729688E-5</v>
      </c>
      <c r="I145" s="16">
        <v>520</v>
      </c>
      <c r="J145" s="1">
        <v>7.30918459031967E-2</v>
      </c>
      <c r="N145" s="47">
        <v>35.5</v>
      </c>
      <c r="O145" s="4"/>
      <c r="P145" s="4"/>
    </row>
    <row r="146" spans="1:16" x14ac:dyDescent="0.25">
      <c r="A146">
        <v>144</v>
      </c>
      <c r="B146" t="s">
        <v>8482</v>
      </c>
      <c r="C146" s="4" t="s">
        <v>8483</v>
      </c>
      <c r="D146" s="12" t="s">
        <v>8484</v>
      </c>
      <c r="E146">
        <v>18</v>
      </c>
      <c r="F146">
        <v>13</v>
      </c>
      <c r="G146" s="15">
        <v>72.2222222222222</v>
      </c>
      <c r="H146" s="1">
        <v>3.40278389729688E-5</v>
      </c>
      <c r="I146" s="16">
        <v>509</v>
      </c>
      <c r="J146" s="1">
        <v>1.1230676849234299E-2</v>
      </c>
      <c r="O146" s="4"/>
      <c r="P146" s="4"/>
    </row>
    <row r="147" spans="1:16" x14ac:dyDescent="0.25">
      <c r="A147">
        <v>145</v>
      </c>
      <c r="B147" t="s">
        <v>2414</v>
      </c>
      <c r="C147" s="4" t="s">
        <v>2415</v>
      </c>
      <c r="D147" s="12" t="s">
        <v>2416</v>
      </c>
      <c r="E147">
        <v>18</v>
      </c>
      <c r="F147">
        <v>13</v>
      </c>
      <c r="G147" s="15">
        <v>72.2222222222222</v>
      </c>
      <c r="H147" s="1">
        <v>3.40278389729688E-5</v>
      </c>
      <c r="I147" s="16">
        <v>503</v>
      </c>
      <c r="J147" s="1">
        <v>0.25045044688557599</v>
      </c>
      <c r="N147" s="47">
        <v>10.9</v>
      </c>
      <c r="O147" s="4"/>
      <c r="P147" s="4"/>
    </row>
    <row r="148" spans="1:16" x14ac:dyDescent="0.25">
      <c r="A148">
        <v>146</v>
      </c>
      <c r="B148" t="s">
        <v>5978</v>
      </c>
      <c r="C148" s="4" t="s">
        <v>5979</v>
      </c>
      <c r="D148" s="12" t="s">
        <v>5980</v>
      </c>
      <c r="E148">
        <v>18</v>
      </c>
      <c r="F148">
        <v>13</v>
      </c>
      <c r="G148" s="15">
        <v>72.2222222222222</v>
      </c>
      <c r="H148" s="1">
        <v>3.40278389729688E-5</v>
      </c>
      <c r="I148" s="16">
        <v>467</v>
      </c>
      <c r="J148" s="1">
        <v>0.14987064534922101</v>
      </c>
      <c r="O148" s="4"/>
      <c r="P148" s="4"/>
    </row>
    <row r="149" spans="1:16" x14ac:dyDescent="0.25">
      <c r="A149">
        <v>147</v>
      </c>
      <c r="B149" t="s">
        <v>7513</v>
      </c>
      <c r="C149" s="4" t="s">
        <v>7514</v>
      </c>
      <c r="D149" s="12" t="s">
        <v>7515</v>
      </c>
      <c r="E149">
        <v>18</v>
      </c>
      <c r="F149">
        <v>13</v>
      </c>
      <c r="G149" s="15">
        <v>72.2222222222222</v>
      </c>
      <c r="H149" s="1">
        <v>3.40278389729688E-5</v>
      </c>
      <c r="I149" s="16">
        <v>445</v>
      </c>
      <c r="J149" s="1">
        <v>0.55373871090109805</v>
      </c>
      <c r="O149" s="4"/>
      <c r="P149" s="4"/>
    </row>
    <row r="150" spans="1:16" x14ac:dyDescent="0.25">
      <c r="A150">
        <v>148</v>
      </c>
      <c r="B150" t="s">
        <v>707</v>
      </c>
      <c r="C150" s="4" t="s">
        <v>39</v>
      </c>
      <c r="D150" s="12" t="s">
        <v>708</v>
      </c>
      <c r="E150">
        <v>18</v>
      </c>
      <c r="F150">
        <v>13</v>
      </c>
      <c r="G150" s="15">
        <v>72.2222222222222</v>
      </c>
      <c r="H150" s="1">
        <v>3.40278389729688E-5</v>
      </c>
      <c r="I150" s="16">
        <v>436</v>
      </c>
      <c r="J150" s="1">
        <v>0.17694791639770499</v>
      </c>
      <c r="O150" s="4"/>
      <c r="P150" s="4"/>
    </row>
    <row r="151" spans="1:16" x14ac:dyDescent="0.25">
      <c r="A151">
        <v>149</v>
      </c>
      <c r="B151" t="s">
        <v>6214</v>
      </c>
      <c r="C151" s="4" t="s">
        <v>6215</v>
      </c>
      <c r="D151" s="12" t="s">
        <v>8568</v>
      </c>
      <c r="E151">
        <v>18</v>
      </c>
      <c r="F151">
        <v>13</v>
      </c>
      <c r="G151" s="15">
        <v>72.2222222222222</v>
      </c>
      <c r="H151" s="1">
        <v>3.40278389729688E-5</v>
      </c>
      <c r="I151" s="16">
        <v>392</v>
      </c>
      <c r="J151" s="1">
        <v>0.35661069965584802</v>
      </c>
      <c r="O151" s="4"/>
      <c r="P151" s="4"/>
    </row>
    <row r="152" spans="1:16" x14ac:dyDescent="0.25">
      <c r="A152">
        <v>150</v>
      </c>
      <c r="B152" t="s">
        <v>8288</v>
      </c>
      <c r="C152" s="4" t="s">
        <v>8289</v>
      </c>
      <c r="D152" s="12" t="s">
        <v>8290</v>
      </c>
      <c r="E152">
        <v>18</v>
      </c>
      <c r="F152">
        <v>13</v>
      </c>
      <c r="G152" s="15">
        <v>72.2222222222222</v>
      </c>
      <c r="H152" s="1">
        <v>3.40278389729688E-5</v>
      </c>
      <c r="I152" s="16">
        <v>390</v>
      </c>
      <c r="J152" s="1">
        <v>9.9275409211815699E-2</v>
      </c>
      <c r="O152" s="4"/>
      <c r="P152" s="4"/>
    </row>
    <row r="153" spans="1:16" x14ac:dyDescent="0.25">
      <c r="A153">
        <v>151</v>
      </c>
      <c r="B153" t="s">
        <v>6380</v>
      </c>
      <c r="C153" s="4" t="s">
        <v>6381</v>
      </c>
      <c r="D153" s="12" t="s">
        <v>6382</v>
      </c>
      <c r="E153">
        <v>18</v>
      </c>
      <c r="F153">
        <v>13</v>
      </c>
      <c r="G153" s="15">
        <v>72.2222222222222</v>
      </c>
      <c r="H153" s="1">
        <v>3.40278389729688E-5</v>
      </c>
      <c r="I153" s="16">
        <v>370</v>
      </c>
      <c r="J153" s="1">
        <v>0.134841046959776</v>
      </c>
      <c r="O153" s="4"/>
      <c r="P153" s="4"/>
    </row>
    <row r="154" spans="1:16" x14ac:dyDescent="0.25">
      <c r="A154">
        <v>152</v>
      </c>
      <c r="B154" t="s">
        <v>8153</v>
      </c>
      <c r="C154" s="4" t="s">
        <v>8154</v>
      </c>
      <c r="D154" s="12" t="s">
        <v>8155</v>
      </c>
      <c r="E154">
        <v>18</v>
      </c>
      <c r="F154">
        <v>13</v>
      </c>
      <c r="G154" s="15">
        <v>72.2222222222222</v>
      </c>
      <c r="H154" s="1">
        <v>3.40278389729688E-5</v>
      </c>
      <c r="I154" s="16">
        <v>356</v>
      </c>
      <c r="J154" s="1">
        <v>0.42996074777722099</v>
      </c>
      <c r="O154" s="4"/>
      <c r="P154" s="4"/>
    </row>
    <row r="155" spans="1:16" x14ac:dyDescent="0.25">
      <c r="A155">
        <v>153</v>
      </c>
      <c r="B155" t="s">
        <v>5325</v>
      </c>
      <c r="C155" s="4" t="s">
        <v>5326</v>
      </c>
      <c r="D155" s="12" t="s">
        <v>5327</v>
      </c>
      <c r="E155">
        <v>18</v>
      </c>
      <c r="F155">
        <v>13</v>
      </c>
      <c r="G155" s="15">
        <v>72.2222222222222</v>
      </c>
      <c r="H155" s="1">
        <v>3.40278389729688E-5</v>
      </c>
      <c r="I155" s="16">
        <v>340</v>
      </c>
      <c r="J155" s="1">
        <v>0.71440788576425296</v>
      </c>
      <c r="O155" s="4"/>
      <c r="P155" s="4"/>
    </row>
    <row r="156" spans="1:16" x14ac:dyDescent="0.25">
      <c r="A156">
        <v>154</v>
      </c>
      <c r="B156" t="s">
        <v>6960</v>
      </c>
      <c r="C156" s="4" t="s">
        <v>6961</v>
      </c>
      <c r="D156" s="12" t="s">
        <v>6962</v>
      </c>
      <c r="E156">
        <v>18</v>
      </c>
      <c r="F156">
        <v>13</v>
      </c>
      <c r="G156" s="15">
        <v>72.2222222222222</v>
      </c>
      <c r="H156" s="1">
        <v>3.40278389729688E-5</v>
      </c>
      <c r="I156" s="16">
        <v>334</v>
      </c>
      <c r="J156" s="1">
        <v>0.19565580978373001</v>
      </c>
      <c r="O156" s="4"/>
      <c r="P156" s="4"/>
    </row>
    <row r="157" spans="1:16" x14ac:dyDescent="0.25">
      <c r="A157">
        <v>155</v>
      </c>
      <c r="B157" t="s">
        <v>7850</v>
      </c>
      <c r="C157" s="4" t="s">
        <v>7851</v>
      </c>
      <c r="D157" s="12" t="s">
        <v>7852</v>
      </c>
      <c r="E157">
        <v>18</v>
      </c>
      <c r="F157">
        <v>13</v>
      </c>
      <c r="G157" s="15">
        <v>72.2222222222222</v>
      </c>
      <c r="H157" s="1">
        <v>3.40278389729688E-5</v>
      </c>
      <c r="I157" s="16">
        <v>328</v>
      </c>
      <c r="J157" s="1">
        <v>0.69783985863833597</v>
      </c>
      <c r="O157" s="4"/>
      <c r="P157" s="4"/>
    </row>
    <row r="158" spans="1:16" x14ac:dyDescent="0.25">
      <c r="A158">
        <v>156</v>
      </c>
      <c r="B158" t="s">
        <v>6814</v>
      </c>
      <c r="C158" s="4" t="s">
        <v>6815</v>
      </c>
      <c r="D158" s="12" t="s">
        <v>6816</v>
      </c>
      <c r="E158">
        <v>18</v>
      </c>
      <c r="F158">
        <v>13</v>
      </c>
      <c r="G158" s="15">
        <v>72.2222222222222</v>
      </c>
      <c r="H158" s="1">
        <v>3.40278389729688E-5</v>
      </c>
      <c r="I158" s="16">
        <v>308</v>
      </c>
      <c r="J158" s="1">
        <v>0.25563415311000498</v>
      </c>
      <c r="O158" s="4"/>
      <c r="P158" s="4"/>
    </row>
    <row r="159" spans="1:16" x14ac:dyDescent="0.25">
      <c r="A159">
        <v>157</v>
      </c>
      <c r="B159" t="s">
        <v>7106</v>
      </c>
      <c r="C159" s="4" t="s">
        <v>7107</v>
      </c>
      <c r="D159" s="12" t="s">
        <v>7108</v>
      </c>
      <c r="E159">
        <v>18</v>
      </c>
      <c r="F159">
        <v>12</v>
      </c>
      <c r="G159" s="15">
        <v>66.6666666666667</v>
      </c>
      <c r="H159" s="1">
        <v>3.0423973140358498E-4</v>
      </c>
      <c r="I159" s="16">
        <v>4420</v>
      </c>
      <c r="J159" s="1">
        <v>3.1029948538912401E-8</v>
      </c>
      <c r="O159" s="4"/>
      <c r="P159" s="4"/>
    </row>
    <row r="160" spans="1:16" x14ac:dyDescent="0.25">
      <c r="A160">
        <v>158</v>
      </c>
      <c r="B160" t="s">
        <v>5853</v>
      </c>
      <c r="C160" s="4" t="s">
        <v>5854</v>
      </c>
      <c r="D160" s="12" t="s">
        <v>5855</v>
      </c>
      <c r="E160">
        <v>18</v>
      </c>
      <c r="F160">
        <v>12</v>
      </c>
      <c r="G160" s="15">
        <v>66.6666666666667</v>
      </c>
      <c r="H160" s="1">
        <v>3.0423973140358498E-4</v>
      </c>
      <c r="I160" s="16">
        <v>4114.5</v>
      </c>
      <c r="J160" s="1">
        <v>3.9102029060784899E-5</v>
      </c>
      <c r="O160" s="4"/>
      <c r="P160" s="4"/>
    </row>
    <row r="161" spans="1:16" x14ac:dyDescent="0.25">
      <c r="A161">
        <v>159</v>
      </c>
      <c r="B161" t="s">
        <v>3729</v>
      </c>
      <c r="C161" s="4" t="s">
        <v>39</v>
      </c>
      <c r="D161" s="12" t="s">
        <v>3730</v>
      </c>
      <c r="E161">
        <v>18</v>
      </c>
      <c r="F161">
        <v>12</v>
      </c>
      <c r="G161" s="15">
        <v>66.6666666666667</v>
      </c>
      <c r="H161" s="1">
        <v>3.0423973140358498E-4</v>
      </c>
      <c r="I161" s="16">
        <v>4042.5</v>
      </c>
      <c r="J161" s="1">
        <v>2.6981349677869199E-8</v>
      </c>
      <c r="O161" s="4"/>
      <c r="P161" s="4"/>
    </row>
    <row r="162" spans="1:16" x14ac:dyDescent="0.25">
      <c r="A162">
        <v>160</v>
      </c>
      <c r="B162" t="s">
        <v>3759</v>
      </c>
      <c r="C162" s="4" t="s">
        <v>3760</v>
      </c>
      <c r="D162" s="12" t="s">
        <v>3761</v>
      </c>
      <c r="E162">
        <v>18</v>
      </c>
      <c r="F162">
        <v>12</v>
      </c>
      <c r="G162" s="15">
        <v>66.6666666666667</v>
      </c>
      <c r="H162" s="1">
        <v>3.0423973140358498E-4</v>
      </c>
      <c r="I162" s="16">
        <v>3983.5</v>
      </c>
      <c r="J162" s="1">
        <v>3.5930428792126502E-4</v>
      </c>
      <c r="L162"/>
      <c r="O162" s="4"/>
      <c r="P162" s="4"/>
    </row>
    <row r="163" spans="1:16" x14ac:dyDescent="0.25">
      <c r="A163">
        <v>161</v>
      </c>
      <c r="B163" t="s">
        <v>1695</v>
      </c>
      <c r="C163" s="4" t="s">
        <v>1696</v>
      </c>
      <c r="D163" s="12" t="s">
        <v>8569</v>
      </c>
      <c r="E163">
        <v>18</v>
      </c>
      <c r="F163">
        <v>12</v>
      </c>
      <c r="G163" s="15">
        <v>66.6666666666667</v>
      </c>
      <c r="H163" s="1">
        <v>3.0423973140358498E-4</v>
      </c>
      <c r="I163" s="16">
        <v>3841</v>
      </c>
      <c r="J163" s="1">
        <v>4.6825524899679797E-6</v>
      </c>
      <c r="L163"/>
      <c r="O163" s="4"/>
      <c r="P163" s="4"/>
    </row>
    <row r="164" spans="1:16" x14ac:dyDescent="0.25">
      <c r="A164">
        <v>162</v>
      </c>
      <c r="B164" t="s">
        <v>4561</v>
      </c>
      <c r="C164" s="4" t="s">
        <v>4562</v>
      </c>
      <c r="D164" s="12" t="s">
        <v>4563</v>
      </c>
      <c r="E164">
        <v>18</v>
      </c>
      <c r="F164">
        <v>12</v>
      </c>
      <c r="G164" s="15">
        <v>66.6666666666667</v>
      </c>
      <c r="H164" s="1">
        <v>3.0423973140358498E-4</v>
      </c>
      <c r="I164" s="16">
        <v>3650</v>
      </c>
      <c r="J164" s="1">
        <v>2.5810520440505699E-8</v>
      </c>
      <c r="L164"/>
      <c r="O164" s="4"/>
      <c r="P164" s="4"/>
    </row>
    <row r="165" spans="1:16" x14ac:dyDescent="0.25">
      <c r="A165">
        <v>163</v>
      </c>
      <c r="B165" t="s">
        <v>2265</v>
      </c>
      <c r="C165" s="4" t="s">
        <v>2266</v>
      </c>
      <c r="D165" s="12" t="s">
        <v>2267</v>
      </c>
      <c r="E165">
        <v>18</v>
      </c>
      <c r="F165">
        <v>12</v>
      </c>
      <c r="G165" s="15">
        <v>66.6666666666667</v>
      </c>
      <c r="H165" s="1">
        <v>3.0423973140358498E-4</v>
      </c>
      <c r="I165" s="16">
        <v>3428.5</v>
      </c>
      <c r="J165" s="1">
        <v>1.0178280168733499E-7</v>
      </c>
      <c r="L165"/>
      <c r="O165" s="4"/>
      <c r="P165" s="4"/>
    </row>
    <row r="166" spans="1:16" x14ac:dyDescent="0.25">
      <c r="A166">
        <v>164</v>
      </c>
      <c r="B166" t="s">
        <v>6522</v>
      </c>
      <c r="C166" s="4" t="s">
        <v>6523</v>
      </c>
      <c r="D166" s="12" t="s">
        <v>6524</v>
      </c>
      <c r="E166">
        <v>18</v>
      </c>
      <c r="F166">
        <v>12</v>
      </c>
      <c r="G166" s="15">
        <v>66.6666666666667</v>
      </c>
      <c r="H166" s="1">
        <v>3.0423973140358498E-4</v>
      </c>
      <c r="I166" s="16">
        <v>3186</v>
      </c>
      <c r="J166" s="1">
        <v>3.47734533772212E-3</v>
      </c>
      <c r="L166"/>
      <c r="O166" s="4"/>
      <c r="P166" s="4"/>
    </row>
    <row r="167" spans="1:16" x14ac:dyDescent="0.25">
      <c r="A167">
        <v>165</v>
      </c>
      <c r="B167" t="s">
        <v>593</v>
      </c>
      <c r="C167" s="4" t="s">
        <v>594</v>
      </c>
      <c r="D167" s="12" t="s">
        <v>595</v>
      </c>
      <c r="E167">
        <v>18</v>
      </c>
      <c r="F167">
        <v>12</v>
      </c>
      <c r="G167" s="15">
        <v>66.6666666666667</v>
      </c>
      <c r="H167" s="1">
        <v>3.0423973140358498E-4</v>
      </c>
      <c r="I167" s="16">
        <v>2836.5</v>
      </c>
      <c r="J167" s="1">
        <v>8.7679912730877503E-5</v>
      </c>
      <c r="L167"/>
      <c r="O167" s="4"/>
      <c r="P167" s="4"/>
    </row>
    <row r="168" spans="1:16" x14ac:dyDescent="0.25">
      <c r="A168">
        <v>166</v>
      </c>
      <c r="B168" t="s">
        <v>448</v>
      </c>
      <c r="C168" s="4" t="s">
        <v>39</v>
      </c>
      <c r="D168" s="12" t="s">
        <v>449</v>
      </c>
      <c r="E168">
        <v>18</v>
      </c>
      <c r="F168">
        <v>12</v>
      </c>
      <c r="G168" s="15">
        <v>66.6666666666667</v>
      </c>
      <c r="H168" s="1">
        <v>3.0423973140358498E-4</v>
      </c>
      <c r="I168" s="16">
        <v>2755</v>
      </c>
      <c r="J168" s="1">
        <v>7.7823024515827106E-8</v>
      </c>
      <c r="L168"/>
      <c r="O168" s="4"/>
      <c r="P168" s="4"/>
    </row>
    <row r="169" spans="1:16" x14ac:dyDescent="0.25">
      <c r="A169">
        <v>167</v>
      </c>
      <c r="B169" t="s">
        <v>6135</v>
      </c>
      <c r="C169" s="4" t="s">
        <v>6136</v>
      </c>
      <c r="D169" s="12" t="s">
        <v>6137</v>
      </c>
      <c r="E169">
        <v>18</v>
      </c>
      <c r="F169">
        <v>12</v>
      </c>
      <c r="G169" s="15">
        <v>66.6666666666667</v>
      </c>
      <c r="H169" s="1">
        <v>3.0423973140358498E-4</v>
      </c>
      <c r="I169" s="16">
        <v>2697.5</v>
      </c>
      <c r="J169" s="1">
        <v>3.1014003384330401E-4</v>
      </c>
      <c r="L169"/>
      <c r="O169" s="4"/>
      <c r="P169" s="4"/>
    </row>
    <row r="170" spans="1:16" x14ac:dyDescent="0.25">
      <c r="A170">
        <v>168</v>
      </c>
      <c r="B170" t="s">
        <v>5057</v>
      </c>
      <c r="C170" s="4" t="s">
        <v>5058</v>
      </c>
      <c r="D170" s="12" t="s">
        <v>5059</v>
      </c>
      <c r="E170">
        <v>18</v>
      </c>
      <c r="F170">
        <v>12</v>
      </c>
      <c r="G170" s="15">
        <v>66.6666666666667</v>
      </c>
      <c r="H170" s="1">
        <v>3.0423973140358498E-4</v>
      </c>
      <c r="I170" s="16">
        <v>2225</v>
      </c>
      <c r="J170" s="1">
        <v>2.1723964278408098E-6</v>
      </c>
      <c r="L170"/>
      <c r="O170" s="4"/>
      <c r="P170" s="4"/>
    </row>
    <row r="171" spans="1:16" x14ac:dyDescent="0.25">
      <c r="A171">
        <v>169</v>
      </c>
      <c r="B171" t="s">
        <v>1745</v>
      </c>
      <c r="C171" s="4" t="s">
        <v>1746</v>
      </c>
      <c r="D171" s="12" t="s">
        <v>1747</v>
      </c>
      <c r="E171">
        <v>18</v>
      </c>
      <c r="F171">
        <v>12</v>
      </c>
      <c r="G171" s="15">
        <v>66.6666666666667</v>
      </c>
      <c r="H171" s="1">
        <v>3.0423973140358498E-4</v>
      </c>
      <c r="I171" s="16">
        <v>2179</v>
      </c>
      <c r="J171" s="1">
        <v>7.6246219936811303E-3</v>
      </c>
      <c r="L171"/>
      <c r="O171" s="4"/>
      <c r="P171" s="4"/>
    </row>
    <row r="172" spans="1:16" x14ac:dyDescent="0.25">
      <c r="A172">
        <v>170</v>
      </c>
      <c r="B172" t="s">
        <v>481</v>
      </c>
      <c r="C172" s="4" t="s">
        <v>482</v>
      </c>
      <c r="D172" s="12" t="s">
        <v>483</v>
      </c>
      <c r="E172">
        <v>18</v>
      </c>
      <c r="F172">
        <v>12</v>
      </c>
      <c r="G172" s="15">
        <v>66.6666666666667</v>
      </c>
      <c r="H172" s="1">
        <v>3.0423973140358498E-4</v>
      </c>
      <c r="I172" s="16">
        <v>2002</v>
      </c>
      <c r="J172" s="1">
        <v>5.1314545770433501E-6</v>
      </c>
      <c r="L172"/>
      <c r="O172" s="4"/>
      <c r="P172" s="4"/>
    </row>
    <row r="173" spans="1:16" x14ac:dyDescent="0.25">
      <c r="A173">
        <v>171</v>
      </c>
      <c r="B173" t="s">
        <v>2274</v>
      </c>
      <c r="C173" s="4" t="s">
        <v>2275</v>
      </c>
      <c r="D173" s="12" t="s">
        <v>8570</v>
      </c>
      <c r="E173">
        <v>18</v>
      </c>
      <c r="F173">
        <v>12</v>
      </c>
      <c r="G173" s="15">
        <v>66.6666666666667</v>
      </c>
      <c r="H173" s="1">
        <v>3.0423973140358498E-4</v>
      </c>
      <c r="I173" s="16">
        <v>1943.5</v>
      </c>
      <c r="J173" s="1">
        <v>4.3517935298661603E-5</v>
      </c>
      <c r="L173"/>
      <c r="O173" s="4"/>
      <c r="P173" s="4"/>
    </row>
    <row r="174" spans="1:16" x14ac:dyDescent="0.25">
      <c r="A174">
        <v>172</v>
      </c>
      <c r="B174" t="s">
        <v>6852</v>
      </c>
      <c r="C174" s="4" t="s">
        <v>39</v>
      </c>
      <c r="D174" s="12" t="s">
        <v>6853</v>
      </c>
      <c r="E174">
        <v>18</v>
      </c>
      <c r="F174">
        <v>12</v>
      </c>
      <c r="G174" s="15">
        <v>66.6666666666667</v>
      </c>
      <c r="H174" s="1">
        <v>3.0423973140358498E-4</v>
      </c>
      <c r="I174" s="16">
        <v>1925</v>
      </c>
      <c r="J174" s="1">
        <v>2.1769150878824101E-2</v>
      </c>
      <c r="L174"/>
      <c r="O174" s="4"/>
      <c r="P174" s="4"/>
    </row>
    <row r="175" spans="1:16" x14ac:dyDescent="0.25">
      <c r="A175">
        <v>173</v>
      </c>
      <c r="B175" t="s">
        <v>8245</v>
      </c>
      <c r="C175" s="4" t="s">
        <v>8246</v>
      </c>
      <c r="D175" s="12" t="s">
        <v>8247</v>
      </c>
      <c r="E175">
        <v>18</v>
      </c>
      <c r="F175">
        <v>12</v>
      </c>
      <c r="G175" s="15">
        <v>66.6666666666667</v>
      </c>
      <c r="H175" s="1">
        <v>3.0423973140358498E-4</v>
      </c>
      <c r="I175" s="16">
        <v>1899.5</v>
      </c>
      <c r="J175" s="1">
        <v>4.62371411071167E-2</v>
      </c>
      <c r="L175"/>
      <c r="O175" s="4"/>
      <c r="P175" s="4"/>
    </row>
    <row r="176" spans="1:16" x14ac:dyDescent="0.25">
      <c r="A176">
        <v>174</v>
      </c>
      <c r="B176" t="s">
        <v>2153</v>
      </c>
      <c r="C176" s="4" t="s">
        <v>39</v>
      </c>
      <c r="D176" s="12" t="s">
        <v>2154</v>
      </c>
      <c r="E176">
        <v>18</v>
      </c>
      <c r="F176">
        <v>12</v>
      </c>
      <c r="G176" s="15">
        <v>66.6666666666667</v>
      </c>
      <c r="H176" s="1">
        <v>3.0423973140358498E-4</v>
      </c>
      <c r="I176" s="16">
        <v>1787</v>
      </c>
      <c r="J176" s="1">
        <v>7.9169739436672297E-6</v>
      </c>
      <c r="L176"/>
      <c r="O176" s="4"/>
      <c r="P176" s="4"/>
    </row>
    <row r="177" spans="1:16" x14ac:dyDescent="0.25">
      <c r="A177">
        <v>175</v>
      </c>
      <c r="B177" t="s">
        <v>5804</v>
      </c>
      <c r="C177" s="4" t="s">
        <v>5805</v>
      </c>
      <c r="D177" s="12" t="s">
        <v>5806</v>
      </c>
      <c r="E177">
        <v>18</v>
      </c>
      <c r="F177">
        <v>12</v>
      </c>
      <c r="G177" s="15">
        <v>66.6666666666667</v>
      </c>
      <c r="H177" s="1">
        <v>3.0423973140358498E-4</v>
      </c>
      <c r="I177" s="16">
        <v>1769</v>
      </c>
      <c r="J177" s="1">
        <v>3.16420191250022E-5</v>
      </c>
      <c r="L177"/>
      <c r="O177" s="4"/>
      <c r="P177" s="4"/>
    </row>
    <row r="178" spans="1:16" x14ac:dyDescent="0.25">
      <c r="A178">
        <v>176</v>
      </c>
      <c r="B178" t="s">
        <v>1194</v>
      </c>
      <c r="C178" s="4" t="s">
        <v>1195</v>
      </c>
      <c r="D178" s="12" t="s">
        <v>1196</v>
      </c>
      <c r="E178">
        <v>18</v>
      </c>
      <c r="F178">
        <v>12</v>
      </c>
      <c r="G178" s="15">
        <v>66.6666666666667</v>
      </c>
      <c r="H178" s="1">
        <v>3.0423973140358498E-4</v>
      </c>
      <c r="I178" s="16">
        <v>1523.5</v>
      </c>
      <c r="J178" s="1">
        <v>2.4417096907912799E-5</v>
      </c>
      <c r="O178" s="4"/>
      <c r="P178" s="4"/>
    </row>
    <row r="179" spans="1:16" x14ac:dyDescent="0.25">
      <c r="A179">
        <v>177</v>
      </c>
      <c r="B179" t="s">
        <v>8311</v>
      </c>
      <c r="C179" s="4" t="s">
        <v>8312</v>
      </c>
      <c r="D179" s="12" t="s">
        <v>8313</v>
      </c>
      <c r="E179">
        <v>18</v>
      </c>
      <c r="F179">
        <v>12</v>
      </c>
      <c r="G179" s="15">
        <v>66.6666666666667</v>
      </c>
      <c r="H179" s="1">
        <v>3.0423973140358498E-4</v>
      </c>
      <c r="I179" s="16">
        <v>1437</v>
      </c>
      <c r="J179" s="1">
        <v>3.2954493489640002E-4</v>
      </c>
      <c r="O179" s="4"/>
      <c r="P179" s="4"/>
    </row>
    <row r="180" spans="1:16" x14ac:dyDescent="0.25">
      <c r="A180">
        <v>178</v>
      </c>
      <c r="B180" t="s">
        <v>6348</v>
      </c>
      <c r="C180" s="4" t="s">
        <v>39</v>
      </c>
      <c r="D180" s="12" t="s">
        <v>6349</v>
      </c>
      <c r="E180">
        <v>18</v>
      </c>
      <c r="F180">
        <v>12</v>
      </c>
      <c r="G180" s="15">
        <v>66.6666666666667</v>
      </c>
      <c r="H180" s="1">
        <v>3.0423973140358498E-4</v>
      </c>
      <c r="I180" s="16">
        <v>1374</v>
      </c>
      <c r="J180" s="1">
        <v>2.3207465575413399E-4</v>
      </c>
      <c r="O180" s="4"/>
      <c r="P180" s="4"/>
    </row>
    <row r="181" spans="1:16" x14ac:dyDescent="0.25">
      <c r="A181">
        <v>179</v>
      </c>
      <c r="B181" t="s">
        <v>7810</v>
      </c>
      <c r="C181" s="4" t="s">
        <v>39</v>
      </c>
      <c r="D181" s="12" t="s">
        <v>7811</v>
      </c>
      <c r="E181">
        <v>18</v>
      </c>
      <c r="F181">
        <v>12</v>
      </c>
      <c r="G181" s="15">
        <v>66.6666666666667</v>
      </c>
      <c r="H181" s="1">
        <v>3.0423973140358498E-4</v>
      </c>
      <c r="I181" s="16">
        <v>1276</v>
      </c>
      <c r="J181" s="1">
        <v>1.14301461374768E-5</v>
      </c>
      <c r="L181" s="11" t="s">
        <v>8576</v>
      </c>
      <c r="O181" s="4"/>
      <c r="P181" s="4"/>
    </row>
    <row r="182" spans="1:16" x14ac:dyDescent="0.25">
      <c r="A182">
        <v>180</v>
      </c>
      <c r="B182" t="s">
        <v>4842</v>
      </c>
      <c r="C182" s="4" t="s">
        <v>39</v>
      </c>
      <c r="D182" s="12" t="s">
        <v>4843</v>
      </c>
      <c r="E182">
        <v>18</v>
      </c>
      <c r="F182">
        <v>12</v>
      </c>
      <c r="G182" s="15">
        <v>66.6666666666667</v>
      </c>
      <c r="H182" s="1">
        <v>3.0423973140358498E-4</v>
      </c>
      <c r="I182" s="16">
        <v>1265.5</v>
      </c>
      <c r="J182" s="1">
        <v>1.12990283647504E-3</v>
      </c>
      <c r="O182" s="4"/>
      <c r="P182" s="4"/>
    </row>
    <row r="183" spans="1:16" x14ac:dyDescent="0.25">
      <c r="A183">
        <v>181</v>
      </c>
      <c r="B183" t="s">
        <v>6675</v>
      </c>
      <c r="C183" s="4" t="s">
        <v>39</v>
      </c>
      <c r="D183" s="12" t="s">
        <v>6676</v>
      </c>
      <c r="E183">
        <v>18</v>
      </c>
      <c r="F183">
        <v>12</v>
      </c>
      <c r="G183" s="15">
        <v>66.6666666666667</v>
      </c>
      <c r="H183" s="1">
        <v>3.0423973140358498E-4</v>
      </c>
      <c r="I183" s="16">
        <v>1094</v>
      </c>
      <c r="J183" s="1">
        <v>1.8328571351428299E-4</v>
      </c>
      <c r="O183" s="4"/>
      <c r="P183" s="4"/>
    </row>
    <row r="184" spans="1:16" x14ac:dyDescent="0.25">
      <c r="A184">
        <v>182</v>
      </c>
      <c r="B184" t="s">
        <v>2322</v>
      </c>
      <c r="C184" s="4" t="s">
        <v>2323</v>
      </c>
      <c r="D184" s="12" t="s">
        <v>2324</v>
      </c>
      <c r="E184">
        <v>18</v>
      </c>
      <c r="F184">
        <v>12</v>
      </c>
      <c r="G184" s="15">
        <v>66.6666666666667</v>
      </c>
      <c r="H184" s="1">
        <v>3.0423973140358498E-4</v>
      </c>
      <c r="I184" s="16">
        <v>1050.5</v>
      </c>
      <c r="J184" s="1">
        <v>3.0010601925811099E-2</v>
      </c>
      <c r="O184" s="4"/>
      <c r="P184" s="4"/>
    </row>
    <row r="185" spans="1:16" x14ac:dyDescent="0.25">
      <c r="A185">
        <v>183</v>
      </c>
      <c r="B185" t="s">
        <v>7812</v>
      </c>
      <c r="C185" s="4" t="s">
        <v>7813</v>
      </c>
      <c r="D185" s="12" t="s">
        <v>7814</v>
      </c>
      <c r="E185">
        <v>18</v>
      </c>
      <c r="F185">
        <v>12</v>
      </c>
      <c r="G185" s="15">
        <v>66.6666666666667</v>
      </c>
      <c r="H185" s="1">
        <v>3.0423973140358498E-4</v>
      </c>
      <c r="I185" s="16">
        <v>1022</v>
      </c>
      <c r="J185" s="1">
        <v>2.0063674885108E-6</v>
      </c>
      <c r="L185" s="11" t="s">
        <v>8576</v>
      </c>
      <c r="O185" s="4"/>
      <c r="P185" s="4"/>
    </row>
    <row r="186" spans="1:16" x14ac:dyDescent="0.25">
      <c r="A186">
        <v>184</v>
      </c>
      <c r="B186" t="s">
        <v>8474</v>
      </c>
      <c r="C186" s="4" t="s">
        <v>8475</v>
      </c>
      <c r="D186" s="12" t="s">
        <v>8476</v>
      </c>
      <c r="E186">
        <v>18</v>
      </c>
      <c r="F186">
        <v>12</v>
      </c>
      <c r="G186" s="15">
        <v>66.6666666666667</v>
      </c>
      <c r="H186" s="1">
        <v>3.0423973140358498E-4</v>
      </c>
      <c r="I186" s="16">
        <v>1006.5</v>
      </c>
      <c r="J186" s="1">
        <v>1.58000296640923E-4</v>
      </c>
      <c r="O186" s="4"/>
      <c r="P186" s="4"/>
    </row>
    <row r="187" spans="1:16" x14ac:dyDescent="0.25">
      <c r="A187">
        <v>185</v>
      </c>
      <c r="B187" t="s">
        <v>6602</v>
      </c>
      <c r="C187" s="4" t="s">
        <v>6603</v>
      </c>
      <c r="D187" s="12">
        <v>11000</v>
      </c>
      <c r="E187">
        <v>18</v>
      </c>
      <c r="F187">
        <v>12</v>
      </c>
      <c r="G187" s="15">
        <v>66.6666666666667</v>
      </c>
      <c r="H187" s="1">
        <v>3.0423973140358498E-4</v>
      </c>
      <c r="I187" s="16">
        <v>976</v>
      </c>
      <c r="J187" s="1">
        <v>6.1367393045952295E-5</v>
      </c>
      <c r="O187" s="4"/>
      <c r="P187" s="4"/>
    </row>
    <row r="188" spans="1:16" x14ac:dyDescent="0.25">
      <c r="A188">
        <v>186</v>
      </c>
      <c r="B188" t="s">
        <v>692</v>
      </c>
      <c r="C188" s="4" t="s">
        <v>693</v>
      </c>
      <c r="D188" s="12" t="s">
        <v>694</v>
      </c>
      <c r="E188">
        <v>18</v>
      </c>
      <c r="F188">
        <v>12</v>
      </c>
      <c r="G188" s="15">
        <v>66.6666666666667</v>
      </c>
      <c r="H188" s="1">
        <v>3.0423973140358498E-4</v>
      </c>
      <c r="I188" s="16">
        <v>967.5</v>
      </c>
      <c r="J188" s="1">
        <v>6.84776339153635E-3</v>
      </c>
      <c r="N188" s="47">
        <v>9.8000000000000007</v>
      </c>
      <c r="O188" s="4"/>
      <c r="P188" s="4"/>
    </row>
    <row r="189" spans="1:16" x14ac:dyDescent="0.25">
      <c r="A189">
        <v>187</v>
      </c>
      <c r="B189" t="s">
        <v>2405</v>
      </c>
      <c r="C189" s="4" t="s">
        <v>2406</v>
      </c>
      <c r="D189" s="12" t="s">
        <v>2407</v>
      </c>
      <c r="E189">
        <v>18</v>
      </c>
      <c r="F189">
        <v>12</v>
      </c>
      <c r="G189" s="15">
        <v>66.6666666666667</v>
      </c>
      <c r="H189" s="1">
        <v>3.0423973140358498E-4</v>
      </c>
      <c r="I189" s="16">
        <v>962.5</v>
      </c>
      <c r="J189" s="1">
        <v>1.66245281469501E-4</v>
      </c>
      <c r="O189" s="4"/>
      <c r="P189" s="4"/>
    </row>
    <row r="190" spans="1:16" x14ac:dyDescent="0.25">
      <c r="A190">
        <v>188</v>
      </c>
      <c r="B190" t="s">
        <v>1203</v>
      </c>
      <c r="C190" s="4" t="s">
        <v>1204</v>
      </c>
      <c r="D190" s="12" t="s">
        <v>8571</v>
      </c>
      <c r="E190">
        <v>18</v>
      </c>
      <c r="F190">
        <v>12</v>
      </c>
      <c r="G190" s="15">
        <v>66.6666666666667</v>
      </c>
      <c r="H190" s="1">
        <v>3.0423973140358498E-4</v>
      </c>
      <c r="I190" s="16">
        <v>956</v>
      </c>
      <c r="J190" s="1">
        <v>3.1914598995001001E-3</v>
      </c>
      <c r="O190" s="4"/>
      <c r="P190" s="4"/>
    </row>
    <row r="191" spans="1:16" x14ac:dyDescent="0.25">
      <c r="A191">
        <v>189</v>
      </c>
      <c r="B191" t="s">
        <v>5819</v>
      </c>
      <c r="C191" s="4" t="s">
        <v>5820</v>
      </c>
      <c r="D191" s="12" t="s">
        <v>8572</v>
      </c>
      <c r="E191">
        <v>18</v>
      </c>
      <c r="F191">
        <v>12</v>
      </c>
      <c r="G191" s="15">
        <v>66.6666666666667</v>
      </c>
      <c r="H191" s="1">
        <v>3.0423973140358498E-4</v>
      </c>
      <c r="I191" s="16">
        <v>941</v>
      </c>
      <c r="J191" s="1">
        <v>1.8191104293348501E-3</v>
      </c>
      <c r="O191" s="4"/>
      <c r="P191" s="4"/>
    </row>
    <row r="192" spans="1:16" x14ac:dyDescent="0.25">
      <c r="A192">
        <v>190</v>
      </c>
      <c r="B192" t="s">
        <v>2682</v>
      </c>
      <c r="C192" s="4" t="s">
        <v>2683</v>
      </c>
      <c r="D192" s="12" t="s">
        <v>2684</v>
      </c>
      <c r="E192">
        <v>18</v>
      </c>
      <c r="F192">
        <v>12</v>
      </c>
      <c r="G192" s="15">
        <v>66.6666666666667</v>
      </c>
      <c r="H192" s="1">
        <v>3.0423973140358498E-4</v>
      </c>
      <c r="I192" s="16">
        <v>900</v>
      </c>
      <c r="J192" s="1">
        <v>5.0567661567580197E-5</v>
      </c>
      <c r="L192" s="11" t="s">
        <v>8576</v>
      </c>
      <c r="O192" s="4"/>
      <c r="P192" s="4"/>
    </row>
    <row r="193" spans="1:16" x14ac:dyDescent="0.25">
      <c r="A193">
        <v>191</v>
      </c>
      <c r="B193" t="s">
        <v>6682</v>
      </c>
      <c r="C193" s="4" t="s">
        <v>6683</v>
      </c>
      <c r="D193" s="12" t="s">
        <v>6684</v>
      </c>
      <c r="E193">
        <v>18</v>
      </c>
      <c r="F193">
        <v>12</v>
      </c>
      <c r="G193" s="15">
        <v>66.6666666666667</v>
      </c>
      <c r="H193" s="1">
        <v>3.0423973140358498E-4</v>
      </c>
      <c r="I193" s="16">
        <v>870.5</v>
      </c>
      <c r="J193" s="1">
        <v>1.42689282304489E-3</v>
      </c>
      <c r="O193" s="4"/>
      <c r="P193" s="4"/>
    </row>
    <row r="194" spans="1:16" x14ac:dyDescent="0.25">
      <c r="A194">
        <v>192</v>
      </c>
      <c r="B194" t="s">
        <v>2250</v>
      </c>
      <c r="C194" s="4" t="s">
        <v>2251</v>
      </c>
      <c r="D194" s="12" t="s">
        <v>2252</v>
      </c>
      <c r="E194">
        <v>18</v>
      </c>
      <c r="F194">
        <v>12</v>
      </c>
      <c r="G194" s="15">
        <v>66.6666666666667</v>
      </c>
      <c r="H194" s="1">
        <v>3.0423973140358498E-4</v>
      </c>
      <c r="I194" s="16">
        <v>831</v>
      </c>
      <c r="J194" s="1">
        <v>1.6177212165540699E-4</v>
      </c>
      <c r="L194"/>
      <c r="O194" s="4"/>
      <c r="P194" s="4"/>
    </row>
    <row r="195" spans="1:16" x14ac:dyDescent="0.25">
      <c r="A195">
        <v>193</v>
      </c>
      <c r="B195" t="s">
        <v>3312</v>
      </c>
      <c r="C195" s="4" t="s">
        <v>3313</v>
      </c>
      <c r="D195" s="12" t="s">
        <v>3314</v>
      </c>
      <c r="E195">
        <v>18</v>
      </c>
      <c r="F195">
        <v>12</v>
      </c>
      <c r="G195" s="15">
        <v>66.6666666666667</v>
      </c>
      <c r="H195" s="1">
        <v>3.0423973140358498E-4</v>
      </c>
      <c r="I195" s="16">
        <v>829.5</v>
      </c>
      <c r="J195" s="1">
        <v>1.2660109604480799E-5</v>
      </c>
      <c r="L195"/>
      <c r="O195" s="4"/>
      <c r="P195" s="4"/>
    </row>
    <row r="196" spans="1:16" x14ac:dyDescent="0.25">
      <c r="A196">
        <v>194</v>
      </c>
      <c r="B196" t="s">
        <v>1129</v>
      </c>
      <c r="C196" s="4" t="s">
        <v>39</v>
      </c>
      <c r="D196" s="12" t="s">
        <v>1130</v>
      </c>
      <c r="E196">
        <v>18</v>
      </c>
      <c r="F196">
        <v>12</v>
      </c>
      <c r="G196" s="15">
        <v>66.6666666666667</v>
      </c>
      <c r="H196" s="1">
        <v>3.0423973140358498E-4</v>
      </c>
      <c r="I196" s="16">
        <v>809.5</v>
      </c>
      <c r="J196" s="1">
        <v>1.28643069291211E-2</v>
      </c>
      <c r="L196"/>
      <c r="O196" s="4"/>
      <c r="P196" s="4"/>
    </row>
    <row r="197" spans="1:16" x14ac:dyDescent="0.25">
      <c r="A197">
        <v>195</v>
      </c>
      <c r="B197" t="s">
        <v>4596</v>
      </c>
      <c r="C197" s="4" t="s">
        <v>4597</v>
      </c>
      <c r="D197" s="12" t="s">
        <v>4598</v>
      </c>
      <c r="E197">
        <v>18</v>
      </c>
      <c r="F197">
        <v>12</v>
      </c>
      <c r="G197" s="15">
        <v>66.6666666666667</v>
      </c>
      <c r="H197" s="1">
        <v>3.0423973140358498E-4</v>
      </c>
      <c r="I197" s="16">
        <v>783</v>
      </c>
      <c r="J197" s="1">
        <v>2.68297046430196E-3</v>
      </c>
      <c r="L197"/>
      <c r="O197" s="4"/>
      <c r="P197" s="4"/>
    </row>
    <row r="198" spans="1:16" x14ac:dyDescent="0.25">
      <c r="A198">
        <v>196</v>
      </c>
      <c r="B198" t="s">
        <v>1325</v>
      </c>
      <c r="C198" s="4" t="s">
        <v>1326</v>
      </c>
      <c r="D198" s="12" t="s">
        <v>1327</v>
      </c>
      <c r="E198">
        <v>18</v>
      </c>
      <c r="F198">
        <v>12</v>
      </c>
      <c r="G198" s="15">
        <v>66.6666666666667</v>
      </c>
      <c r="H198" s="1">
        <v>3.0423973140358498E-4</v>
      </c>
      <c r="I198" s="16">
        <v>772.5</v>
      </c>
      <c r="J198" s="1">
        <v>2.20788395580208E-4</v>
      </c>
      <c r="L198"/>
      <c r="O198" s="4"/>
      <c r="P198" s="4"/>
    </row>
    <row r="199" spans="1:16" x14ac:dyDescent="0.25">
      <c r="A199">
        <v>197</v>
      </c>
      <c r="B199" t="s">
        <v>6969</v>
      </c>
      <c r="C199" s="4" t="s">
        <v>39</v>
      </c>
      <c r="D199" s="12" t="s">
        <v>8452</v>
      </c>
      <c r="E199">
        <v>18</v>
      </c>
      <c r="F199">
        <v>12</v>
      </c>
      <c r="G199" s="15">
        <v>66.6666666666667</v>
      </c>
      <c r="H199" s="1">
        <v>3.0423973140358498E-4</v>
      </c>
      <c r="I199" s="16">
        <v>756.5</v>
      </c>
      <c r="J199" s="1">
        <v>2.3732978970261698E-3</v>
      </c>
      <c r="L199"/>
      <c r="O199" s="4"/>
      <c r="P199" s="4"/>
    </row>
    <row r="200" spans="1:16" x14ac:dyDescent="0.25">
      <c r="A200">
        <v>198</v>
      </c>
      <c r="B200" t="s">
        <v>8226</v>
      </c>
      <c r="C200" s="4" t="s">
        <v>8227</v>
      </c>
      <c r="D200" s="12" t="s">
        <v>8228</v>
      </c>
      <c r="E200">
        <v>18</v>
      </c>
      <c r="F200">
        <v>12</v>
      </c>
      <c r="G200" s="15">
        <v>66.6666666666667</v>
      </c>
      <c r="H200" s="1">
        <v>3.0423973140358498E-4</v>
      </c>
      <c r="I200" s="16">
        <v>744</v>
      </c>
      <c r="J200" s="1">
        <v>4.2540230534450399E-2</v>
      </c>
      <c r="L200"/>
      <c r="O200" s="4"/>
      <c r="P200" s="4"/>
    </row>
    <row r="201" spans="1:16" x14ac:dyDescent="0.25">
      <c r="A201">
        <v>199</v>
      </c>
      <c r="B201" t="s">
        <v>3565</v>
      </c>
      <c r="C201" s="4" t="s">
        <v>3566</v>
      </c>
      <c r="D201" s="12" t="s">
        <v>3567</v>
      </c>
      <c r="E201">
        <v>18</v>
      </c>
      <c r="F201">
        <v>12</v>
      </c>
      <c r="G201" s="15">
        <v>66.6666666666667</v>
      </c>
      <c r="H201" s="1">
        <v>3.0423973140358498E-4</v>
      </c>
      <c r="I201" s="16">
        <v>734</v>
      </c>
      <c r="J201" s="1">
        <v>0.24465301961566699</v>
      </c>
      <c r="L201"/>
      <c r="O201" s="4"/>
      <c r="P201" s="4"/>
    </row>
    <row r="202" spans="1:16" x14ac:dyDescent="0.25">
      <c r="A202">
        <v>200</v>
      </c>
      <c r="B202" t="s">
        <v>6792</v>
      </c>
      <c r="C202" s="4" t="s">
        <v>6793</v>
      </c>
      <c r="D202" s="12" t="s">
        <v>8409</v>
      </c>
      <c r="E202">
        <v>18</v>
      </c>
      <c r="F202">
        <v>12</v>
      </c>
      <c r="G202" s="15">
        <v>66.6666666666667</v>
      </c>
      <c r="H202" s="1">
        <v>3.0423973140358498E-4</v>
      </c>
      <c r="I202" s="16">
        <v>689.5</v>
      </c>
      <c r="J202" s="1">
        <v>7.5024857449833705E-4</v>
      </c>
      <c r="L202"/>
      <c r="O202" s="4"/>
      <c r="P202" s="4"/>
    </row>
    <row r="203" spans="1:16" x14ac:dyDescent="0.25">
      <c r="A203">
        <v>201</v>
      </c>
      <c r="B203" t="s">
        <v>6797</v>
      </c>
      <c r="C203" s="4" t="s">
        <v>6798</v>
      </c>
      <c r="D203" s="12" t="s">
        <v>8220</v>
      </c>
      <c r="E203">
        <v>18</v>
      </c>
      <c r="F203">
        <v>12</v>
      </c>
      <c r="G203" s="15">
        <v>66.6666666666667</v>
      </c>
      <c r="H203" s="1">
        <v>3.0423973140358498E-4</v>
      </c>
      <c r="I203" s="16">
        <v>689</v>
      </c>
      <c r="J203" s="1">
        <v>1.7619440294118399E-4</v>
      </c>
      <c r="L203"/>
      <c r="O203" s="4"/>
      <c r="P203" s="4"/>
    </row>
    <row r="204" spans="1:16" x14ac:dyDescent="0.25">
      <c r="A204">
        <v>202</v>
      </c>
      <c r="B204" t="s">
        <v>4577</v>
      </c>
      <c r="C204" s="4" t="s">
        <v>4578</v>
      </c>
      <c r="D204" s="12" t="s">
        <v>8573</v>
      </c>
      <c r="E204">
        <v>18</v>
      </c>
      <c r="F204">
        <v>12</v>
      </c>
      <c r="G204" s="15">
        <v>66.6666666666667</v>
      </c>
      <c r="H204" s="1">
        <v>3.0423973140358498E-4</v>
      </c>
      <c r="I204" s="16">
        <v>688.5</v>
      </c>
      <c r="J204" s="1">
        <v>9.3548407961804305E-4</v>
      </c>
      <c r="L204"/>
      <c r="O204" s="4"/>
      <c r="P204" s="4"/>
    </row>
    <row r="205" spans="1:16" x14ac:dyDescent="0.25">
      <c r="A205">
        <v>203</v>
      </c>
      <c r="B205" t="s">
        <v>7195</v>
      </c>
      <c r="C205" s="4" t="s">
        <v>39</v>
      </c>
      <c r="D205" s="12" t="s">
        <v>7196</v>
      </c>
      <c r="E205">
        <v>18</v>
      </c>
      <c r="F205">
        <v>12</v>
      </c>
      <c r="G205" s="15">
        <v>66.6666666666667</v>
      </c>
      <c r="H205" s="1">
        <v>3.0423973140358498E-4</v>
      </c>
      <c r="I205" s="16">
        <v>678.5</v>
      </c>
      <c r="J205" s="1">
        <v>1.05126183627764E-3</v>
      </c>
      <c r="L205"/>
      <c r="O205" s="4"/>
      <c r="P205" s="4"/>
    </row>
    <row r="206" spans="1:16" x14ac:dyDescent="0.25">
      <c r="A206">
        <v>204</v>
      </c>
      <c r="B206" t="s">
        <v>8011</v>
      </c>
      <c r="C206" s="4" t="s">
        <v>39</v>
      </c>
      <c r="D206" s="12" t="s">
        <v>8012</v>
      </c>
      <c r="E206">
        <v>18</v>
      </c>
      <c r="F206">
        <v>12</v>
      </c>
      <c r="G206" s="15">
        <v>66.6666666666667</v>
      </c>
      <c r="H206" s="1">
        <v>3.0423973140358498E-4</v>
      </c>
      <c r="I206" s="16">
        <v>676</v>
      </c>
      <c r="J206" s="1">
        <v>2.78148428618482E-4</v>
      </c>
      <c r="L206"/>
      <c r="O206" s="4"/>
      <c r="P206" s="4"/>
    </row>
    <row r="207" spans="1:16" x14ac:dyDescent="0.25">
      <c r="A207">
        <v>205</v>
      </c>
      <c r="B207" t="s">
        <v>7396</v>
      </c>
      <c r="C207" s="4" t="s">
        <v>7397</v>
      </c>
      <c r="D207" s="12" t="s">
        <v>7398</v>
      </c>
      <c r="E207">
        <v>18</v>
      </c>
      <c r="F207">
        <v>12</v>
      </c>
      <c r="G207" s="15">
        <v>66.6666666666667</v>
      </c>
      <c r="H207" s="1">
        <v>3.0423973140358498E-4</v>
      </c>
      <c r="I207" s="16">
        <v>660.5</v>
      </c>
      <c r="J207" s="1">
        <v>1.2942875420313801E-2</v>
      </c>
      <c r="L207"/>
      <c r="O207" s="4"/>
      <c r="P207" s="4"/>
    </row>
    <row r="208" spans="1:16" x14ac:dyDescent="0.25">
      <c r="A208">
        <v>206</v>
      </c>
      <c r="B208" t="s">
        <v>2652</v>
      </c>
      <c r="C208" s="4" t="s">
        <v>39</v>
      </c>
      <c r="D208" s="12" t="s">
        <v>2653</v>
      </c>
      <c r="E208">
        <v>18</v>
      </c>
      <c r="F208">
        <v>12</v>
      </c>
      <c r="G208" s="15">
        <v>66.6666666666667</v>
      </c>
      <c r="H208" s="1">
        <v>3.0423973140358498E-4</v>
      </c>
      <c r="I208" s="16">
        <v>646.5</v>
      </c>
      <c r="J208" s="1">
        <v>0.11080672828082</v>
      </c>
      <c r="L208"/>
      <c r="O208" s="4"/>
      <c r="P208" s="4"/>
    </row>
    <row r="209" spans="1:16" x14ac:dyDescent="0.25">
      <c r="A209">
        <v>207</v>
      </c>
      <c r="B209" t="s">
        <v>4281</v>
      </c>
      <c r="C209" s="4" t="s">
        <v>4282</v>
      </c>
      <c r="D209" s="12" t="s">
        <v>4283</v>
      </c>
      <c r="E209">
        <v>18</v>
      </c>
      <c r="F209">
        <v>12</v>
      </c>
      <c r="G209" s="15">
        <v>66.6666666666667</v>
      </c>
      <c r="H209" s="1">
        <v>3.0423973140358498E-4</v>
      </c>
      <c r="I209" s="16">
        <v>636</v>
      </c>
      <c r="J209" s="1">
        <v>0.23305399843024099</v>
      </c>
      <c r="L209"/>
      <c r="O209" s="4"/>
      <c r="P209" s="4"/>
    </row>
    <row r="210" spans="1:16" x14ac:dyDescent="0.25">
      <c r="A210">
        <v>208</v>
      </c>
      <c r="B210" t="s">
        <v>8140</v>
      </c>
      <c r="C210" s="4" t="s">
        <v>8141</v>
      </c>
      <c r="D210" s="12" t="s">
        <v>8142</v>
      </c>
      <c r="E210">
        <v>18</v>
      </c>
      <c r="F210">
        <v>12</v>
      </c>
      <c r="G210" s="15">
        <v>66.6666666666667</v>
      </c>
      <c r="H210" s="1">
        <v>3.0423973140358498E-4</v>
      </c>
      <c r="I210" s="16">
        <v>629.5</v>
      </c>
      <c r="J210" s="1">
        <v>0.74238552393703505</v>
      </c>
      <c r="O210" s="4"/>
      <c r="P210" s="4"/>
    </row>
    <row r="211" spans="1:16" x14ac:dyDescent="0.25">
      <c r="A211">
        <v>209</v>
      </c>
      <c r="B211" t="s">
        <v>2520</v>
      </c>
      <c r="C211" s="4" t="s">
        <v>39</v>
      </c>
      <c r="D211" s="12" t="s">
        <v>2521</v>
      </c>
      <c r="E211">
        <v>18</v>
      </c>
      <c r="F211">
        <v>12</v>
      </c>
      <c r="G211" s="15">
        <v>66.6666666666667</v>
      </c>
      <c r="H211" s="1">
        <v>3.0423973140358498E-4</v>
      </c>
      <c r="I211" s="16">
        <v>625.5</v>
      </c>
      <c r="J211" s="1">
        <v>7.5616978780042299E-4</v>
      </c>
      <c r="O211" s="4"/>
      <c r="P211" s="4"/>
    </row>
    <row r="212" spans="1:16" x14ac:dyDescent="0.25">
      <c r="A212">
        <v>210</v>
      </c>
      <c r="B212" t="s">
        <v>7795</v>
      </c>
      <c r="C212" s="4" t="s">
        <v>39</v>
      </c>
      <c r="D212" s="12" t="s">
        <v>7796</v>
      </c>
      <c r="E212">
        <v>18</v>
      </c>
      <c r="F212">
        <v>12</v>
      </c>
      <c r="G212" s="15">
        <v>66.6666666666667</v>
      </c>
      <c r="H212" s="1">
        <v>3.0423973140358498E-4</v>
      </c>
      <c r="I212" s="16">
        <v>616</v>
      </c>
      <c r="J212" s="1">
        <v>1.7095471978000401E-3</v>
      </c>
      <c r="O212" s="4"/>
      <c r="P212" s="4"/>
    </row>
    <row r="213" spans="1:16" x14ac:dyDescent="0.25">
      <c r="A213">
        <v>211</v>
      </c>
      <c r="B213" t="s">
        <v>720</v>
      </c>
      <c r="C213" s="4" t="s">
        <v>39</v>
      </c>
      <c r="D213" s="12" t="s">
        <v>721</v>
      </c>
      <c r="E213">
        <v>18</v>
      </c>
      <c r="F213">
        <v>12</v>
      </c>
      <c r="G213" s="15">
        <v>66.6666666666667</v>
      </c>
      <c r="H213" s="1">
        <v>3.0423973140358498E-4</v>
      </c>
      <c r="I213" s="16">
        <v>613</v>
      </c>
      <c r="J213" s="1">
        <v>0.219285028480524</v>
      </c>
      <c r="O213" s="4"/>
      <c r="P213" s="4"/>
    </row>
    <row r="214" spans="1:16" x14ac:dyDescent="0.25">
      <c r="A214">
        <v>212</v>
      </c>
      <c r="B214" t="s">
        <v>5991</v>
      </c>
      <c r="C214" s="4" t="s">
        <v>39</v>
      </c>
      <c r="D214" s="12" t="s">
        <v>5992</v>
      </c>
      <c r="E214">
        <v>18</v>
      </c>
      <c r="F214">
        <v>12</v>
      </c>
      <c r="G214" s="15">
        <v>66.6666666666667</v>
      </c>
      <c r="H214" s="1">
        <v>3.0423973140358498E-4</v>
      </c>
      <c r="I214" s="16">
        <v>604.5</v>
      </c>
      <c r="J214" s="1">
        <v>7.2681039761337801E-2</v>
      </c>
      <c r="O214" s="4"/>
      <c r="P214" s="4"/>
    </row>
    <row r="215" spans="1:16" x14ac:dyDescent="0.25">
      <c r="A215">
        <v>213</v>
      </c>
      <c r="B215" t="s">
        <v>4619</v>
      </c>
      <c r="C215" s="4" t="s">
        <v>4620</v>
      </c>
      <c r="D215" s="12" t="s">
        <v>4621</v>
      </c>
      <c r="E215">
        <v>18</v>
      </c>
      <c r="F215">
        <v>12</v>
      </c>
      <c r="G215" s="15">
        <v>66.6666666666667</v>
      </c>
      <c r="H215" s="1">
        <v>3.0423973140358498E-4</v>
      </c>
      <c r="I215" s="16">
        <v>602</v>
      </c>
      <c r="J215" s="1">
        <v>1.57401052321441E-3</v>
      </c>
      <c r="O215" s="4"/>
      <c r="P215" s="4"/>
    </row>
    <row r="216" spans="1:16" x14ac:dyDescent="0.25">
      <c r="A216">
        <v>214</v>
      </c>
      <c r="B216" t="s">
        <v>8136</v>
      </c>
      <c r="C216" s="4" t="s">
        <v>39</v>
      </c>
      <c r="D216" s="12" t="s">
        <v>8137</v>
      </c>
      <c r="E216">
        <v>18</v>
      </c>
      <c r="F216">
        <v>12</v>
      </c>
      <c r="G216" s="15">
        <v>66.6666666666667</v>
      </c>
      <c r="H216" s="1">
        <v>3.0423973140358498E-4</v>
      </c>
      <c r="I216" s="16">
        <v>571.5</v>
      </c>
      <c r="J216" s="1">
        <v>7.3822916559281998E-3</v>
      </c>
      <c r="O216" s="4"/>
      <c r="P216" s="4"/>
    </row>
    <row r="217" spans="1:16" x14ac:dyDescent="0.25">
      <c r="A217">
        <v>215</v>
      </c>
      <c r="B217" t="s">
        <v>7966</v>
      </c>
      <c r="C217" s="4" t="s">
        <v>7967</v>
      </c>
      <c r="D217" s="12" t="s">
        <v>7968</v>
      </c>
      <c r="E217">
        <v>18</v>
      </c>
      <c r="F217">
        <v>12</v>
      </c>
      <c r="G217" s="15">
        <v>66.6666666666667</v>
      </c>
      <c r="H217" s="1">
        <v>3.0423973140358498E-4</v>
      </c>
      <c r="I217" s="16">
        <v>570</v>
      </c>
      <c r="J217" s="1">
        <v>0.21928506256640301</v>
      </c>
      <c r="O217" s="4"/>
      <c r="P217" s="4"/>
    </row>
    <row r="218" spans="1:16" x14ac:dyDescent="0.25">
      <c r="A218">
        <v>216</v>
      </c>
      <c r="B218" t="s">
        <v>8295</v>
      </c>
      <c r="C218" s="4" t="s">
        <v>8296</v>
      </c>
      <c r="D218" s="12" t="s">
        <v>8297</v>
      </c>
      <c r="E218">
        <v>18</v>
      </c>
      <c r="F218">
        <v>12</v>
      </c>
      <c r="G218" s="15">
        <v>66.6666666666667</v>
      </c>
      <c r="H218" s="1">
        <v>3.0423973140358498E-4</v>
      </c>
      <c r="I218" s="16">
        <v>565.5</v>
      </c>
      <c r="J218" s="1">
        <v>4.63496996070498E-3</v>
      </c>
      <c r="O218" s="4"/>
      <c r="P218" s="4"/>
    </row>
    <row r="219" spans="1:16" x14ac:dyDescent="0.25">
      <c r="A219">
        <v>217</v>
      </c>
      <c r="B219" t="s">
        <v>688</v>
      </c>
      <c r="C219" s="4" t="s">
        <v>39</v>
      </c>
      <c r="D219" s="12" t="s">
        <v>689</v>
      </c>
      <c r="E219">
        <v>18</v>
      </c>
      <c r="F219">
        <v>12</v>
      </c>
      <c r="G219" s="15">
        <v>66.6666666666667</v>
      </c>
      <c r="H219" s="1">
        <v>3.0423973140358498E-4</v>
      </c>
      <c r="I219" s="16">
        <v>563</v>
      </c>
      <c r="J219" s="1">
        <v>1.9987197542345198E-3</v>
      </c>
      <c r="O219" s="4"/>
      <c r="P219" s="4"/>
    </row>
    <row r="220" spans="1:16" x14ac:dyDescent="0.25">
      <c r="A220">
        <v>218</v>
      </c>
      <c r="B220" t="s">
        <v>5927</v>
      </c>
      <c r="C220" s="4" t="s">
        <v>5928</v>
      </c>
      <c r="D220" s="12">
        <v>100</v>
      </c>
      <c r="E220">
        <v>15</v>
      </c>
      <c r="F220">
        <v>10</v>
      </c>
      <c r="G220" s="15">
        <v>66.6666666666667</v>
      </c>
      <c r="H220" s="1">
        <v>1.1547798291525601E-3</v>
      </c>
      <c r="I220" s="16">
        <v>554.5</v>
      </c>
      <c r="J220" s="1">
        <v>3.2570767344655398E-3</v>
      </c>
      <c r="O220" s="4"/>
      <c r="P220" s="4"/>
    </row>
    <row r="221" spans="1:16" x14ac:dyDescent="0.25">
      <c r="A221">
        <v>219</v>
      </c>
      <c r="B221" t="s">
        <v>6061</v>
      </c>
      <c r="C221" s="4" t="s">
        <v>39</v>
      </c>
      <c r="D221" s="12" t="s">
        <v>6062</v>
      </c>
      <c r="E221">
        <v>18</v>
      </c>
      <c r="F221">
        <v>12</v>
      </c>
      <c r="G221" s="15">
        <v>66.6666666666667</v>
      </c>
      <c r="H221" s="1">
        <v>3.0423973140358498E-4</v>
      </c>
      <c r="I221" s="16">
        <v>532.5</v>
      </c>
      <c r="J221" s="1">
        <v>7.3550405889394096E-3</v>
      </c>
      <c r="O221" s="4"/>
      <c r="P221" s="4"/>
    </row>
    <row r="222" spans="1:16" x14ac:dyDescent="0.25">
      <c r="A222">
        <v>220</v>
      </c>
      <c r="B222" t="s">
        <v>5328</v>
      </c>
      <c r="C222" s="4" t="s">
        <v>5329</v>
      </c>
      <c r="D222" s="12" t="s">
        <v>5330</v>
      </c>
      <c r="E222">
        <v>18</v>
      </c>
      <c r="F222">
        <v>12</v>
      </c>
      <c r="G222" s="15">
        <v>66.6666666666667</v>
      </c>
      <c r="H222" s="1">
        <v>3.0423973140358498E-4</v>
      </c>
      <c r="I222" s="16">
        <v>531.5</v>
      </c>
      <c r="J222" s="1">
        <v>0.14678915479739399</v>
      </c>
      <c r="N222" s="47">
        <v>21.5</v>
      </c>
      <c r="O222" s="4"/>
      <c r="P222" s="4"/>
    </row>
    <row r="223" spans="1:16" x14ac:dyDescent="0.25">
      <c r="A223">
        <v>221</v>
      </c>
      <c r="B223" t="s">
        <v>3958</v>
      </c>
      <c r="C223" s="4" t="s">
        <v>3959</v>
      </c>
      <c r="D223" s="12" t="s">
        <v>3960</v>
      </c>
      <c r="E223">
        <v>18</v>
      </c>
      <c r="F223">
        <v>12</v>
      </c>
      <c r="G223" s="15">
        <v>66.6666666666667</v>
      </c>
      <c r="H223" s="1">
        <v>3.0423973140358498E-4</v>
      </c>
      <c r="I223" s="16">
        <v>518.5</v>
      </c>
      <c r="J223" s="1">
        <v>9.6335487973772099E-3</v>
      </c>
      <c r="N223" s="47">
        <v>24.5</v>
      </c>
      <c r="O223" s="4"/>
      <c r="P223" s="4"/>
    </row>
    <row r="224" spans="1:16" x14ac:dyDescent="0.25">
      <c r="A224">
        <v>222</v>
      </c>
      <c r="B224" t="s">
        <v>8086</v>
      </c>
      <c r="C224" s="4" t="s">
        <v>39</v>
      </c>
      <c r="D224" s="12" t="s">
        <v>8087</v>
      </c>
      <c r="E224">
        <v>18</v>
      </c>
      <c r="F224">
        <v>12</v>
      </c>
      <c r="G224" s="15">
        <v>66.6666666666667</v>
      </c>
      <c r="H224" s="1">
        <v>3.0423973140358498E-4</v>
      </c>
      <c r="I224" s="16">
        <v>509</v>
      </c>
      <c r="J224" s="1">
        <v>0.171499998299456</v>
      </c>
      <c r="O224" s="4"/>
      <c r="P224" s="4"/>
    </row>
    <row r="225" spans="1:16" x14ac:dyDescent="0.25">
      <c r="A225">
        <v>223</v>
      </c>
      <c r="B225" t="s">
        <v>7055</v>
      </c>
      <c r="C225" s="4" t="s">
        <v>39</v>
      </c>
      <c r="D225" s="12" t="s">
        <v>7056</v>
      </c>
      <c r="E225">
        <v>18</v>
      </c>
      <c r="F225">
        <v>12</v>
      </c>
      <c r="G225" s="15">
        <v>66.6666666666667</v>
      </c>
      <c r="H225" s="1">
        <v>3.0423973140358498E-4</v>
      </c>
      <c r="I225" s="16">
        <v>493</v>
      </c>
      <c r="J225" s="1">
        <v>5.27964221973675E-2</v>
      </c>
      <c r="O225" s="4"/>
      <c r="P225" s="4"/>
    </row>
    <row r="226" spans="1:16" x14ac:dyDescent="0.25">
      <c r="A226">
        <v>224</v>
      </c>
      <c r="B226" t="s">
        <v>4658</v>
      </c>
      <c r="C226" s="4" t="s">
        <v>4659</v>
      </c>
      <c r="D226" s="12" t="s">
        <v>4660</v>
      </c>
      <c r="E226">
        <v>18</v>
      </c>
      <c r="F226">
        <v>12</v>
      </c>
      <c r="G226" s="15">
        <v>66.6666666666667</v>
      </c>
      <c r="H226" s="1">
        <v>3.0423973140358498E-4</v>
      </c>
      <c r="I226" s="16">
        <v>492</v>
      </c>
      <c r="J226" s="1">
        <v>4.5630742492724898E-2</v>
      </c>
      <c r="L226"/>
      <c r="O226" s="4"/>
      <c r="P226" s="4"/>
    </row>
    <row r="227" spans="1:16" x14ac:dyDescent="0.25">
      <c r="A227">
        <v>225</v>
      </c>
      <c r="B227" t="s">
        <v>7942</v>
      </c>
      <c r="C227" s="4" t="s">
        <v>7943</v>
      </c>
      <c r="D227" s="12" t="s">
        <v>7944</v>
      </c>
      <c r="E227">
        <v>18</v>
      </c>
      <c r="F227">
        <v>12</v>
      </c>
      <c r="G227" s="15">
        <v>66.6666666666667</v>
      </c>
      <c r="H227" s="1">
        <v>3.0423973140358498E-4</v>
      </c>
      <c r="I227" s="16">
        <v>491.5</v>
      </c>
      <c r="J227" s="1">
        <v>3.0889089770322099E-2</v>
      </c>
      <c r="L227"/>
      <c r="O227" s="4"/>
      <c r="P227" s="4"/>
    </row>
    <row r="228" spans="1:16" x14ac:dyDescent="0.25">
      <c r="A228">
        <v>226</v>
      </c>
      <c r="B228" t="s">
        <v>6282</v>
      </c>
      <c r="C228" s="4" t="s">
        <v>6283</v>
      </c>
      <c r="D228" s="12" t="s">
        <v>6284</v>
      </c>
      <c r="E228">
        <v>18</v>
      </c>
      <c r="F228">
        <v>12</v>
      </c>
      <c r="G228" s="15">
        <v>66.6666666666667</v>
      </c>
      <c r="H228" s="1">
        <v>3.0423973140358498E-4</v>
      </c>
      <c r="I228" s="16">
        <v>483</v>
      </c>
      <c r="J228" s="1">
        <v>0.83499637790330195</v>
      </c>
      <c r="L228"/>
      <c r="O228" s="4"/>
      <c r="P228" s="4"/>
    </row>
    <row r="229" spans="1:16" x14ac:dyDescent="0.25">
      <c r="A229">
        <v>227</v>
      </c>
      <c r="B229" t="s">
        <v>4518</v>
      </c>
      <c r="C229" s="4" t="s">
        <v>4519</v>
      </c>
      <c r="D229" s="12" t="s">
        <v>8574</v>
      </c>
      <c r="E229">
        <v>18</v>
      </c>
      <c r="F229">
        <v>12</v>
      </c>
      <c r="G229" s="15">
        <v>66.6666666666667</v>
      </c>
      <c r="H229" s="1">
        <v>3.0423973140358498E-4</v>
      </c>
      <c r="I229" s="16">
        <v>470</v>
      </c>
      <c r="J229" s="1">
        <v>2.6560038746457199E-2</v>
      </c>
      <c r="L229"/>
      <c r="O229" s="4"/>
      <c r="P229" s="4"/>
    </row>
    <row r="230" spans="1:16" x14ac:dyDescent="0.25">
      <c r="A230">
        <v>228</v>
      </c>
      <c r="B230" t="s">
        <v>6205</v>
      </c>
      <c r="C230" s="4" t="s">
        <v>6206</v>
      </c>
      <c r="D230" s="12" t="s">
        <v>6207</v>
      </c>
      <c r="E230">
        <v>18</v>
      </c>
      <c r="F230">
        <v>12</v>
      </c>
      <c r="G230" s="15">
        <v>66.6666666666667</v>
      </c>
      <c r="H230" s="1">
        <v>3.0423973140358498E-4</v>
      </c>
      <c r="I230" s="16">
        <v>462.5</v>
      </c>
      <c r="J230" s="1">
        <v>0.30722506148447398</v>
      </c>
      <c r="L230"/>
      <c r="O230" s="4"/>
      <c r="P230" s="4"/>
    </row>
    <row r="231" spans="1:16" x14ac:dyDescent="0.25">
      <c r="A231">
        <v>229</v>
      </c>
      <c r="B231" t="s">
        <v>164</v>
      </c>
      <c r="C231" s="4" t="s">
        <v>165</v>
      </c>
      <c r="D231" s="12" t="s">
        <v>166</v>
      </c>
      <c r="E231">
        <v>18</v>
      </c>
      <c r="F231">
        <v>12</v>
      </c>
      <c r="G231" s="15">
        <v>66.6666666666667</v>
      </c>
      <c r="H231" s="1">
        <v>3.0423973140358498E-4</v>
      </c>
      <c r="I231" s="16">
        <v>460.5</v>
      </c>
      <c r="J231" s="1">
        <v>0.108744275500645</v>
      </c>
      <c r="L231"/>
      <c r="O231" s="4"/>
      <c r="P231" s="4"/>
    </row>
    <row r="232" spans="1:16" x14ac:dyDescent="0.25">
      <c r="A232">
        <v>230</v>
      </c>
      <c r="B232" t="s">
        <v>2432</v>
      </c>
      <c r="C232" s="4" t="s">
        <v>2433</v>
      </c>
      <c r="D232" s="12" t="s">
        <v>2434</v>
      </c>
      <c r="E232">
        <v>18</v>
      </c>
      <c r="F232">
        <v>12</v>
      </c>
      <c r="G232" s="15">
        <v>66.6666666666667</v>
      </c>
      <c r="H232" s="1">
        <v>3.0423973140358498E-4</v>
      </c>
      <c r="I232" s="16">
        <v>456.5</v>
      </c>
      <c r="J232" s="1">
        <v>2.4500802603815999E-2</v>
      </c>
      <c r="L232"/>
      <c r="O232" s="4"/>
      <c r="P232" s="4"/>
    </row>
    <row r="233" spans="1:16" x14ac:dyDescent="0.25">
      <c r="A233">
        <v>231</v>
      </c>
      <c r="B233" t="s">
        <v>7293</v>
      </c>
      <c r="C233" s="4" t="s">
        <v>7294</v>
      </c>
      <c r="D233" s="12" t="s">
        <v>7295</v>
      </c>
      <c r="E233">
        <v>18</v>
      </c>
      <c r="F233">
        <v>12</v>
      </c>
      <c r="G233" s="15">
        <v>66.6666666666667</v>
      </c>
      <c r="H233" s="1">
        <v>3.0423973140358498E-4</v>
      </c>
      <c r="I233" s="16">
        <v>445</v>
      </c>
      <c r="J233" s="1">
        <v>2.4579646972846699E-2</v>
      </c>
      <c r="L233"/>
      <c r="O233" s="4"/>
      <c r="P233" s="4"/>
    </row>
    <row r="234" spans="1:16" x14ac:dyDescent="0.25">
      <c r="A234">
        <v>232</v>
      </c>
      <c r="B234" t="s">
        <v>5253</v>
      </c>
      <c r="C234" s="4" t="s">
        <v>39</v>
      </c>
      <c r="D234" s="12" t="s">
        <v>5254</v>
      </c>
      <c r="E234">
        <v>18</v>
      </c>
      <c r="F234">
        <v>12</v>
      </c>
      <c r="G234" s="15">
        <v>66.6666666666667</v>
      </c>
      <c r="H234" s="1">
        <v>3.0423973140358498E-4</v>
      </c>
      <c r="I234" s="16">
        <v>442</v>
      </c>
      <c r="J234" s="1">
        <v>3.4600687764348097E-2</v>
      </c>
      <c r="L234"/>
      <c r="O234" s="4"/>
      <c r="P234" s="4"/>
    </row>
    <row r="235" spans="1:16" x14ac:dyDescent="0.25">
      <c r="A235">
        <v>233</v>
      </c>
      <c r="B235" t="s">
        <v>6501</v>
      </c>
      <c r="C235" s="4" t="s">
        <v>39</v>
      </c>
      <c r="D235" s="12" t="s">
        <v>6502</v>
      </c>
      <c r="E235">
        <v>18</v>
      </c>
      <c r="F235">
        <v>12</v>
      </c>
      <c r="G235" s="15">
        <v>66.6666666666667</v>
      </c>
      <c r="H235" s="1">
        <v>3.0423973140358498E-4</v>
      </c>
      <c r="I235" s="16">
        <v>430.5</v>
      </c>
      <c r="J235" s="1">
        <v>0.10711632832508</v>
      </c>
      <c r="L235"/>
      <c r="O235" s="4"/>
      <c r="P235" s="4"/>
    </row>
    <row r="236" spans="1:16" x14ac:dyDescent="0.25">
      <c r="A236">
        <v>234</v>
      </c>
      <c r="B236" t="s">
        <v>8080</v>
      </c>
      <c r="C236" s="4" t="s">
        <v>8081</v>
      </c>
      <c r="D236" s="12" t="s">
        <v>8575</v>
      </c>
      <c r="E236">
        <v>18</v>
      </c>
      <c r="F236">
        <v>12</v>
      </c>
      <c r="G236" s="15">
        <v>66.6666666666667</v>
      </c>
      <c r="H236" s="1">
        <v>3.0423973140358498E-4</v>
      </c>
      <c r="I236" s="16">
        <v>421.5</v>
      </c>
      <c r="J236" s="1">
        <v>0.109771695231643</v>
      </c>
      <c r="L236"/>
      <c r="O236" s="4"/>
      <c r="P236" s="4"/>
    </row>
    <row r="237" spans="1:16" x14ac:dyDescent="0.25">
      <c r="A237">
        <v>235</v>
      </c>
      <c r="B237" t="s">
        <v>4895</v>
      </c>
      <c r="C237" s="4" t="s">
        <v>4896</v>
      </c>
      <c r="D237" s="12" t="s">
        <v>4897</v>
      </c>
      <c r="E237">
        <v>18</v>
      </c>
      <c r="F237">
        <v>12</v>
      </c>
      <c r="G237" s="15">
        <v>66.6666666666667</v>
      </c>
      <c r="H237" s="1">
        <v>3.0423973140358498E-4</v>
      </c>
      <c r="I237" s="16">
        <v>409.5</v>
      </c>
      <c r="J237" s="1">
        <v>0.37789359894102198</v>
      </c>
      <c r="L237"/>
      <c r="O237" s="4"/>
      <c r="P237" s="4"/>
    </row>
    <row r="238" spans="1:16" x14ac:dyDescent="0.25">
      <c r="A238">
        <v>236</v>
      </c>
      <c r="B238" t="s">
        <v>5774</v>
      </c>
      <c r="C238" s="4" t="s">
        <v>5775</v>
      </c>
      <c r="D238" s="12" t="s">
        <v>5776</v>
      </c>
      <c r="E238">
        <v>18</v>
      </c>
      <c r="F238">
        <v>12</v>
      </c>
      <c r="G238" s="15">
        <v>66.6666666666667</v>
      </c>
      <c r="H238" s="1">
        <v>3.0423973140358498E-4</v>
      </c>
      <c r="I238" s="16">
        <v>409.5</v>
      </c>
      <c r="J238" s="1">
        <v>0.216971370656551</v>
      </c>
      <c r="L238"/>
      <c r="O238" s="4"/>
      <c r="P238" s="4"/>
    </row>
    <row r="239" spans="1:16" x14ac:dyDescent="0.25">
      <c r="A239">
        <v>237</v>
      </c>
      <c r="B239" t="s">
        <v>5856</v>
      </c>
      <c r="C239" s="4" t="s">
        <v>5857</v>
      </c>
      <c r="D239" s="12" t="s">
        <v>5858</v>
      </c>
      <c r="E239">
        <v>18</v>
      </c>
      <c r="F239">
        <v>12</v>
      </c>
      <c r="G239" s="15">
        <v>66.6666666666667</v>
      </c>
      <c r="H239" s="1">
        <v>3.0423973140358498E-4</v>
      </c>
      <c r="I239" s="16">
        <v>406.5</v>
      </c>
      <c r="J239" s="1">
        <v>0.60265244820833597</v>
      </c>
      <c r="L239"/>
      <c r="O239" s="4"/>
      <c r="P239" s="4"/>
    </row>
    <row r="240" spans="1:16" x14ac:dyDescent="0.25">
      <c r="A240">
        <v>238</v>
      </c>
      <c r="B240" t="s">
        <v>7713</v>
      </c>
      <c r="C240" s="4" t="s">
        <v>7714</v>
      </c>
      <c r="D240" s="12" t="s">
        <v>7715</v>
      </c>
      <c r="E240">
        <v>18</v>
      </c>
      <c r="F240">
        <v>12</v>
      </c>
      <c r="G240" s="15">
        <v>66.6666666666667</v>
      </c>
      <c r="H240" s="1">
        <v>3.0423973140358498E-4</v>
      </c>
      <c r="I240" s="16">
        <v>394</v>
      </c>
      <c r="J240" s="1">
        <v>0.930448283123535</v>
      </c>
      <c r="L240"/>
      <c r="O240" s="4"/>
      <c r="P240" s="4"/>
    </row>
    <row r="241" spans="1:16" x14ac:dyDescent="0.25">
      <c r="A241">
        <v>239</v>
      </c>
      <c r="B241" t="s">
        <v>3969</v>
      </c>
      <c r="C241" s="4" t="s">
        <v>3970</v>
      </c>
      <c r="D241" s="12" t="s">
        <v>3971</v>
      </c>
      <c r="E241">
        <v>18</v>
      </c>
      <c r="F241">
        <v>12</v>
      </c>
      <c r="G241" s="15">
        <v>66.6666666666667</v>
      </c>
      <c r="H241" s="1">
        <v>3.0423973140358498E-4</v>
      </c>
      <c r="I241" s="16">
        <v>380.5</v>
      </c>
      <c r="J241" s="1">
        <v>6.5448405925000105E-2</v>
      </c>
      <c r="L241"/>
      <c r="O241" s="4"/>
      <c r="P241" s="4"/>
    </row>
    <row r="242" spans="1:16" x14ac:dyDescent="0.25">
      <c r="A242">
        <v>240</v>
      </c>
      <c r="B242" t="s">
        <v>4786</v>
      </c>
      <c r="C242" s="4" t="s">
        <v>4787</v>
      </c>
      <c r="D242" s="12" t="s">
        <v>4788</v>
      </c>
      <c r="E242">
        <v>18</v>
      </c>
      <c r="F242">
        <v>12</v>
      </c>
      <c r="G242" s="15">
        <v>66.6666666666667</v>
      </c>
      <c r="H242" s="1">
        <v>3.0423973140358498E-4</v>
      </c>
      <c r="I242" s="16">
        <v>363</v>
      </c>
      <c r="J242" s="1">
        <v>0.907110495377347</v>
      </c>
      <c r="O242" s="4"/>
      <c r="P242" s="4"/>
    </row>
    <row r="243" spans="1:16" x14ac:dyDescent="0.25">
      <c r="A243">
        <v>241</v>
      </c>
      <c r="B243" t="s">
        <v>8338</v>
      </c>
      <c r="C243" s="4" t="s">
        <v>39</v>
      </c>
      <c r="D243" s="12" t="s">
        <v>8339</v>
      </c>
      <c r="E243">
        <v>18</v>
      </c>
      <c r="F243">
        <v>12</v>
      </c>
      <c r="G243" s="15">
        <v>66.6666666666667</v>
      </c>
      <c r="H243" s="1">
        <v>3.0423973140358498E-4</v>
      </c>
      <c r="I243" s="16">
        <v>346.5</v>
      </c>
      <c r="J243" s="1">
        <v>0.62965595303281297</v>
      </c>
      <c r="O243" s="4"/>
      <c r="P243" s="4"/>
    </row>
    <row r="244" spans="1:16" x14ac:dyDescent="0.25">
      <c r="A244">
        <v>242</v>
      </c>
      <c r="B244" t="s">
        <v>7382</v>
      </c>
      <c r="C244" s="4" t="s">
        <v>39</v>
      </c>
      <c r="D244" s="12" t="s">
        <v>7383</v>
      </c>
      <c r="E244">
        <v>18</v>
      </c>
      <c r="F244">
        <v>12</v>
      </c>
      <c r="G244" s="15">
        <v>66.6666666666667</v>
      </c>
      <c r="H244" s="1">
        <v>3.0423973140358498E-4</v>
      </c>
      <c r="I244" s="16">
        <v>342.5</v>
      </c>
      <c r="J244" s="1">
        <v>0.69426533959224102</v>
      </c>
      <c r="O244" s="4"/>
      <c r="P244" s="4"/>
    </row>
    <row r="245" spans="1:16" x14ac:dyDescent="0.25">
      <c r="A245">
        <v>243</v>
      </c>
      <c r="B245" t="s">
        <v>5934</v>
      </c>
      <c r="C245" s="4" t="s">
        <v>5935</v>
      </c>
      <c r="D245" s="12" t="s">
        <v>5936</v>
      </c>
      <c r="E245">
        <v>18</v>
      </c>
      <c r="F245">
        <v>12</v>
      </c>
      <c r="G245" s="15">
        <v>66.6666666666667</v>
      </c>
      <c r="H245" s="1">
        <v>3.0423973140358498E-4</v>
      </c>
      <c r="I245" s="16">
        <v>319.5</v>
      </c>
      <c r="J245" s="1">
        <v>0.83934858042490701</v>
      </c>
      <c r="O245" s="4"/>
      <c r="P245" s="4"/>
    </row>
    <row r="246" spans="1:16" x14ac:dyDescent="0.25">
      <c r="A246">
        <v>244</v>
      </c>
      <c r="B246" t="s">
        <v>6025</v>
      </c>
      <c r="C246" s="4" t="s">
        <v>6026</v>
      </c>
      <c r="D246" s="12" t="s">
        <v>6027</v>
      </c>
      <c r="E246">
        <v>18</v>
      </c>
      <c r="F246">
        <v>12</v>
      </c>
      <c r="G246" s="15">
        <v>66.6666666666667</v>
      </c>
      <c r="H246" s="1">
        <v>3.0423973140358498E-4</v>
      </c>
      <c r="I246" s="16">
        <v>317</v>
      </c>
      <c r="J246" s="1">
        <v>0.83499636610500005</v>
      </c>
      <c r="O246" s="4"/>
      <c r="P246" s="4"/>
    </row>
    <row r="247" spans="1:16" x14ac:dyDescent="0.25">
      <c r="A247">
        <v>245</v>
      </c>
      <c r="B247" t="s">
        <v>6272</v>
      </c>
      <c r="C247" s="4" t="s">
        <v>39</v>
      </c>
      <c r="D247" s="12" t="s">
        <v>6273</v>
      </c>
      <c r="E247">
        <v>18</v>
      </c>
      <c r="F247">
        <v>12</v>
      </c>
      <c r="G247" s="15">
        <v>66.6666666666667</v>
      </c>
      <c r="H247" s="1">
        <v>3.0423973140358498E-4</v>
      </c>
      <c r="I247" s="16">
        <v>308.5</v>
      </c>
      <c r="J247" s="1">
        <v>0.43724052994672902</v>
      </c>
      <c r="N247" s="47">
        <v>8.4</v>
      </c>
      <c r="O247" s="4"/>
      <c r="P247" s="4"/>
    </row>
    <row r="248" spans="1:16" x14ac:dyDescent="0.25">
      <c r="A248">
        <v>246</v>
      </c>
      <c r="B248" t="s">
        <v>259</v>
      </c>
      <c r="C248" s="4" t="s">
        <v>260</v>
      </c>
      <c r="D248" s="12" t="s">
        <v>261</v>
      </c>
      <c r="E248">
        <v>18</v>
      </c>
      <c r="F248">
        <v>12</v>
      </c>
      <c r="G248" s="15">
        <v>66.6666666666667</v>
      </c>
      <c r="H248" s="1">
        <v>3.0423973140358498E-4</v>
      </c>
      <c r="I248" s="16">
        <v>291.5</v>
      </c>
      <c r="J248" s="1">
        <v>0.32591574578864502</v>
      </c>
      <c r="O248" s="4"/>
      <c r="P248" s="4"/>
    </row>
    <row r="249" spans="1:16" x14ac:dyDescent="0.25">
      <c r="A249">
        <v>247</v>
      </c>
      <c r="B249" t="s">
        <v>908</v>
      </c>
      <c r="C249" s="4" t="s">
        <v>909</v>
      </c>
      <c r="D249" s="12" t="s">
        <v>910</v>
      </c>
      <c r="E249">
        <v>18</v>
      </c>
      <c r="F249">
        <v>12</v>
      </c>
      <c r="G249" s="15">
        <v>66.6666666666667</v>
      </c>
      <c r="H249" s="1">
        <v>3.0423973140358498E-4</v>
      </c>
      <c r="I249" s="16">
        <v>240</v>
      </c>
      <c r="J249" s="1">
        <v>6.0751448029030597E-2</v>
      </c>
      <c r="O249" s="4"/>
      <c r="P249" s="4"/>
    </row>
    <row r="250" spans="1:16" x14ac:dyDescent="0.25">
      <c r="A250">
        <v>248</v>
      </c>
      <c r="B250" t="s">
        <v>3876</v>
      </c>
      <c r="C250" s="4" t="s">
        <v>39</v>
      </c>
      <c r="D250" s="12" t="s">
        <v>3877</v>
      </c>
      <c r="E250">
        <v>18</v>
      </c>
      <c r="F250">
        <v>12</v>
      </c>
      <c r="G250" s="15">
        <v>66.6666666666667</v>
      </c>
      <c r="H250" s="1">
        <v>3.0423973140358498E-4</v>
      </c>
      <c r="I250" s="16">
        <v>235</v>
      </c>
      <c r="J250" s="1">
        <v>3.3246370721127197E-2</v>
      </c>
      <c r="O250" s="4"/>
      <c r="P250" s="4"/>
    </row>
    <row r="251" spans="1:16" x14ac:dyDescent="0.25">
      <c r="A251">
        <v>249</v>
      </c>
      <c r="B251" t="s">
        <v>2002</v>
      </c>
      <c r="C251" s="4" t="s">
        <v>2003</v>
      </c>
      <c r="D251" s="12" t="s">
        <v>2004</v>
      </c>
      <c r="E251">
        <v>18</v>
      </c>
      <c r="F251">
        <v>11</v>
      </c>
      <c r="G251" s="15">
        <v>61.1111111111111</v>
      </c>
      <c r="H251" s="1">
        <v>2.08095112138117E-3</v>
      </c>
      <c r="I251" s="16">
        <v>4488</v>
      </c>
      <c r="J251" s="1">
        <v>4.0510985605488902E-7</v>
      </c>
      <c r="O251" s="4"/>
      <c r="P251" s="4"/>
    </row>
    <row r="252" spans="1:16" x14ac:dyDescent="0.25">
      <c r="A252">
        <v>250</v>
      </c>
      <c r="B252" t="s">
        <v>7774</v>
      </c>
      <c r="C252" s="4" t="s">
        <v>7775</v>
      </c>
      <c r="D252" s="12" t="s">
        <v>7776</v>
      </c>
      <c r="E252">
        <v>18</v>
      </c>
      <c r="F252">
        <v>11</v>
      </c>
      <c r="G252" s="15">
        <v>61.1111111111111</v>
      </c>
      <c r="H252" s="1">
        <v>2.08095112138117E-3</v>
      </c>
      <c r="I252" s="16">
        <v>4296</v>
      </c>
      <c r="J252" s="1">
        <v>2.6119010330219701E-6</v>
      </c>
      <c r="O252" s="4"/>
      <c r="P252" s="4"/>
    </row>
    <row r="253" spans="1:16" x14ac:dyDescent="0.25">
      <c r="A253">
        <v>251</v>
      </c>
      <c r="B253" t="s">
        <v>3391</v>
      </c>
      <c r="C253" s="4" t="s">
        <v>3392</v>
      </c>
      <c r="D253" s="12" t="s">
        <v>3393</v>
      </c>
      <c r="E253">
        <v>18</v>
      </c>
      <c r="F253">
        <v>11</v>
      </c>
      <c r="G253" s="15">
        <v>61.1111111111111</v>
      </c>
      <c r="H253" s="1">
        <v>2.08095112138117E-3</v>
      </c>
      <c r="I253" s="16">
        <v>4249</v>
      </c>
      <c r="J253" s="1">
        <v>7.1858560525689702E-7</v>
      </c>
      <c r="O253" s="4"/>
      <c r="P253" s="4"/>
    </row>
    <row r="255" spans="1:16" x14ac:dyDescent="0.25">
      <c r="L255" s="11">
        <f>COUNTIF(L3:L253,"Y")</f>
        <v>25</v>
      </c>
      <c r="M255" t="s">
        <v>8580</v>
      </c>
      <c r="O255" s="4"/>
      <c r="P255" s="4"/>
    </row>
  </sheetData>
  <mergeCells count="3">
    <mergeCell ref="N1:S1"/>
    <mergeCell ref="E1:J1"/>
    <mergeCell ref="U1:Y1"/>
  </mergeCells>
  <phoneticPr fontId="3" type="noConversion"/>
  <pageMargins left="0.75" right="0.75" top="1" bottom="1" header="0.5" footer="0.5"/>
  <pageSetup paperSize="9" scale="58" orientation="portrait" horizontalDpi="4294967292" verticalDpi="4294967292" r:id="rId1"/>
  <colBreaks count="1" manualBreakCount="1">
    <brk id="14"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Filtered</vt:lpstr>
      <vt:lpstr>all_his3_msh3</vt:lpstr>
      <vt:lpstr>median values</vt:lpstr>
      <vt:lpstr>Validations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GEJ</dc:creator>
  <cp:lastModifiedBy>Isabell</cp:lastModifiedBy>
  <cp:lastPrinted>2015-07-15T09:25:50Z</cp:lastPrinted>
  <dcterms:created xsi:type="dcterms:W3CDTF">2015-07-13T10:31:53Z</dcterms:created>
  <dcterms:modified xsi:type="dcterms:W3CDTF">2019-10-01T11:46:37Z</dcterms:modified>
</cp:coreProperties>
</file>